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12.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3.xml" ContentType="application/vnd.ms-excel.controlproperties+xml"/>
  <Override PartName="/xl/ctrlProps/ctrlProp11.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2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共有ドライブ\2部_主務\02.ZEH\018_R8（2026）\07.様式・帳票類\01.交付申請\9F作業フォルダ\"/>
    </mc:Choice>
  </mc:AlternateContent>
  <xr:revisionPtr revIDLastSave="0" documentId="13_ncr:1_{8620926C-A089-492B-A967-9303275F7FF5}" xr6:coauthVersionLast="47" xr6:coauthVersionMax="47" xr10:uidLastSave="{00000000-0000-0000-0000-000000000000}"/>
  <bookViews>
    <workbookView xWindow="-120" yWindow="-16320" windowWidth="29040" windowHeight="15720" xr2:uid="{973664F8-FF63-48C1-9F77-A4A472B9C40E}"/>
  </bookViews>
  <sheets>
    <sheet name="【診断】申請方法" sheetId="6" r:id="rId1"/>
    <sheet name="【診断】実施計画書_1" sheetId="3" r:id="rId2"/>
    <sheet name="【診断】実施計画書_2" sheetId="5" r:id="rId3"/>
    <sheet name="【診断】補助金額算出表" sheetId="4" r:id="rId4"/>
  </sheets>
  <definedNames>
    <definedName name="_xlnm.Print_Area" localSheetId="1">【診断】実施計画書_1!$A$1:$G$36</definedName>
    <definedName name="_xlnm.Print_Area" localSheetId="3">【診断】補助金額算出表!$A$1:$I$33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 l="1"/>
  <c r="C6" i="5" l="1"/>
  <c r="H15" i="3"/>
  <c r="C7" i="4"/>
  <c r="D16" i="4" l="1"/>
  <c r="C30" i="4"/>
  <c r="C19" i="4"/>
  <c r="C29" i="4" s="1"/>
  <c r="C31" i="4" l="1"/>
  <c r="C35" i="3" s="1"/>
  <c r="C22" i="4"/>
</calcChain>
</file>

<file path=xl/sharedStrings.xml><?xml version="1.0" encoding="utf-8"?>
<sst xmlns="http://schemas.openxmlformats.org/spreadsheetml/2006/main" count="242" uniqueCount="215">
  <si>
    <t>建物用途</t>
    <rPh sb="0" eb="2">
      <t>タテモノ</t>
    </rPh>
    <rPh sb="2" eb="4">
      <t>ヨウト</t>
    </rPh>
    <phoneticPr fontId="1"/>
  </si>
  <si>
    <t>項目</t>
    <rPh sb="0" eb="2">
      <t>コウモク</t>
    </rPh>
    <phoneticPr fontId="1"/>
  </si>
  <si>
    <t>申請書番号</t>
    <rPh sb="0" eb="5">
      <t>シンセイショバンゴウ</t>
    </rPh>
    <phoneticPr fontId="1"/>
  </si>
  <si>
    <t>1.申請者情報</t>
    <rPh sb="2" eb="5">
      <t>シンセイシャ</t>
    </rPh>
    <rPh sb="5" eb="7">
      <t>ジョウホウ</t>
    </rPh>
    <phoneticPr fontId="1"/>
  </si>
  <si>
    <t>検査済証_交付年月日</t>
    <rPh sb="0" eb="3">
      <t>ケンサズ</t>
    </rPh>
    <rPh sb="3" eb="4">
      <t>ショウ</t>
    </rPh>
    <rPh sb="5" eb="7">
      <t>コウフ</t>
    </rPh>
    <rPh sb="7" eb="10">
      <t>ネンガッピ</t>
    </rPh>
    <phoneticPr fontId="1"/>
  </si>
  <si>
    <t>戸建住宅</t>
    <rPh sb="0" eb="2">
      <t>コダ</t>
    </rPh>
    <rPh sb="2" eb="4">
      <t>ジュウタク</t>
    </rPh>
    <phoneticPr fontId="1"/>
  </si>
  <si>
    <t>併用住宅</t>
    <rPh sb="0" eb="2">
      <t>ヘイヨウ</t>
    </rPh>
    <rPh sb="2" eb="4">
      <t>ジュウタク</t>
    </rPh>
    <phoneticPr fontId="1"/>
  </si>
  <si>
    <t>住棟の種類</t>
    <rPh sb="0" eb="1">
      <t>ス</t>
    </rPh>
    <rPh sb="1" eb="2">
      <t>トウ</t>
    </rPh>
    <rPh sb="3" eb="5">
      <t>シュルイ</t>
    </rPh>
    <phoneticPr fontId="1"/>
  </si>
  <si>
    <t>建築士事務所_名称</t>
    <rPh sb="0" eb="3">
      <t>ケンチクシ</t>
    </rPh>
    <rPh sb="3" eb="6">
      <t>ジムショ</t>
    </rPh>
    <rPh sb="7" eb="9">
      <t>メイショウ</t>
    </rPh>
    <phoneticPr fontId="1"/>
  </si>
  <si>
    <t>建築士事務所_登録番号</t>
    <rPh sb="0" eb="3">
      <t>ケンチクシ</t>
    </rPh>
    <rPh sb="3" eb="6">
      <t>ジムショ</t>
    </rPh>
    <rPh sb="7" eb="9">
      <t>トウロク</t>
    </rPh>
    <rPh sb="9" eb="11">
      <t>バンゴウ</t>
    </rPh>
    <phoneticPr fontId="1"/>
  </si>
  <si>
    <t>建物構造</t>
    <rPh sb="0" eb="2">
      <t>タテモノ</t>
    </rPh>
    <rPh sb="2" eb="4">
      <t>コウゾウ</t>
    </rPh>
    <phoneticPr fontId="1"/>
  </si>
  <si>
    <t>規模_地上（階）</t>
    <rPh sb="0" eb="2">
      <t>キボ</t>
    </rPh>
    <rPh sb="3" eb="5">
      <t>チジョウ</t>
    </rPh>
    <rPh sb="6" eb="7">
      <t>カイ</t>
    </rPh>
    <phoneticPr fontId="1"/>
  </si>
  <si>
    <t>規模_地下（階）</t>
    <rPh sb="0" eb="2">
      <t>キボ</t>
    </rPh>
    <rPh sb="3" eb="5">
      <t>チカ</t>
    </rPh>
    <rPh sb="6" eb="7">
      <t>カイ</t>
    </rPh>
    <phoneticPr fontId="1"/>
  </si>
  <si>
    <t>延べ床面積（㎡）</t>
    <rPh sb="0" eb="1">
      <t>ノ</t>
    </rPh>
    <rPh sb="2" eb="5">
      <t>ユカメンセキ</t>
    </rPh>
    <phoneticPr fontId="1"/>
  </si>
  <si>
    <t>BELS評価書の取得予定</t>
    <rPh sb="4" eb="7">
      <t>ヒョウカショ</t>
    </rPh>
    <rPh sb="8" eb="10">
      <t>シュトク</t>
    </rPh>
    <rPh sb="10" eb="12">
      <t>ヨテイ</t>
    </rPh>
    <phoneticPr fontId="1"/>
  </si>
  <si>
    <t>診断契約日</t>
    <rPh sb="0" eb="2">
      <t>シンダン</t>
    </rPh>
    <rPh sb="2" eb="5">
      <t>ケイヤクビ</t>
    </rPh>
    <phoneticPr fontId="1"/>
  </si>
  <si>
    <t>診断着手日</t>
    <rPh sb="0" eb="2">
      <t>シンダン</t>
    </rPh>
    <rPh sb="2" eb="4">
      <t>チャクシュ</t>
    </rPh>
    <rPh sb="4" eb="5">
      <t>ビ</t>
    </rPh>
    <phoneticPr fontId="1"/>
  </si>
  <si>
    <t>現地調査日</t>
    <rPh sb="0" eb="2">
      <t>ゲンチ</t>
    </rPh>
    <rPh sb="2" eb="4">
      <t>チョウサ</t>
    </rPh>
    <rPh sb="4" eb="5">
      <t>ビ</t>
    </rPh>
    <phoneticPr fontId="1"/>
  </si>
  <si>
    <t>診断完了日</t>
    <rPh sb="0" eb="2">
      <t>シンダン</t>
    </rPh>
    <rPh sb="2" eb="4">
      <t>カンリョウ</t>
    </rPh>
    <rPh sb="4" eb="5">
      <t>ビ</t>
    </rPh>
    <phoneticPr fontId="1"/>
  </si>
  <si>
    <t>3.補助対象住宅情報</t>
    <rPh sb="2" eb="4">
      <t>ホジョ</t>
    </rPh>
    <rPh sb="4" eb="6">
      <t>タイショウ</t>
    </rPh>
    <rPh sb="6" eb="8">
      <t>ジュウタク</t>
    </rPh>
    <rPh sb="8" eb="10">
      <t>ジョウホウ</t>
    </rPh>
    <phoneticPr fontId="1"/>
  </si>
  <si>
    <t>5.補助金交付申請額</t>
    <rPh sb="2" eb="5">
      <t>ホジョキン</t>
    </rPh>
    <rPh sb="5" eb="7">
      <t>コウフ</t>
    </rPh>
    <rPh sb="7" eb="10">
      <t>シンセイガク</t>
    </rPh>
    <phoneticPr fontId="1"/>
  </si>
  <si>
    <t>住宅部部分の床面積（㎡）</t>
    <rPh sb="0" eb="2">
      <t>ジュウタク</t>
    </rPh>
    <rPh sb="2" eb="3">
      <t>ブ</t>
    </rPh>
    <rPh sb="3" eb="5">
      <t>ブブン</t>
    </rPh>
    <rPh sb="6" eb="7">
      <t>ユカ</t>
    </rPh>
    <rPh sb="7" eb="9">
      <t>メンセキ</t>
    </rPh>
    <phoneticPr fontId="1"/>
  </si>
  <si>
    <t>集合住宅の住戸</t>
    <phoneticPr fontId="1"/>
  </si>
  <si>
    <t>①　現地調査費</t>
    <rPh sb="2" eb="4">
      <t>ゲンチ</t>
    </rPh>
    <rPh sb="4" eb="6">
      <t>チョウサ</t>
    </rPh>
    <rPh sb="6" eb="7">
      <t>ヒ</t>
    </rPh>
    <phoneticPr fontId="1"/>
  </si>
  <si>
    <t>金額（税抜き）</t>
    <rPh sb="0" eb="2">
      <t>キンガク</t>
    </rPh>
    <rPh sb="3" eb="5">
      <t>ゼイヌ</t>
    </rPh>
    <phoneticPr fontId="1"/>
  </si>
  <si>
    <t>※省エネ診断に係る業務委託契約金額（交付申請時は見積金額）</t>
    <rPh sb="1" eb="2">
      <t>ショウ</t>
    </rPh>
    <rPh sb="4" eb="6">
      <t>シンダン</t>
    </rPh>
    <rPh sb="7" eb="8">
      <t>カカ</t>
    </rPh>
    <rPh sb="9" eb="11">
      <t>ギョウム</t>
    </rPh>
    <rPh sb="11" eb="13">
      <t>イタク</t>
    </rPh>
    <rPh sb="13" eb="15">
      <t>ケイヤク</t>
    </rPh>
    <rPh sb="15" eb="17">
      <t>キンガク</t>
    </rPh>
    <rPh sb="18" eb="20">
      <t>コウフ</t>
    </rPh>
    <rPh sb="20" eb="23">
      <t>シンセイジ</t>
    </rPh>
    <rPh sb="24" eb="26">
      <t>ミツモ</t>
    </rPh>
    <rPh sb="26" eb="28">
      <t>キンガク</t>
    </rPh>
    <phoneticPr fontId="1"/>
  </si>
  <si>
    <t>2.補助対象経費（円）</t>
    <rPh sb="2" eb="6">
      <t>ホジョタイショウ</t>
    </rPh>
    <rPh sb="6" eb="8">
      <t>ケイヒ</t>
    </rPh>
    <rPh sb="9" eb="10">
      <t>エン</t>
    </rPh>
    <phoneticPr fontId="1"/>
  </si>
  <si>
    <t>3.補助対象外経費（円）</t>
    <rPh sb="2" eb="6">
      <t>ホジョタイショウ</t>
    </rPh>
    <rPh sb="6" eb="7">
      <t>ガイ</t>
    </rPh>
    <rPh sb="7" eb="9">
      <t>ケイヒ</t>
    </rPh>
    <phoneticPr fontId="1"/>
  </si>
  <si>
    <t>4.補助事業に要する経費（円）</t>
    <rPh sb="2" eb="6">
      <t>ホジョジギョウ</t>
    </rPh>
    <rPh sb="7" eb="8">
      <t>ヨウ</t>
    </rPh>
    <rPh sb="10" eb="12">
      <t>ケイヒ</t>
    </rPh>
    <phoneticPr fontId="1"/>
  </si>
  <si>
    <t>5.補助金額算出(円）</t>
    <rPh sb="2" eb="6">
      <t>ホジョキンガク</t>
    </rPh>
    <rPh sb="6" eb="8">
      <t>サンシュツ</t>
    </rPh>
    <rPh sb="9" eb="10">
      <t>エン</t>
    </rPh>
    <phoneticPr fontId="1"/>
  </si>
  <si>
    <t>補助金交付申請額（円）</t>
    <rPh sb="0" eb="3">
      <t>ホジョキン</t>
    </rPh>
    <rPh sb="3" eb="5">
      <t>コウフ</t>
    </rPh>
    <rPh sb="5" eb="8">
      <t>シンセイガク</t>
    </rPh>
    <rPh sb="9" eb="10">
      <t>エン</t>
    </rPh>
    <phoneticPr fontId="1"/>
  </si>
  <si>
    <t>SII定型様式［R8S001］</t>
    <phoneticPr fontId="1"/>
  </si>
  <si>
    <t>令和8年度 ZEH診断事業_補助金額算出表</t>
    <rPh sb="14" eb="16">
      <t>ホジョ</t>
    </rPh>
    <rPh sb="15" eb="16">
      <t>スケ</t>
    </rPh>
    <rPh sb="16" eb="18">
      <t>キンガク</t>
    </rPh>
    <rPh sb="18" eb="20">
      <t>サンシュツ</t>
    </rPh>
    <rPh sb="20" eb="21">
      <t>ヒョウ</t>
    </rPh>
    <phoneticPr fontId="1"/>
  </si>
  <si>
    <r>
      <t>2.省エネ診断者情報</t>
    </r>
    <r>
      <rPr>
        <b/>
        <sz val="10"/>
        <color theme="0"/>
        <rFont val="BIZ UDゴシック"/>
        <family val="3"/>
        <charset val="128"/>
      </rPr>
      <t>（実際に診断を実施する担当者）</t>
    </r>
    <rPh sb="2" eb="3">
      <t>ショウ</t>
    </rPh>
    <rPh sb="5" eb="8">
      <t>シンダンシャ</t>
    </rPh>
    <rPh sb="8" eb="10">
      <t>ジョウホウ</t>
    </rPh>
    <rPh sb="11" eb="13">
      <t>ジッサイ</t>
    </rPh>
    <rPh sb="14" eb="16">
      <t>シンダン</t>
    </rPh>
    <rPh sb="17" eb="19">
      <t>ジッシ</t>
    </rPh>
    <rPh sb="21" eb="24">
      <t>タントウシャ</t>
    </rPh>
    <phoneticPr fontId="1"/>
  </si>
  <si>
    <t>診断担当者_氏名</t>
    <rPh sb="0" eb="5">
      <t>シンダンタントウシャ</t>
    </rPh>
    <rPh sb="6" eb="8">
      <t>シメイ</t>
    </rPh>
    <phoneticPr fontId="1"/>
  </si>
  <si>
    <t>所有資格</t>
    <rPh sb="0" eb="2">
      <t>ショユウ</t>
    </rPh>
    <rPh sb="2" eb="4">
      <t>シカク</t>
    </rPh>
    <phoneticPr fontId="1"/>
  </si>
  <si>
    <r>
      <t>所有資格</t>
    </r>
    <r>
      <rPr>
        <sz val="9"/>
        <color theme="1"/>
        <rFont val="BIZ UDゴシック"/>
        <family val="3"/>
        <charset val="128"/>
      </rPr>
      <t>（その他を選択している場合は入力）</t>
    </r>
    <rPh sb="0" eb="2">
      <t>ショユウ</t>
    </rPh>
    <rPh sb="2" eb="4">
      <t>シカク</t>
    </rPh>
    <rPh sb="7" eb="8">
      <t>タ</t>
    </rPh>
    <rPh sb="9" eb="11">
      <t>センタク</t>
    </rPh>
    <rPh sb="15" eb="17">
      <t>バアイ</t>
    </rPh>
    <rPh sb="18" eb="20">
      <t>ニュウリョク</t>
    </rPh>
    <phoneticPr fontId="1"/>
  </si>
  <si>
    <t>②　図面作成費</t>
    <rPh sb="2" eb="4">
      <t>ズメン</t>
    </rPh>
    <rPh sb="4" eb="7">
      <t>サクセイヒ</t>
    </rPh>
    <phoneticPr fontId="1"/>
  </si>
  <si>
    <t>⑤　診断結果報告書作成費</t>
    <rPh sb="2" eb="4">
      <t>シンダン</t>
    </rPh>
    <rPh sb="4" eb="6">
      <t>ケッカ</t>
    </rPh>
    <rPh sb="6" eb="9">
      <t>ホウコクショ</t>
    </rPh>
    <rPh sb="9" eb="11">
      <t>サクセイ</t>
    </rPh>
    <rPh sb="11" eb="12">
      <t>ヒ</t>
    </rPh>
    <phoneticPr fontId="1"/>
  </si>
  <si>
    <t>⑥　BELS取得費用</t>
    <rPh sb="6" eb="10">
      <t>シュトクヒヨウ</t>
    </rPh>
    <phoneticPr fontId="1"/>
  </si>
  <si>
    <t>⑦　写真台帳作成費</t>
    <rPh sb="2" eb="6">
      <t>シャシンダイチョウ</t>
    </rPh>
    <rPh sb="6" eb="8">
      <t>サクセイ</t>
    </rPh>
    <rPh sb="8" eb="9">
      <t>ヒ</t>
    </rPh>
    <phoneticPr fontId="1"/>
  </si>
  <si>
    <t>⑧　その他</t>
    <rPh sb="4" eb="5">
      <t>タ</t>
    </rPh>
    <phoneticPr fontId="1"/>
  </si>
  <si>
    <r>
      <t>⑨　合計</t>
    </r>
    <r>
      <rPr>
        <b/>
        <sz val="9"/>
        <color theme="1"/>
        <rFont val="BIZ UDゴシック"/>
        <family val="3"/>
        <charset val="128"/>
      </rPr>
      <t>（①＋②＋③＋④＋⑤＋⑥＋⑦＋⑧）</t>
    </r>
    <rPh sb="2" eb="4">
      <t>ゴウケイ</t>
    </rPh>
    <phoneticPr fontId="1"/>
  </si>
  <si>
    <t>⑩　「1.」以外のその他費用</t>
    <rPh sb="6" eb="8">
      <t>イガイ</t>
    </rPh>
    <rPh sb="11" eb="12">
      <t>タ</t>
    </rPh>
    <rPh sb="12" eb="14">
      <t>ヒヨウ</t>
    </rPh>
    <phoneticPr fontId="1"/>
  </si>
  <si>
    <t>⑪　省エネ診断業務委託総額（税抜き）</t>
    <rPh sb="2" eb="3">
      <t>ショウ</t>
    </rPh>
    <rPh sb="5" eb="7">
      <t>シンダン</t>
    </rPh>
    <rPh sb="7" eb="9">
      <t>ギョウム</t>
    </rPh>
    <rPh sb="9" eb="11">
      <t>イタク</t>
    </rPh>
    <rPh sb="11" eb="13">
      <t>ソウガク</t>
    </rPh>
    <rPh sb="14" eb="16">
      <t>ゼイヌ</t>
    </rPh>
    <phoneticPr fontId="1"/>
  </si>
  <si>
    <t>⑫　⑨× 補助率1/3</t>
    <rPh sb="5" eb="8">
      <t>ホジョリツ</t>
    </rPh>
    <phoneticPr fontId="1"/>
  </si>
  <si>
    <t>⑬　補助額上限</t>
    <rPh sb="2" eb="5">
      <t>ホジョガク</t>
    </rPh>
    <rPh sb="5" eb="7">
      <t>ジョウゲン</t>
    </rPh>
    <phoneticPr fontId="1"/>
  </si>
  <si>
    <t>⑭　補助金交付申請額</t>
    <rPh sb="2" eb="5">
      <t>ホジョキン</t>
    </rPh>
    <rPh sb="5" eb="7">
      <t>コウフ</t>
    </rPh>
    <rPh sb="7" eb="9">
      <t>シンセイ</t>
    </rPh>
    <rPh sb="9" eb="10">
      <t>ガク</t>
    </rPh>
    <phoneticPr fontId="1"/>
  </si>
  <si>
    <t>※ZEHポータルで確認すること</t>
    <rPh sb="9" eb="11">
      <t>カクニン</t>
    </rPh>
    <phoneticPr fontId="1"/>
  </si>
  <si>
    <t>※集合住宅にあっては住戸面積を入れること</t>
    <rPh sb="15" eb="16">
      <t>イ</t>
    </rPh>
    <phoneticPr fontId="1"/>
  </si>
  <si>
    <t>※実施計画書から自動反映</t>
    <rPh sb="1" eb="6">
      <t>ジッシケイカクショ</t>
    </rPh>
    <rPh sb="8" eb="12">
      <t>ジドウハンエイ</t>
    </rPh>
    <phoneticPr fontId="1"/>
  </si>
  <si>
    <t>※自動計算（1,000円未満切り捨て）</t>
    <rPh sb="1" eb="3">
      <t>ジドウ</t>
    </rPh>
    <rPh sb="3" eb="5">
      <t>ケイサン</t>
    </rPh>
    <rPh sb="11" eb="12">
      <t>エン</t>
    </rPh>
    <rPh sb="12" eb="14">
      <t>ミマン</t>
    </rPh>
    <rPh sb="14" eb="15">
      <t>キ</t>
    </rPh>
    <rPh sb="16" eb="17">
      <t>ス</t>
    </rPh>
    <phoneticPr fontId="1"/>
  </si>
  <si>
    <t>※氏と名を分けて記載すること</t>
    <rPh sb="1" eb="2">
      <t>シ</t>
    </rPh>
    <rPh sb="3" eb="4">
      <t>メイ</t>
    </rPh>
    <rPh sb="5" eb="6">
      <t>ワ</t>
    </rPh>
    <rPh sb="8" eb="10">
      <t>キサイ</t>
    </rPh>
    <phoneticPr fontId="1"/>
  </si>
  <si>
    <t>26-ZEH-S</t>
    <phoneticPr fontId="1"/>
  </si>
  <si>
    <t>令和8年度 ZEH診断事業_実施計画書_1</t>
    <phoneticPr fontId="1"/>
  </si>
  <si>
    <t>令和8年度 ZEH診断事業_実施計画書_2</t>
    <phoneticPr fontId="1"/>
  </si>
  <si>
    <t>設計図書の有無</t>
    <rPh sb="0" eb="4">
      <t>セッケイトショ</t>
    </rPh>
    <rPh sb="5" eb="7">
      <t>ウム</t>
    </rPh>
    <phoneticPr fontId="1"/>
  </si>
  <si>
    <t>住宅性能評価書の有無</t>
    <rPh sb="0" eb="2">
      <t>ジュウタク</t>
    </rPh>
    <rPh sb="2" eb="7">
      <t>セイノウヒョウカショ</t>
    </rPh>
    <rPh sb="8" eb="10">
      <t>ウム</t>
    </rPh>
    <phoneticPr fontId="1"/>
  </si>
  <si>
    <t>7.診断計画</t>
    <rPh sb="2" eb="6">
      <t>シンダンケイカク</t>
    </rPh>
    <phoneticPr fontId="1"/>
  </si>
  <si>
    <t>6.補助対象住宅の現況書類状況</t>
    <rPh sb="2" eb="6">
      <t>ホジョタイショウ</t>
    </rPh>
    <rPh sb="6" eb="8">
      <t>ジュウタク</t>
    </rPh>
    <rPh sb="9" eb="11">
      <t>ゲンキョウ</t>
    </rPh>
    <rPh sb="11" eb="13">
      <t>ショルイ</t>
    </rPh>
    <rPh sb="13" eb="15">
      <t>ジョウキョウ</t>
    </rPh>
    <phoneticPr fontId="1"/>
  </si>
  <si>
    <t>補助対象住宅現地調査の実施業務</t>
    <rPh sb="0" eb="4">
      <t>ホジョタイショウ</t>
    </rPh>
    <rPh sb="11" eb="15">
      <t>ジッシギョウム</t>
    </rPh>
    <phoneticPr fontId="1"/>
  </si>
  <si>
    <t>建物に対する方位の実測</t>
    <rPh sb="0" eb="2">
      <t>タテモノ</t>
    </rPh>
    <rPh sb="3" eb="4">
      <t>タイ</t>
    </rPh>
    <rPh sb="6" eb="8">
      <t>ホウイ</t>
    </rPh>
    <rPh sb="9" eb="11">
      <t>ジッソク</t>
    </rPh>
    <phoneticPr fontId="1"/>
  </si>
  <si>
    <t>住宅建物の実測の有無</t>
    <rPh sb="0" eb="2">
      <t>ジュウタク</t>
    </rPh>
    <rPh sb="2" eb="4">
      <t>タテモノ</t>
    </rPh>
    <rPh sb="5" eb="7">
      <t>ジッソク</t>
    </rPh>
    <rPh sb="8" eb="10">
      <t>ウム</t>
    </rPh>
    <phoneticPr fontId="1"/>
  </si>
  <si>
    <t>断熱材設置状況（種類・厚み）の確認</t>
    <rPh sb="0" eb="2">
      <t>ダンネツ</t>
    </rPh>
    <rPh sb="2" eb="3">
      <t>ザイ</t>
    </rPh>
    <rPh sb="3" eb="5">
      <t>セッチ</t>
    </rPh>
    <rPh sb="5" eb="7">
      <t>ジョウキョウ</t>
    </rPh>
    <rPh sb="8" eb="10">
      <t>シュルイ</t>
    </rPh>
    <rPh sb="11" eb="12">
      <t>アツ</t>
    </rPh>
    <rPh sb="15" eb="17">
      <t>カクニン</t>
    </rPh>
    <phoneticPr fontId="1"/>
  </si>
  <si>
    <t>開口部・ドアの性能及び現況寸法の確認</t>
    <rPh sb="0" eb="3">
      <t>カイコウブ</t>
    </rPh>
    <rPh sb="7" eb="9">
      <t>セイノウ</t>
    </rPh>
    <rPh sb="9" eb="10">
      <t>オヨ</t>
    </rPh>
    <rPh sb="11" eb="15">
      <t>ゲンキョウスンポウ</t>
    </rPh>
    <rPh sb="16" eb="18">
      <t>カクニン</t>
    </rPh>
    <phoneticPr fontId="1"/>
  </si>
  <si>
    <t>省エネ性能に関する設備（空調・給湯・換気・照明設備等）の</t>
    <rPh sb="0" eb="1">
      <t>ショウ</t>
    </rPh>
    <rPh sb="3" eb="5">
      <t>セイノウ</t>
    </rPh>
    <rPh sb="6" eb="7">
      <t>カン</t>
    </rPh>
    <rPh sb="9" eb="11">
      <t>セツビ</t>
    </rPh>
    <rPh sb="12" eb="14">
      <t>クウチョウ</t>
    </rPh>
    <rPh sb="15" eb="17">
      <t>キュウトウ</t>
    </rPh>
    <rPh sb="18" eb="20">
      <t>カンキ</t>
    </rPh>
    <rPh sb="21" eb="23">
      <t>ショウメイ</t>
    </rPh>
    <rPh sb="23" eb="25">
      <t>セツビ</t>
    </rPh>
    <rPh sb="25" eb="26">
      <t>ナド</t>
    </rPh>
    <phoneticPr fontId="1"/>
  </si>
  <si>
    <t>設置状況・仕様・能力確認</t>
  </si>
  <si>
    <t>太陽光発電・蓄電池などの創発電設備の確認及び発電状況</t>
    <rPh sb="0" eb="2">
      <t>タイヨウ</t>
    </rPh>
    <rPh sb="2" eb="5">
      <t>ヒカリハツデン</t>
    </rPh>
    <rPh sb="6" eb="9">
      <t>チクデンチ</t>
    </rPh>
    <rPh sb="12" eb="13">
      <t>キズ</t>
    </rPh>
    <rPh sb="13" eb="17">
      <t>ハツデンセツビ</t>
    </rPh>
    <rPh sb="18" eb="20">
      <t>カクニン</t>
    </rPh>
    <rPh sb="20" eb="21">
      <t>オヨ</t>
    </rPh>
    <rPh sb="22" eb="26">
      <t>ハツデンジョウキョウ</t>
    </rPh>
    <phoneticPr fontId="1"/>
  </si>
  <si>
    <t>過去の増改築・改修履歴のヒアリング及びその証左の資料収集</t>
    <rPh sb="0" eb="2">
      <t>カコ</t>
    </rPh>
    <rPh sb="3" eb="6">
      <t>ゾウカイチク</t>
    </rPh>
    <rPh sb="7" eb="9">
      <t>カイシュウ</t>
    </rPh>
    <rPh sb="9" eb="11">
      <t>リレキ</t>
    </rPh>
    <rPh sb="17" eb="18">
      <t>オヨ</t>
    </rPh>
    <rPh sb="21" eb="23">
      <t>ショウサ</t>
    </rPh>
    <rPh sb="24" eb="26">
      <t>シリョウ</t>
    </rPh>
    <rPh sb="26" eb="28">
      <t>シュウシュウ</t>
    </rPh>
    <phoneticPr fontId="1"/>
  </si>
  <si>
    <t>各部の写真撮影作業</t>
    <rPh sb="0" eb="2">
      <t>カクブ</t>
    </rPh>
    <rPh sb="3" eb="7">
      <t>シャシンサツエイ</t>
    </rPh>
    <rPh sb="7" eb="9">
      <t>サギョウ</t>
    </rPh>
    <phoneticPr fontId="1"/>
  </si>
  <si>
    <t>その他</t>
    <rPh sb="2" eb="3">
      <t>タ</t>
    </rPh>
    <phoneticPr fontId="1"/>
  </si>
  <si>
    <t>その他を選択している場合は入力</t>
    <rPh sb="2" eb="3">
      <t>タ</t>
    </rPh>
    <rPh sb="4" eb="6">
      <t>センタク</t>
    </rPh>
    <rPh sb="10" eb="12">
      <t>バアイ</t>
    </rPh>
    <rPh sb="13" eb="15">
      <t>ニュウリョク</t>
    </rPh>
    <phoneticPr fontId="1"/>
  </si>
  <si>
    <t>図面作成及びその他資料作成業務</t>
    <phoneticPr fontId="1"/>
  </si>
  <si>
    <t>平面図の実測の有無</t>
    <rPh sb="0" eb="3">
      <t>ヘイメンズ</t>
    </rPh>
    <rPh sb="4" eb="6">
      <t>ジッソク</t>
    </rPh>
    <rPh sb="7" eb="9">
      <t>ウム</t>
    </rPh>
    <phoneticPr fontId="1"/>
  </si>
  <si>
    <t>既存設計図をCADにての再作図の有無</t>
    <rPh sb="0" eb="2">
      <t>キゾン</t>
    </rPh>
    <rPh sb="2" eb="5">
      <t>セッケイズ</t>
    </rPh>
    <rPh sb="12" eb="13">
      <t>サイ</t>
    </rPh>
    <rPh sb="13" eb="15">
      <t>サクズ</t>
    </rPh>
    <rPh sb="16" eb="18">
      <t>ウム</t>
    </rPh>
    <phoneticPr fontId="1"/>
  </si>
  <si>
    <t>平面図　作成</t>
    <rPh sb="0" eb="3">
      <t>ヘイメンズ</t>
    </rPh>
    <rPh sb="4" eb="6">
      <t>サクセイ</t>
    </rPh>
    <phoneticPr fontId="1"/>
  </si>
  <si>
    <t>立面図　作成</t>
    <rPh sb="0" eb="3">
      <t>リツメンズ</t>
    </rPh>
    <rPh sb="4" eb="6">
      <t>サクセイ</t>
    </rPh>
    <phoneticPr fontId="1"/>
  </si>
  <si>
    <t>矩計図　作成</t>
    <rPh sb="0" eb="3">
      <t>カナバカリズ</t>
    </rPh>
    <rPh sb="4" eb="6">
      <t>サクセイ</t>
    </rPh>
    <phoneticPr fontId="1"/>
  </si>
  <si>
    <t>外皮計算に係る算定図面（平面図・立面図）　作成</t>
    <rPh sb="0" eb="4">
      <t>ガイヒケイサン</t>
    </rPh>
    <rPh sb="5" eb="6">
      <t>カカワ</t>
    </rPh>
    <rPh sb="7" eb="11">
      <t>サンテイズメン</t>
    </rPh>
    <rPh sb="12" eb="15">
      <t>ヘイメンズ</t>
    </rPh>
    <rPh sb="16" eb="19">
      <t>リツメンズ</t>
    </rPh>
    <rPh sb="21" eb="23">
      <t>サクセイ</t>
    </rPh>
    <phoneticPr fontId="1"/>
  </si>
  <si>
    <t>現状使用製品のカタログ等による性能確認</t>
    <rPh sb="0" eb="2">
      <t>ゲンジョウ</t>
    </rPh>
    <rPh sb="2" eb="4">
      <t>シヨウ</t>
    </rPh>
    <rPh sb="4" eb="6">
      <t>セイヒン</t>
    </rPh>
    <rPh sb="11" eb="12">
      <t>ナド</t>
    </rPh>
    <rPh sb="15" eb="17">
      <t>セイノウ</t>
    </rPh>
    <rPh sb="17" eb="19">
      <t>カクニン</t>
    </rPh>
    <phoneticPr fontId="1"/>
  </si>
  <si>
    <t>増改築部分の図面　作成</t>
    <rPh sb="0" eb="3">
      <t>ゾウカイチク</t>
    </rPh>
    <rPh sb="3" eb="5">
      <t>ブブン</t>
    </rPh>
    <rPh sb="6" eb="8">
      <t>ズメン</t>
    </rPh>
    <rPh sb="9" eb="11">
      <t>サクセイ</t>
    </rPh>
    <phoneticPr fontId="1"/>
  </si>
  <si>
    <t>太陽光発電設備割付図等　作成</t>
    <rPh sb="0" eb="2">
      <t>タイヨウ</t>
    </rPh>
    <rPh sb="2" eb="5">
      <t>ヒカリハツデン</t>
    </rPh>
    <rPh sb="5" eb="7">
      <t>セツビ</t>
    </rPh>
    <rPh sb="7" eb="10">
      <t>ワリツケズ</t>
    </rPh>
    <rPh sb="10" eb="11">
      <t>ナド</t>
    </rPh>
    <rPh sb="12" eb="14">
      <t>サクセイ</t>
    </rPh>
    <phoneticPr fontId="1"/>
  </si>
  <si>
    <t>その他必要とされる図面　作成</t>
    <rPh sb="2" eb="3">
      <t>タ</t>
    </rPh>
    <rPh sb="3" eb="5">
      <t>ヒツヨウ</t>
    </rPh>
    <rPh sb="9" eb="11">
      <t>ズメン</t>
    </rPh>
    <rPh sb="12" eb="14">
      <t>サクセイ</t>
    </rPh>
    <phoneticPr fontId="1"/>
  </si>
  <si>
    <t>その他必要とされる図面を選択している場合は入力</t>
    <rPh sb="2" eb="3">
      <t>タ</t>
    </rPh>
    <rPh sb="3" eb="5">
      <t>ヒツヨウ</t>
    </rPh>
    <rPh sb="9" eb="11">
      <t>ズメン</t>
    </rPh>
    <rPh sb="12" eb="14">
      <t>センタク</t>
    </rPh>
    <rPh sb="18" eb="20">
      <t>バアイ</t>
    </rPh>
    <rPh sb="21" eb="23">
      <t>ニュウリョク</t>
    </rPh>
    <phoneticPr fontId="1"/>
  </si>
  <si>
    <t>一次エネルギー消費量削減率計算（基準値・設計値）</t>
    <rPh sb="0" eb="2">
      <t>イチジ</t>
    </rPh>
    <rPh sb="7" eb="10">
      <t>ショウヒリョウ</t>
    </rPh>
    <rPh sb="10" eb="13">
      <t>サクゲンリツ</t>
    </rPh>
    <rPh sb="13" eb="15">
      <t>ケイサン</t>
    </rPh>
    <rPh sb="16" eb="19">
      <t>キジュンチ</t>
    </rPh>
    <rPh sb="20" eb="23">
      <t>セッケイチ</t>
    </rPh>
    <phoneticPr fontId="1"/>
  </si>
  <si>
    <t>診断結果報告書作成業務</t>
  </si>
  <si>
    <t>BELS評価書作成業務（取得をする場合）</t>
    <rPh sb="12" eb="14">
      <t>シュトク</t>
    </rPh>
    <rPh sb="17" eb="19">
      <t>バアイ</t>
    </rPh>
    <phoneticPr fontId="1"/>
  </si>
  <si>
    <t>診断写真整理保管作業等業務</t>
  </si>
  <si>
    <t>診断結果報告書作成業務</t>
    <rPh sb="0" eb="2">
      <t>シンダン</t>
    </rPh>
    <rPh sb="2" eb="4">
      <t>ケッカ</t>
    </rPh>
    <rPh sb="4" eb="7">
      <t>ホウコクショ</t>
    </rPh>
    <rPh sb="7" eb="9">
      <t>サクセイ</t>
    </rPh>
    <rPh sb="9" eb="11">
      <t>ギョウム</t>
    </rPh>
    <phoneticPr fontId="1"/>
  </si>
  <si>
    <t>BELS評価書審査手続き</t>
    <rPh sb="4" eb="7">
      <t>ヒョウカショ</t>
    </rPh>
    <rPh sb="7" eb="9">
      <t>シンサ</t>
    </rPh>
    <rPh sb="9" eb="11">
      <t>テツヅ</t>
    </rPh>
    <phoneticPr fontId="1"/>
  </si>
  <si>
    <t>現地調査結果写真等の整理・保管作業</t>
    <rPh sb="0" eb="2">
      <t>ゲンチ</t>
    </rPh>
    <rPh sb="2" eb="6">
      <t>チョウサケッカ</t>
    </rPh>
    <rPh sb="6" eb="8">
      <t>シャシン</t>
    </rPh>
    <rPh sb="8" eb="9">
      <t>ナド</t>
    </rPh>
    <rPh sb="10" eb="12">
      <t>セイリ</t>
    </rPh>
    <rPh sb="13" eb="15">
      <t>ホカン</t>
    </rPh>
    <rPh sb="15" eb="17">
      <t>サギョウ</t>
    </rPh>
    <phoneticPr fontId="1"/>
  </si>
  <si>
    <t>※集合住宅の場合は建物全体の規模を記載し、選択肢の数字で足りない場合は</t>
    <rPh sb="1" eb="3">
      <t>シュウゴウ</t>
    </rPh>
    <rPh sb="3" eb="5">
      <t>ジュウタク</t>
    </rPh>
    <rPh sb="6" eb="8">
      <t>バアイ</t>
    </rPh>
    <rPh sb="9" eb="11">
      <t>タテモノ</t>
    </rPh>
    <rPh sb="11" eb="13">
      <t>ゼンタイ</t>
    </rPh>
    <rPh sb="14" eb="16">
      <t>キボ</t>
    </rPh>
    <rPh sb="17" eb="19">
      <t>キサイ</t>
    </rPh>
    <rPh sb="21" eb="24">
      <t>センタクシ</t>
    </rPh>
    <rPh sb="25" eb="27">
      <t>スウジ</t>
    </rPh>
    <rPh sb="28" eb="29">
      <t>タ</t>
    </rPh>
    <rPh sb="32" eb="34">
      <t>バアイ</t>
    </rPh>
    <phoneticPr fontId="1"/>
  </si>
  <si>
    <t>　半角数字で入力すること</t>
    <rPh sb="1" eb="3">
      <t>ハンカク</t>
    </rPh>
    <rPh sb="3" eb="5">
      <t>スウジ</t>
    </rPh>
    <rPh sb="6" eb="8">
      <t>ニュウリョク</t>
    </rPh>
    <phoneticPr fontId="1"/>
  </si>
  <si>
    <t>計画している診断作業の内容について、該当する項目にチェックを入れてください。</t>
    <rPh sb="0" eb="2">
      <t>ケイカク</t>
    </rPh>
    <rPh sb="6" eb="8">
      <t>シンダン</t>
    </rPh>
    <rPh sb="8" eb="10">
      <t>サギョウ</t>
    </rPh>
    <rPh sb="11" eb="13">
      <t>ナイヨウ</t>
    </rPh>
    <rPh sb="18" eb="20">
      <t>ガイトウ</t>
    </rPh>
    <rPh sb="22" eb="24">
      <t>コウモク</t>
    </rPh>
    <rPh sb="30" eb="31">
      <t>イ</t>
    </rPh>
    <phoneticPr fontId="1"/>
  </si>
  <si>
    <t>※補助金額算出表より自動反映</t>
    <rPh sb="1" eb="5">
      <t>ホジョキンガク</t>
    </rPh>
    <rPh sb="5" eb="7">
      <t>サンシュツ</t>
    </rPh>
    <rPh sb="7" eb="8">
      <t>ヒョウ</t>
    </rPh>
    <rPh sb="10" eb="14">
      <t>ジドウハンエイ</t>
    </rPh>
    <phoneticPr fontId="1"/>
  </si>
  <si>
    <t>※自動計算（⑪-⑨）</t>
    <rPh sb="1" eb="3">
      <t>ジドウ</t>
    </rPh>
    <rPh sb="3" eb="5">
      <t>ケイサン</t>
    </rPh>
    <phoneticPr fontId="1"/>
  </si>
  <si>
    <t>ZEH診断事業_申請マニュアル</t>
    <rPh sb="3" eb="7">
      <t>シンダンジギョウ</t>
    </rPh>
    <rPh sb="8" eb="10">
      <t>シンセイ</t>
    </rPh>
    <phoneticPr fontId="1"/>
  </si>
  <si>
    <t>本事業は以下のフローで実施します。</t>
    <rPh sb="0" eb="3">
      <t>ホンジギョウ</t>
    </rPh>
    <rPh sb="4" eb="6">
      <t>イカ</t>
    </rPh>
    <rPh sb="11" eb="13">
      <t>ジッシ</t>
    </rPh>
    <phoneticPr fontId="1"/>
  </si>
  <si>
    <t>＜新規でアカウントを取得する場合＞</t>
    <rPh sb="1" eb="3">
      <t>シンキ</t>
    </rPh>
    <rPh sb="10" eb="12">
      <t>シュトク</t>
    </rPh>
    <rPh sb="14" eb="16">
      <t>バアイ</t>
    </rPh>
    <phoneticPr fontId="1"/>
  </si>
  <si>
    <t>https://zehweb.jp/assets/doc/R08ZEH_zehportal_manual_account.pdf</t>
  </si>
  <si>
    <t>①　ZEHポータルアカウントを取得</t>
    <rPh sb="15" eb="17">
      <t>シュトク</t>
    </rPh>
    <phoneticPr fontId="1"/>
  </si>
  <si>
    <t>Point</t>
    <phoneticPr fontId="1"/>
  </si>
  <si>
    <t>・</t>
    <phoneticPr fontId="1"/>
  </si>
  <si>
    <t>エラーが表示された場合はエラー内容を確認して適切に修正を行ってください。</t>
    <rPh sb="4" eb="6">
      <t>ヒョウジ</t>
    </rPh>
    <rPh sb="9" eb="11">
      <t>バアイ</t>
    </rPh>
    <rPh sb="15" eb="17">
      <t>ナイヨウ</t>
    </rPh>
    <rPh sb="18" eb="20">
      <t>カクニン</t>
    </rPh>
    <rPh sb="22" eb="24">
      <t>テキセツ</t>
    </rPh>
    <rPh sb="25" eb="27">
      <t>シュウセイ</t>
    </rPh>
    <rPh sb="28" eb="29">
      <t>オコナ</t>
    </rPh>
    <phoneticPr fontId="1"/>
  </si>
  <si>
    <t>ステータス</t>
    <phoneticPr fontId="1"/>
  </si>
  <si>
    <t>仮保存</t>
    <rPh sb="0" eb="3">
      <t>カリホゾン</t>
    </rPh>
    <phoneticPr fontId="1"/>
  </si>
  <si>
    <t>交付申請中</t>
    <rPh sb="0" eb="5">
      <t>コウフシンセイチュウ</t>
    </rPh>
    <phoneticPr fontId="1"/>
  </si>
  <si>
    <t>【交付申請】審査中</t>
    <rPh sb="1" eb="5">
      <t>コウフシンセイ</t>
    </rPh>
    <rPh sb="6" eb="9">
      <t>シンサチュウ</t>
    </rPh>
    <phoneticPr fontId="1"/>
  </si>
  <si>
    <t>【交付申請】不備確認依頼</t>
    <rPh sb="1" eb="5">
      <t>コウフシンセイ</t>
    </rPh>
    <rPh sb="6" eb="12">
      <t>フビカクニンイライ</t>
    </rPh>
    <phoneticPr fontId="1"/>
  </si>
  <si>
    <t>【交付申請】不備修正中</t>
    <rPh sb="1" eb="5">
      <t>コウフシンセイ</t>
    </rPh>
    <rPh sb="6" eb="11">
      <t>フビシュウセイチュウ</t>
    </rPh>
    <phoneticPr fontId="1"/>
  </si>
  <si>
    <t>【交付申請】審査完了</t>
    <rPh sb="1" eb="5">
      <t>コウフシンセイ</t>
    </rPh>
    <rPh sb="6" eb="8">
      <t>シンサ</t>
    </rPh>
    <rPh sb="8" eb="10">
      <t>カンリョウ</t>
    </rPh>
    <phoneticPr fontId="1"/>
  </si>
  <si>
    <t>交付決定</t>
    <rPh sb="0" eb="4">
      <t>コウフケッテイ</t>
    </rPh>
    <phoneticPr fontId="1"/>
  </si>
  <si>
    <t>交付決定までに画面に表示されるステータスは以下の通りです。自身の申請が適切に申請されているか確認してください。</t>
    <rPh sb="0" eb="4">
      <t>コウフケッテイ</t>
    </rPh>
    <rPh sb="7" eb="9">
      <t>ガメン</t>
    </rPh>
    <rPh sb="10" eb="12">
      <t>ヒョウジ</t>
    </rPh>
    <rPh sb="21" eb="23">
      <t>イカ</t>
    </rPh>
    <rPh sb="24" eb="25">
      <t>トオ</t>
    </rPh>
    <rPh sb="29" eb="31">
      <t>ジシン</t>
    </rPh>
    <rPh sb="32" eb="34">
      <t>シンセイ</t>
    </rPh>
    <rPh sb="35" eb="37">
      <t>テキセツ</t>
    </rPh>
    <rPh sb="38" eb="40">
      <t>シンセイ</t>
    </rPh>
    <rPh sb="46" eb="48">
      <t>カクニン</t>
    </rPh>
    <phoneticPr fontId="1"/>
  </si>
  <si>
    <t>状況</t>
    <rPh sb="0" eb="2">
      <t>ジョウキョウ</t>
    </rPh>
    <phoneticPr fontId="1"/>
  </si>
  <si>
    <t>申請者
（連絡窓口）</t>
    <rPh sb="0" eb="3">
      <t>シンセイシャ</t>
    </rPh>
    <rPh sb="5" eb="9">
      <t>レンラクマドグチ</t>
    </rPh>
    <phoneticPr fontId="1"/>
  </si>
  <si>
    <t>対応者</t>
    <rPh sb="0" eb="3">
      <t>タイオウシャ</t>
    </rPh>
    <phoneticPr fontId="1"/>
  </si>
  <si>
    <t>交付申請提出済みの状況です。（SIIで受付可否を確認中）</t>
    <rPh sb="0" eb="4">
      <t>コウフシンセイ</t>
    </rPh>
    <rPh sb="4" eb="7">
      <t>テイシュツズ</t>
    </rPh>
    <rPh sb="9" eb="11">
      <t>ジョウキョウ</t>
    </rPh>
    <rPh sb="19" eb="23">
      <t>ウケツケカヒ</t>
    </rPh>
    <rPh sb="24" eb="27">
      <t>カクニンチュウ</t>
    </rPh>
    <phoneticPr fontId="1"/>
  </si>
  <si>
    <t>審査中の状況です。</t>
    <rPh sb="0" eb="3">
      <t>シンサチュウ</t>
    </rPh>
    <rPh sb="4" eb="6">
      <t>ジョウキョウ</t>
    </rPh>
    <phoneticPr fontId="1"/>
  </si>
  <si>
    <t>交付申請内容に不備がある状況です。
「不備修正開始」をクリックして、不備修正を行ってください。</t>
    <rPh sb="0" eb="4">
      <t>コウフシンセイ</t>
    </rPh>
    <rPh sb="4" eb="6">
      <t>ナイヨウ</t>
    </rPh>
    <rPh sb="7" eb="9">
      <t>フビ</t>
    </rPh>
    <rPh sb="12" eb="14">
      <t>ジョウキョウ</t>
    </rPh>
    <rPh sb="19" eb="25">
      <t>フビシュウセイカイシ</t>
    </rPh>
    <rPh sb="34" eb="36">
      <t>フビ</t>
    </rPh>
    <rPh sb="36" eb="38">
      <t>シュウセイ</t>
    </rPh>
    <rPh sb="39" eb="40">
      <t>オコナ</t>
    </rPh>
    <phoneticPr fontId="1"/>
  </si>
  <si>
    <t>不備が無く、審査が完了した状態です。
順次交付決定を行いますので、通知をお待ちください。</t>
    <rPh sb="0" eb="2">
      <t>フビ</t>
    </rPh>
    <rPh sb="3" eb="4">
      <t>ナ</t>
    </rPh>
    <rPh sb="6" eb="8">
      <t>シンサ</t>
    </rPh>
    <rPh sb="9" eb="11">
      <t>カンリョウ</t>
    </rPh>
    <rPh sb="13" eb="15">
      <t>ジョウタイ</t>
    </rPh>
    <rPh sb="19" eb="21">
      <t>ジュンジ</t>
    </rPh>
    <rPh sb="21" eb="25">
      <t>コウフケッテイ</t>
    </rPh>
    <rPh sb="26" eb="27">
      <t>オコナ</t>
    </rPh>
    <rPh sb="33" eb="35">
      <t>ツウチ</t>
    </rPh>
    <rPh sb="37" eb="38">
      <t>マ</t>
    </rPh>
    <phoneticPr fontId="1"/>
  </si>
  <si>
    <t>SII</t>
    <phoneticPr fontId="1"/>
  </si>
  <si>
    <t>提出資料</t>
  </si>
  <si>
    <t>形式</t>
  </si>
  <si>
    <t>添付タイプ</t>
  </si>
  <si>
    <t>内容</t>
  </si>
  <si>
    <t>以下の一覧を確認して、必要な資料を準備の上、ZEHポータルへ添付して申請してください。</t>
    <rPh sb="0" eb="2">
      <t>イカ</t>
    </rPh>
    <rPh sb="3" eb="5">
      <t>イチラン</t>
    </rPh>
    <rPh sb="6" eb="8">
      <t>カクニン</t>
    </rPh>
    <rPh sb="11" eb="13">
      <t>ヒツヨウ</t>
    </rPh>
    <rPh sb="14" eb="16">
      <t>シリョウ</t>
    </rPh>
    <rPh sb="17" eb="19">
      <t>ジュンビ</t>
    </rPh>
    <rPh sb="20" eb="21">
      <t>ウエ</t>
    </rPh>
    <rPh sb="30" eb="32">
      <t>テンプ</t>
    </rPh>
    <rPh sb="34" eb="36">
      <t>シンセイ</t>
    </rPh>
    <phoneticPr fontId="1"/>
  </si>
  <si>
    <t>申請者情報に関する書類</t>
  </si>
  <si>
    <t>●</t>
  </si>
  <si>
    <t>Excel</t>
  </si>
  <si>
    <t>PDF</t>
  </si>
  <si>
    <t>申請者区分</t>
    <rPh sb="0" eb="3">
      <t>シンセイシャ</t>
    </rPh>
    <phoneticPr fontId="1"/>
  </si>
  <si>
    <t>個人</t>
    <rPh sb="0" eb="2">
      <t>コジン</t>
    </rPh>
    <phoneticPr fontId="1"/>
  </si>
  <si>
    <t>法人</t>
    <rPh sb="0" eb="2">
      <t>ホウジン</t>
    </rPh>
    <phoneticPr fontId="1"/>
  </si>
  <si>
    <t>（注）令和7年度以前に新築戸建ZEHの申請のためにZEHポータルアカウントを取得された方は、ZEH診断事業の申請でも同一のアカウントを継続してご利用ください。</t>
    <rPh sb="1" eb="2">
      <t>チュウ</t>
    </rPh>
    <rPh sb="3" eb="5">
      <t>レイワ</t>
    </rPh>
    <rPh sb="6" eb="8">
      <t>ネンド</t>
    </rPh>
    <rPh sb="8" eb="10">
      <t>イゼン</t>
    </rPh>
    <rPh sb="11" eb="13">
      <t>シンチク</t>
    </rPh>
    <rPh sb="13" eb="15">
      <t>コダテ</t>
    </rPh>
    <rPh sb="19" eb="21">
      <t>シンセイ</t>
    </rPh>
    <rPh sb="38" eb="40">
      <t>シュトク</t>
    </rPh>
    <rPh sb="43" eb="44">
      <t>カタ</t>
    </rPh>
    <phoneticPr fontId="1"/>
  </si>
  <si>
    <t>住宅・性能に関する書類</t>
    <phoneticPr fontId="1"/>
  </si>
  <si>
    <t>法人登記事項証明書</t>
    <phoneticPr fontId="1"/>
  </si>
  <si>
    <t>建物登記事項証明書</t>
    <phoneticPr fontId="1"/>
  </si>
  <si>
    <t>現況写真（外観）</t>
    <phoneticPr fontId="1"/>
  </si>
  <si>
    <t>現況写真</t>
    <phoneticPr fontId="1"/>
  </si>
  <si>
    <t>全景が確認できる建物外観写真であること。</t>
    <phoneticPr fontId="1"/>
  </si>
  <si>
    <t>※2 保険者番号、被保険者等記号・番号及びQRコード＊はマスキングして提出すること。</t>
    <rPh sb="3" eb="6">
      <t>ホケンシャ</t>
    </rPh>
    <rPh sb="6" eb="8">
      <t>バンゴウ</t>
    </rPh>
    <rPh sb="9" eb="13">
      <t>ヒホケンシャ</t>
    </rPh>
    <rPh sb="13" eb="14">
      <t>トウ</t>
    </rPh>
    <rPh sb="14" eb="16">
      <t>キゴウ</t>
    </rPh>
    <rPh sb="17" eb="19">
      <t>バンゴウ</t>
    </rPh>
    <rPh sb="19" eb="20">
      <t>オヨ</t>
    </rPh>
    <rPh sb="35" eb="37">
      <t>テイシュツ</t>
    </rPh>
    <phoneticPr fontId="1"/>
  </si>
  <si>
    <t>※3 2020年2月4日以降に発行されたものは不可。</t>
    <rPh sb="7" eb="8">
      <t>ネン</t>
    </rPh>
    <rPh sb="9" eb="10">
      <t>ガツ</t>
    </rPh>
    <rPh sb="11" eb="12">
      <t>ヒ</t>
    </rPh>
    <rPh sb="12" eb="14">
      <t>イコウ</t>
    </rPh>
    <rPh sb="15" eb="17">
      <t>ハッコウ</t>
    </rPh>
    <rPh sb="23" eb="25">
      <t>フカ</t>
    </rPh>
    <phoneticPr fontId="1"/>
  </si>
  <si>
    <t>＊QRコードは株式会社デンソーウェーブの登録商標である。</t>
    <rPh sb="7" eb="11">
      <t>カブシキカイシャ</t>
    </rPh>
    <rPh sb="20" eb="24">
      <t>トウロクショウヒョウ</t>
    </rPh>
    <phoneticPr fontId="1"/>
  </si>
  <si>
    <t>④　申請提出後の対応</t>
    <rPh sb="2" eb="4">
      <t>シンセイ</t>
    </rPh>
    <rPh sb="4" eb="6">
      <t>テイシュツ</t>
    </rPh>
    <rPh sb="6" eb="7">
      <t>ゴ</t>
    </rPh>
    <rPh sb="8" eb="10">
      <t>タイオウ</t>
    </rPh>
    <phoneticPr fontId="1"/>
  </si>
  <si>
    <t>審査の結果はメールで通知されます。</t>
    <rPh sb="0" eb="2">
      <t>シンサ</t>
    </rPh>
    <rPh sb="3" eb="5">
      <t>ケッカ</t>
    </rPh>
    <rPh sb="10" eb="12">
      <t>ツウチ</t>
    </rPh>
    <phoneticPr fontId="1"/>
  </si>
  <si>
    <t>（注2）不備内容や進捗により、SIIから電話にてご連絡することがあります。</t>
    <rPh sb="1" eb="2">
      <t>チュウ</t>
    </rPh>
    <rPh sb="4" eb="8">
      <t>フビナイヨウ</t>
    </rPh>
    <rPh sb="9" eb="11">
      <t>シンチョク</t>
    </rPh>
    <rPh sb="20" eb="22">
      <t>デンワ</t>
    </rPh>
    <rPh sb="25" eb="27">
      <t>レンラク</t>
    </rPh>
    <phoneticPr fontId="1"/>
  </si>
  <si>
    <t>（注1）不備指摘を受けた箇所以外は変更しないでください。</t>
    <rPh sb="1" eb="2">
      <t>チュウ</t>
    </rPh>
    <rPh sb="4" eb="8">
      <t>フビシテキ</t>
    </rPh>
    <rPh sb="9" eb="10">
      <t>ウ</t>
    </rPh>
    <rPh sb="12" eb="16">
      <t>カショイガイ</t>
    </rPh>
    <rPh sb="17" eb="19">
      <t>ヘンコウ</t>
    </rPh>
    <phoneticPr fontId="1"/>
  </si>
  <si>
    <t>＜不備があった場合＞</t>
    <rPh sb="1" eb="3">
      <t>フビ</t>
    </rPh>
    <rPh sb="7" eb="9">
      <t>バアイ</t>
    </rPh>
    <phoneticPr fontId="1"/>
  </si>
  <si>
    <t>＜交付決定となった場合＞</t>
    <rPh sb="1" eb="3">
      <t>コウフ</t>
    </rPh>
    <rPh sb="3" eb="5">
      <t>ケッテイ</t>
    </rPh>
    <rPh sb="9" eb="11">
      <t>バアイ</t>
    </rPh>
    <phoneticPr fontId="1"/>
  </si>
  <si>
    <t>・連絡窓口の担当者（いない場合は補助事業者本人）のメールアドレスに通知されます。</t>
    <rPh sb="1" eb="3">
      <t>レンラク</t>
    </rPh>
    <rPh sb="3" eb="5">
      <t>マドグチ</t>
    </rPh>
    <rPh sb="6" eb="9">
      <t>タントウシャ</t>
    </rPh>
    <rPh sb="13" eb="15">
      <t>バアイ</t>
    </rPh>
    <rPh sb="16" eb="21">
      <t>ホジョジギョウシャ</t>
    </rPh>
    <rPh sb="21" eb="23">
      <t>ホンニン</t>
    </rPh>
    <rPh sb="33" eb="35">
      <t>ツウチ</t>
    </rPh>
    <phoneticPr fontId="1"/>
  </si>
  <si>
    <t>・ZEHポータルにログインして不備内容の確認を行い、修正の上、速やかに再提出してください。</t>
    <phoneticPr fontId="1"/>
  </si>
  <si>
    <t>※連絡窓口の担当者のメールアドレスには通知されません。</t>
    <rPh sb="1" eb="5">
      <t>レンラクマドグチ</t>
    </rPh>
    <rPh sb="6" eb="9">
      <t>タントウシャ</t>
    </rPh>
    <rPh sb="19" eb="21">
      <t>ツウチ</t>
    </rPh>
    <phoneticPr fontId="1"/>
  </si>
  <si>
    <t>・ZEHポータルへログインして、「交付決定通知書」をダウンロードしてください。</t>
    <rPh sb="17" eb="24">
      <t>コウフケッテイツウチショ</t>
    </rPh>
    <phoneticPr fontId="1"/>
  </si>
  <si>
    <t>（注）連絡窓口の登録アドレス担当者は、「交付決定通知書」のダウンロード後、必ず補助事業者本人へお渡しください。</t>
    <rPh sb="1" eb="2">
      <t>チュウ</t>
    </rPh>
    <rPh sb="3" eb="7">
      <t>レンラクマドグチ</t>
    </rPh>
    <rPh sb="8" eb="10">
      <t>トウロク</t>
    </rPh>
    <rPh sb="14" eb="17">
      <t>タントウシャ</t>
    </rPh>
    <rPh sb="20" eb="27">
      <t>コウフケッテイツウチショ</t>
    </rPh>
    <rPh sb="35" eb="36">
      <t>ゴ</t>
    </rPh>
    <rPh sb="37" eb="38">
      <t>カナラ</t>
    </rPh>
    <rPh sb="39" eb="44">
      <t>ホジョジギョウシャ</t>
    </rPh>
    <rPh sb="44" eb="46">
      <t>ホンニン</t>
    </rPh>
    <rPh sb="48" eb="49">
      <t>ワタ</t>
    </rPh>
    <phoneticPr fontId="1"/>
  </si>
  <si>
    <t>　　　補助事業に係る資料（申請書類、SII発行文書、経理に係る帳簿及び全ての証拠書類）は事業完了日に属する年度の終了後</t>
    <rPh sb="3" eb="7">
      <t>ホジョジギョウ</t>
    </rPh>
    <rPh sb="8" eb="9">
      <t>カカ</t>
    </rPh>
    <rPh sb="10" eb="12">
      <t>シリョウ</t>
    </rPh>
    <rPh sb="13" eb="17">
      <t>シンセイショルイ</t>
    </rPh>
    <rPh sb="21" eb="25">
      <t>ハッコウブンショ</t>
    </rPh>
    <rPh sb="26" eb="28">
      <t>ケイリ</t>
    </rPh>
    <rPh sb="29" eb="30">
      <t>カカ</t>
    </rPh>
    <rPh sb="31" eb="33">
      <t>チョウボ</t>
    </rPh>
    <rPh sb="33" eb="34">
      <t>オヨ</t>
    </rPh>
    <rPh sb="35" eb="36">
      <t>スベ</t>
    </rPh>
    <rPh sb="38" eb="42">
      <t>ショウコショルイ</t>
    </rPh>
    <rPh sb="44" eb="49">
      <t>ジギョウカンリョウヒ</t>
    </rPh>
    <rPh sb="50" eb="51">
      <t>ゾク</t>
    </rPh>
    <rPh sb="53" eb="55">
      <t>ネンド</t>
    </rPh>
    <rPh sb="56" eb="59">
      <t>シュウリョウゴ</t>
    </rPh>
    <phoneticPr fontId="1"/>
  </si>
  <si>
    <t>・ZEHポータルにて、交付決定後の手続きの詳細や完了実績報告で必要となる資料について必ず確認の上、補助事業を進めてください。</t>
    <phoneticPr fontId="1"/>
  </si>
  <si>
    <t>⑤　手続きに困った場合</t>
    <rPh sb="2" eb="4">
      <t>テツヅ</t>
    </rPh>
    <rPh sb="6" eb="7">
      <t>コマ</t>
    </rPh>
    <rPh sb="9" eb="11">
      <t>バアイ</t>
    </rPh>
    <phoneticPr fontId="1"/>
  </si>
  <si>
    <t>https://zehweb.jp/renovation/inspection/faq/</t>
  </si>
  <si>
    <t>ZEH Webによくあるご質問を掲載しています。以下のURLからご参照ください。</t>
    <rPh sb="13" eb="15">
      <t>シツモン</t>
    </rPh>
    <rPh sb="16" eb="18">
      <t>ケイサイ</t>
    </rPh>
    <rPh sb="24" eb="26">
      <t>イカ</t>
    </rPh>
    <rPh sb="33" eb="35">
      <t>サンショウ</t>
    </rPh>
    <phoneticPr fontId="1"/>
  </si>
  <si>
    <t>PDF</t>
    <phoneticPr fontId="1"/>
  </si>
  <si>
    <t>（注）審査に関する個別の問い合わせについては、一切応じられませんのであらかじめご了承ください。</t>
    <rPh sb="1" eb="2">
      <t>チュウ</t>
    </rPh>
    <rPh sb="3" eb="5">
      <t>シンサ</t>
    </rPh>
    <rPh sb="6" eb="7">
      <t>カン</t>
    </rPh>
    <rPh sb="9" eb="11">
      <t>コベツ</t>
    </rPh>
    <rPh sb="12" eb="13">
      <t>ト</t>
    </rPh>
    <rPh sb="14" eb="15">
      <t>ア</t>
    </rPh>
    <rPh sb="23" eb="25">
      <t>イッサイ</t>
    </rPh>
    <rPh sb="25" eb="26">
      <t>オウ</t>
    </rPh>
    <rPh sb="40" eb="42">
      <t>リョウショウ</t>
    </rPh>
    <phoneticPr fontId="1"/>
  </si>
  <si>
    <t>建物登記事項</t>
    <rPh sb="0" eb="6">
      <t>タテモノトウキジコウ</t>
    </rPh>
    <phoneticPr fontId="1"/>
  </si>
  <si>
    <t>検査済証</t>
    <rPh sb="0" eb="3">
      <t>ケンサズ</t>
    </rPh>
    <rPh sb="3" eb="4">
      <t>ショウ</t>
    </rPh>
    <phoneticPr fontId="1"/>
  </si>
  <si>
    <t>見積書</t>
    <rPh sb="0" eb="3">
      <t>ミツモリショ</t>
    </rPh>
    <phoneticPr fontId="1"/>
  </si>
  <si>
    <t>※1 裏面のマイナンバー（個人番号）は提出不要。また、マイナンバー通知カードは不可。</t>
    <rPh sb="3" eb="5">
      <t>ウラメン</t>
    </rPh>
    <rPh sb="13" eb="17">
      <t>コジンバンゴウ</t>
    </rPh>
    <rPh sb="19" eb="21">
      <t>テイシュツ</t>
    </rPh>
    <rPh sb="21" eb="23">
      <t>フヨウ</t>
    </rPh>
    <phoneticPr fontId="1"/>
  </si>
  <si>
    <t>・個人事業主の場合は、個人事業開業届出済証明書。
・発行日が申請日より３か月以内のもの。</t>
    <phoneticPr fontId="1"/>
  </si>
  <si>
    <t>・家屋の用途（種類）が「居宅」であること。
・「居宅」でない場合、現況が本事業の対象要件（専用住宅、又は
　住宅部分の床面積が延べ床面積の２分の１以上を占める併用住宅）に
　合致していることを客観的に証明するため、住宅部分と非住宅部分の
　面積求積が確認できる平面図を添付すること。</t>
    <phoneticPr fontId="1"/>
  </si>
  <si>
    <t>検査済証の現物がない場合は、当該物件を所管する行政庁にて発行される「台帳記載事項証明書」を提出すること。</t>
    <phoneticPr fontId="1"/>
  </si>
  <si>
    <t>・「現地調査費」「省エネルギー性能算定費」「報告書作成費」
　「図面作成費（該当する場合）」等の内訳が明確に記載されている
　こと。
・「BELS取得あり」として交付申請を行う場合、提出する見積書の
　内訳に『BELS評価機関への評価申請手数料及び取得代行費』が明確に
　記載されていることを必須とする。
　記載がない場合は「BELS取得なし」として申請額を減額する。
・既存住宅状況調査（インスペクション）等と同時実施する場合は、
　提出する見積書等において、本事業の補助対象となる省エネ診断費用
　のみが明確に区分されている、又は按分により算出・明記されている
　こと。費用の切り分け（按分の内訳等）が確認できず、一式（一括）
　計上されている場合は却下とする。</t>
    <phoneticPr fontId="1"/>
  </si>
  <si>
    <t>※実施計画書_1から自動反映</t>
    <rPh sb="1" eb="6">
      <t>ジッシケイカクショ</t>
    </rPh>
    <rPh sb="10" eb="14">
      <t>ジドウハンエイ</t>
    </rPh>
    <phoneticPr fontId="1"/>
  </si>
  <si>
    <t>※見積もりに含まれていない項目については０を入れること。</t>
    <rPh sb="1" eb="3">
      <t>ミツ</t>
    </rPh>
    <rPh sb="6" eb="7">
      <t>フク</t>
    </rPh>
    <rPh sb="13" eb="15">
      <t>コウモク</t>
    </rPh>
    <rPh sb="22" eb="23">
      <t>イ</t>
    </rPh>
    <phoneticPr fontId="1"/>
  </si>
  <si>
    <t>※実施計画書_1「BELS評価書の取得予定」の選択より自動反映</t>
    <rPh sb="1" eb="3">
      <t>ジッシ</t>
    </rPh>
    <rPh sb="3" eb="6">
      <t>ケイカクショ</t>
    </rPh>
    <rPh sb="23" eb="25">
      <t>センタク</t>
    </rPh>
    <rPh sb="27" eb="29">
      <t>ジドウ</t>
    </rPh>
    <rPh sb="29" eb="31">
      <t>ハンエイ</t>
    </rPh>
    <phoneticPr fontId="1"/>
  </si>
  <si>
    <r>
      <t>本事業に係る診断業務は、交付決定通知に記載する</t>
    </r>
    <r>
      <rPr>
        <b/>
        <sz val="10"/>
        <color rgb="FFFF0000"/>
        <rFont val="BIZ UDゴシック"/>
        <family val="3"/>
        <charset val="128"/>
      </rPr>
      <t>交付決定日以降に契約・発注・着手</t>
    </r>
    <r>
      <rPr>
        <sz val="10"/>
        <rFont val="BIZ UDゴシック"/>
        <family val="3"/>
        <charset val="128"/>
      </rPr>
      <t>すること。</t>
    </r>
    <rPh sb="0" eb="3">
      <t>ホンジギョウ</t>
    </rPh>
    <rPh sb="4" eb="5">
      <t>カカ</t>
    </rPh>
    <rPh sb="6" eb="8">
      <t>シンダン</t>
    </rPh>
    <rPh sb="8" eb="10">
      <t>ギョウム</t>
    </rPh>
    <rPh sb="12" eb="18">
      <t>コウフケッテイツウチ</t>
    </rPh>
    <rPh sb="19" eb="21">
      <t>キサイ</t>
    </rPh>
    <rPh sb="23" eb="28">
      <t>コウフケッテイヒ</t>
    </rPh>
    <rPh sb="28" eb="30">
      <t>イコウ</t>
    </rPh>
    <rPh sb="31" eb="33">
      <t>ケイヤク</t>
    </rPh>
    <rPh sb="34" eb="36">
      <t>ハッチュウ</t>
    </rPh>
    <rPh sb="37" eb="39">
      <t>チャクシュ</t>
    </rPh>
    <phoneticPr fontId="1"/>
  </si>
  <si>
    <r>
      <t>以下のURLから</t>
    </r>
    <r>
      <rPr>
        <b/>
        <sz val="10"/>
        <color theme="1"/>
        <rFont val="BIZ UDゴシック"/>
        <family val="3"/>
        <charset val="128"/>
      </rPr>
      <t>ZEHポータル・マニュアル＜アカウント発行編＞</t>
    </r>
    <r>
      <rPr>
        <sz val="10"/>
        <color theme="1"/>
        <rFont val="BIZ UDゴシック"/>
        <family val="3"/>
        <charset val="128"/>
      </rPr>
      <t>を確認してください。</t>
    </r>
    <rPh sb="0" eb="2">
      <t>イカ</t>
    </rPh>
    <rPh sb="27" eb="30">
      <t>ハッコウヘン</t>
    </rPh>
    <rPh sb="32" eb="34">
      <t>カクニン</t>
    </rPh>
    <phoneticPr fontId="1"/>
  </si>
  <si>
    <r>
      <t xml:space="preserve">交付申請入力中の状況です。
</t>
    </r>
    <r>
      <rPr>
        <sz val="10"/>
        <color rgb="FFFF0000"/>
        <rFont val="BIZ UDゴシック"/>
        <family val="3"/>
        <charset val="128"/>
      </rPr>
      <t>（注）このステータスでは交付申請は完了していません。</t>
    </r>
    <rPh sb="0" eb="4">
      <t>コウフシンセイ</t>
    </rPh>
    <rPh sb="4" eb="7">
      <t>ニュウリョクチュウ</t>
    </rPh>
    <rPh sb="8" eb="10">
      <t>ジョウキョウ</t>
    </rPh>
    <rPh sb="15" eb="16">
      <t>チュウ</t>
    </rPh>
    <rPh sb="26" eb="30">
      <t>コウフシンセイ</t>
    </rPh>
    <rPh sb="31" eb="33">
      <t>カンリョウ</t>
    </rPh>
    <phoneticPr fontId="1"/>
  </si>
  <si>
    <r>
      <t xml:space="preserve">申請者で不備修正中の状況です。
</t>
    </r>
    <r>
      <rPr>
        <sz val="10"/>
        <color rgb="FFFF0000"/>
        <rFont val="BIZ UDゴシック"/>
        <family val="3"/>
        <charset val="128"/>
      </rPr>
      <t>（注）不備修正が完了したら</t>
    </r>
    <r>
      <rPr>
        <b/>
        <sz val="10"/>
        <color rgb="FFFF0000"/>
        <rFont val="BIZ UDゴシック"/>
        <family val="3"/>
        <charset val="128"/>
      </rPr>
      <t>「事務局へ送信」</t>
    </r>
    <r>
      <rPr>
        <sz val="10"/>
        <color rgb="FFFF0000"/>
        <rFont val="BIZ UDゴシック"/>
        <family val="3"/>
        <charset val="128"/>
      </rPr>
      <t>を押して提出してください。</t>
    </r>
    <rPh sb="0" eb="3">
      <t>シンセイシャ</t>
    </rPh>
    <rPh sb="4" eb="6">
      <t>フビ</t>
    </rPh>
    <rPh sb="6" eb="9">
      <t>シュウセイチュウ</t>
    </rPh>
    <rPh sb="10" eb="12">
      <t>ジョウキョウ</t>
    </rPh>
    <rPh sb="17" eb="18">
      <t>チュウ</t>
    </rPh>
    <rPh sb="19" eb="21">
      <t>フビ</t>
    </rPh>
    <rPh sb="21" eb="23">
      <t>シュウセイ</t>
    </rPh>
    <rPh sb="24" eb="26">
      <t>カンリョウ</t>
    </rPh>
    <rPh sb="30" eb="33">
      <t>ジムキョク</t>
    </rPh>
    <rPh sb="34" eb="36">
      <t>ソウシン</t>
    </rPh>
    <rPh sb="38" eb="39">
      <t>オ</t>
    </rPh>
    <rPh sb="41" eb="43">
      <t>テイシュツ</t>
    </rPh>
    <phoneticPr fontId="1"/>
  </si>
  <si>
    <r>
      <t xml:space="preserve">交付決定についての連絡がメールで通知されます。
</t>
    </r>
    <r>
      <rPr>
        <sz val="10"/>
        <color rgb="FFFF0000"/>
        <rFont val="BIZ UDゴシック"/>
        <family val="3"/>
        <charset val="128"/>
      </rPr>
      <t>（注）連絡窓口の担当者は交付決定通知書をZEHポータルからダウンロードし、
　　　必ず申請者本人へお渡しください。</t>
    </r>
    <rPh sb="0" eb="4">
      <t>コウフケッテイ</t>
    </rPh>
    <rPh sb="9" eb="11">
      <t>レンラク</t>
    </rPh>
    <rPh sb="16" eb="18">
      <t>ツウチ</t>
    </rPh>
    <rPh sb="25" eb="26">
      <t>チュウ</t>
    </rPh>
    <rPh sb="27" eb="31">
      <t>レンラクマドグチ</t>
    </rPh>
    <rPh sb="32" eb="35">
      <t>タントウシャ</t>
    </rPh>
    <rPh sb="36" eb="43">
      <t>コウフケッテイツウチショ</t>
    </rPh>
    <rPh sb="65" eb="66">
      <t>カナラ</t>
    </rPh>
    <rPh sb="67" eb="70">
      <t>シンセイシャ</t>
    </rPh>
    <rPh sb="70" eb="72">
      <t>ホンニン</t>
    </rPh>
    <rPh sb="74" eb="75">
      <t>ワタ</t>
    </rPh>
    <phoneticPr fontId="1"/>
  </si>
  <si>
    <r>
      <rPr>
        <b/>
        <sz val="11"/>
        <color theme="1"/>
        <rFont val="BIZ UDゴシック"/>
        <family val="3"/>
        <charset val="128"/>
      </rPr>
      <t>＜提出書類一覧＞</t>
    </r>
    <r>
      <rPr>
        <b/>
        <sz val="10"/>
        <color theme="1"/>
        <rFont val="BIZ UDゴシック"/>
        <family val="3"/>
        <charset val="128"/>
      </rPr>
      <t>　</t>
    </r>
    <r>
      <rPr>
        <b/>
        <sz val="10"/>
        <color rgb="FFFF0000"/>
        <rFont val="BIZ UDゴシック"/>
        <family val="3"/>
        <charset val="128"/>
      </rPr>
      <t>（注）添付する資料に圧縮やパスワード付加は行わないでください。</t>
    </r>
    <r>
      <rPr>
        <b/>
        <sz val="10"/>
        <color theme="1"/>
        <rFont val="BIZ UDゴシック"/>
        <family val="3"/>
        <charset val="128"/>
      </rPr>
      <t>　凡例　●：提出必須</t>
    </r>
    <rPh sb="1" eb="3">
      <t>テイシュツ</t>
    </rPh>
    <rPh sb="3" eb="5">
      <t>ショルイ</t>
    </rPh>
    <rPh sb="5" eb="7">
      <t>イチラン</t>
    </rPh>
    <rPh sb="10" eb="11">
      <t>チュウ</t>
    </rPh>
    <rPh sb="12" eb="14">
      <t>テンプ</t>
    </rPh>
    <rPh sb="16" eb="18">
      <t>シリョウ</t>
    </rPh>
    <rPh sb="19" eb="21">
      <t>アッシュク</t>
    </rPh>
    <rPh sb="27" eb="29">
      <t>フカ</t>
    </rPh>
    <rPh sb="30" eb="31">
      <t>オコナ</t>
    </rPh>
    <phoneticPr fontId="1"/>
  </si>
  <si>
    <r>
      <t>SII定型様式［R8S001］</t>
    </r>
    <r>
      <rPr>
        <sz val="10"/>
        <color rgb="FF000000"/>
        <rFont val="BIZ UDゴシック"/>
        <family val="3"/>
        <charset val="128"/>
      </rPr>
      <t>であること。</t>
    </r>
    <phoneticPr fontId="1"/>
  </si>
  <si>
    <r>
      <t xml:space="preserve">　 </t>
    </r>
    <r>
      <rPr>
        <b/>
        <sz val="10"/>
        <color rgb="FFFF0000"/>
        <rFont val="BIZ UDゴシック"/>
        <family val="3"/>
        <charset val="128"/>
      </rPr>
      <t xml:space="preserve"> マイナンバー（個人番号）が提出され、マスキングされていない場合、ＳＩＩは受理せず、不備として差し戻す。</t>
    </r>
    <phoneticPr fontId="1"/>
  </si>
  <si>
    <r>
      <t xml:space="preserve">　  </t>
    </r>
    <r>
      <rPr>
        <b/>
        <sz val="10"/>
        <color rgb="FFFF0000"/>
        <rFont val="BIZ UDゴシック"/>
        <family val="3"/>
        <charset val="128"/>
      </rPr>
      <t>マスキングされていない場合、ＳＩＩは受理せず、不備として差し戻す。</t>
    </r>
    <phoneticPr fontId="1"/>
  </si>
  <si>
    <r>
      <t>・ZEHポータルアカウントの登録アドレス及び申請者本人のメールアドレス</t>
    </r>
    <r>
      <rPr>
        <vertAlign val="superscript"/>
        <sz val="10"/>
        <color theme="1"/>
        <rFont val="BIZ UDゴシック"/>
        <family val="3"/>
        <charset val="128"/>
      </rPr>
      <t>※</t>
    </r>
    <r>
      <rPr>
        <sz val="10"/>
        <color theme="1"/>
        <rFont val="BIZ UDゴシック"/>
        <family val="3"/>
        <charset val="128"/>
      </rPr>
      <t>に通知されます。</t>
    </r>
    <rPh sb="14" eb="16">
      <t>トウロク</t>
    </rPh>
    <rPh sb="20" eb="21">
      <t>オヨ</t>
    </rPh>
    <rPh sb="22" eb="24">
      <t>シンセイ</t>
    </rPh>
    <rPh sb="24" eb="25">
      <t>シャ</t>
    </rPh>
    <rPh sb="25" eb="27">
      <t>ホンニン</t>
    </rPh>
    <rPh sb="37" eb="39">
      <t>ツウチ</t>
    </rPh>
    <phoneticPr fontId="1"/>
  </si>
  <si>
    <r>
      <rPr>
        <sz val="10"/>
        <color rgb="FFFF0000"/>
        <rFont val="BIZ UDゴシック"/>
        <family val="3"/>
        <charset val="128"/>
      </rPr>
      <t>＊</t>
    </r>
    <r>
      <rPr>
        <sz val="10"/>
        <color theme="1"/>
        <rFont val="BIZ UDゴシック"/>
        <family val="3"/>
        <charset val="128"/>
      </rPr>
      <t>マークの付いている項目は必須入力項目です。</t>
    </r>
    <rPh sb="5" eb="6">
      <t>ツ</t>
    </rPh>
    <rPh sb="10" eb="12">
      <t>コウモク</t>
    </rPh>
    <rPh sb="13" eb="19">
      <t>ヒッスニュウリョクコウモク</t>
    </rPh>
    <phoneticPr fontId="1"/>
  </si>
  <si>
    <t>③　交付申請時にZEHポータルへ必要な資料を添付</t>
    <rPh sb="2" eb="4">
      <t>コウフ</t>
    </rPh>
    <rPh sb="4" eb="7">
      <t>シンセイジ</t>
    </rPh>
    <rPh sb="16" eb="18">
      <t>ヒツヨウ</t>
    </rPh>
    <rPh sb="19" eb="21">
      <t>シリョウ</t>
    </rPh>
    <rPh sb="22" eb="24">
      <t>テンプ</t>
    </rPh>
    <phoneticPr fontId="1"/>
  </si>
  <si>
    <r>
      <rPr>
        <sz val="10"/>
        <color rgb="FF000000"/>
        <rFont val="BIZ UDゴシック"/>
        <family val="3"/>
        <charset val="128"/>
      </rPr>
      <t>・運転免許証、運転経歴証明書、個人番号カード（マイナンバーカー
　ド）（表面）</t>
    </r>
    <r>
      <rPr>
        <vertAlign val="superscript"/>
        <sz val="10"/>
        <color rgb="FF000000"/>
        <rFont val="BIZ UDゴシック"/>
        <family val="3"/>
        <charset val="128"/>
      </rPr>
      <t>※１</t>
    </r>
    <r>
      <rPr>
        <sz val="10"/>
        <color rgb="FF000000"/>
        <rFont val="BIZ UDゴシック"/>
        <family val="3"/>
        <charset val="128"/>
      </rPr>
      <t>、健康保険資格確認書</t>
    </r>
    <r>
      <rPr>
        <vertAlign val="superscript"/>
        <sz val="10"/>
        <color rgb="FF000000"/>
        <rFont val="BIZ UDゴシック"/>
        <family val="3"/>
        <charset val="128"/>
      </rPr>
      <t>※２</t>
    </r>
    <r>
      <rPr>
        <sz val="10"/>
        <color rgb="FF000000"/>
        <rFont val="BIZ UDゴシック"/>
        <family val="3"/>
        <charset val="128"/>
      </rPr>
      <t>、日本国パスポート</t>
    </r>
    <r>
      <rPr>
        <vertAlign val="superscript"/>
        <sz val="10"/>
        <color rgb="FF000000"/>
        <rFont val="BIZ UDゴシック"/>
        <family val="3"/>
        <charset val="128"/>
      </rPr>
      <t>※３</t>
    </r>
    <r>
      <rPr>
        <sz val="10"/>
        <color rgb="FF000000"/>
        <rFont val="BIZ UDゴシック"/>
        <family val="3"/>
        <charset val="128"/>
      </rPr>
      <t>、
　特別永住者証明書、在留カード、身体障害者手帳、療育手帳、
　精神障害者保健福祉手帳、印鑑登録証明書の</t>
    </r>
    <r>
      <rPr>
        <b/>
        <u/>
        <sz val="10"/>
        <color rgb="FFFF0000"/>
        <rFont val="BIZ UDゴシック"/>
        <family val="3"/>
        <charset val="128"/>
      </rPr>
      <t xml:space="preserve">いずれか１つ
</t>
    </r>
    <r>
      <rPr>
        <b/>
        <sz val="10"/>
        <color rgb="FFFF0000"/>
        <rFont val="BIZ UDゴシック"/>
        <family val="3"/>
        <charset val="128"/>
      </rPr>
      <t>　</t>
    </r>
    <r>
      <rPr>
        <sz val="10"/>
        <color rgb="FF000000"/>
        <rFont val="BIZ UDゴシック"/>
        <family val="3"/>
        <charset val="128"/>
      </rPr>
      <t>（複数の添付は不要）
・有効期限内のもの。（印鑑登録証明書の場合は発行日が申請日より
　３か月以内のもの）</t>
    </r>
    <r>
      <rPr>
        <sz val="10"/>
        <rFont val="BIZ UDゴシック"/>
        <family val="3"/>
        <charset val="128"/>
      </rPr>
      <t xml:space="preserve">
・申請時点の住所が記載されているもの。</t>
    </r>
    <phoneticPr fontId="1"/>
  </si>
  <si>
    <t>・交付決定を受ける前であれば、ZEHポータルから取下げの手続きが可能です。</t>
    <rPh sb="1" eb="5">
      <t>コウフケッテイ</t>
    </rPh>
    <rPh sb="6" eb="7">
      <t>ウ</t>
    </rPh>
    <rPh sb="9" eb="10">
      <t>マエ</t>
    </rPh>
    <rPh sb="24" eb="26">
      <t>トリサ</t>
    </rPh>
    <rPh sb="28" eb="30">
      <t>テツヅ</t>
    </rPh>
    <rPh sb="32" eb="34">
      <t>カノウ</t>
    </rPh>
    <phoneticPr fontId="1"/>
  </si>
  <si>
    <t>・申請画面の「取下げ」ボタンをクリックし、画面の案内に従って必要項目を入力の上、「取下げ申請」ボタンを押してください。</t>
    <rPh sb="1" eb="5">
      <t>シンセイガメン</t>
    </rPh>
    <rPh sb="7" eb="9">
      <t>トリサ</t>
    </rPh>
    <rPh sb="21" eb="23">
      <t>ガメン</t>
    </rPh>
    <rPh sb="24" eb="26">
      <t>アンナイ</t>
    </rPh>
    <rPh sb="27" eb="28">
      <t>シタガ</t>
    </rPh>
    <rPh sb="30" eb="34">
      <t>ヒツヨウコウモク</t>
    </rPh>
    <rPh sb="35" eb="37">
      <t>ニュウリョク</t>
    </rPh>
    <rPh sb="38" eb="39">
      <t>ウエ</t>
    </rPh>
    <rPh sb="41" eb="43">
      <t>トリサ</t>
    </rPh>
    <rPh sb="44" eb="46">
      <t>シンセイ</t>
    </rPh>
    <rPh sb="51" eb="52">
      <t>オ</t>
    </rPh>
    <phoneticPr fontId="1"/>
  </si>
  <si>
    <t>（注）一度取下げ手続きへ進めた申請情報は元に戻すことは出来ません。絶対に間違いのないよう注意をしてください。</t>
    <rPh sb="1" eb="2">
      <t>チュウ</t>
    </rPh>
    <rPh sb="3" eb="7">
      <t>イチドトリサ</t>
    </rPh>
    <rPh sb="8" eb="10">
      <t>テツヅキ</t>
    </rPh>
    <rPh sb="12" eb="13">
      <t>スス</t>
    </rPh>
    <rPh sb="15" eb="17">
      <t>シンセイ</t>
    </rPh>
    <rPh sb="17" eb="19">
      <t>ジョウホウ</t>
    </rPh>
    <rPh sb="20" eb="21">
      <t>モト</t>
    </rPh>
    <rPh sb="22" eb="23">
      <t>モド</t>
    </rPh>
    <rPh sb="27" eb="29">
      <t>デキ</t>
    </rPh>
    <rPh sb="33" eb="35">
      <t>ゼッタイ</t>
    </rPh>
    <rPh sb="36" eb="38">
      <t>マチガ</t>
    </rPh>
    <rPh sb="44" eb="46">
      <t>チュウイ</t>
    </rPh>
    <phoneticPr fontId="1"/>
  </si>
  <si>
    <t>＜交付決定前に申請を取下げたい場合＞</t>
    <rPh sb="1" eb="6">
      <t>コウフケッテイマエ</t>
    </rPh>
    <rPh sb="7" eb="9">
      <t>シンセイ</t>
    </rPh>
    <rPh sb="10" eb="11">
      <t>ト</t>
    </rPh>
    <rPh sb="11" eb="12">
      <t>サ</t>
    </rPh>
    <rPh sb="15" eb="17">
      <t>バアイ</t>
    </rPh>
    <phoneticPr fontId="1"/>
  </si>
  <si>
    <t>※自動計算、ZEHポータル「補助対象経費」に転記すること。</t>
    <rPh sb="14" eb="20">
      <t>ホジョタイショウケイヒ</t>
    </rPh>
    <rPh sb="22" eb="24">
      <t>テンキ</t>
    </rPh>
    <phoneticPr fontId="1"/>
  </si>
  <si>
    <t>※ZEHポータル「補助事業に要する経費」に転記すること。</t>
    <rPh sb="9" eb="13">
      <t>ホジョジギョウ</t>
    </rPh>
    <rPh sb="14" eb="15">
      <t>ヨウ</t>
    </rPh>
    <rPh sb="17" eb="19">
      <t>ケイヒ</t>
    </rPh>
    <rPh sb="21" eb="23">
      <t>テンキ</t>
    </rPh>
    <phoneticPr fontId="1"/>
  </si>
  <si>
    <t>※自動計算</t>
    <rPh sb="1" eb="3">
      <t>ジドウ</t>
    </rPh>
    <rPh sb="3" eb="5">
      <t>ケイサン</t>
    </rPh>
    <phoneticPr fontId="1"/>
  </si>
  <si>
    <t>※ZEHポータル「補助金交付申請額」との一致を確認すること。</t>
    <phoneticPr fontId="1"/>
  </si>
  <si>
    <t>本人確認書類</t>
    <phoneticPr fontId="1"/>
  </si>
  <si>
    <t>実施計画書</t>
    <phoneticPr fontId="1"/>
  </si>
  <si>
    <t>法人登記</t>
    <phoneticPr fontId="1"/>
  </si>
  <si>
    <t>省エネ診断業務に係る
見積書</t>
    <phoneticPr fontId="1"/>
  </si>
  <si>
    <t>　　　6年間はいつでも閲覧できるよう、大切に保管する必要があります。</t>
    <rPh sb="22" eb="24">
      <t>ホカン</t>
    </rPh>
    <phoneticPr fontId="1"/>
  </si>
  <si>
    <t>検査済証</t>
    <phoneticPr fontId="1"/>
  </si>
  <si>
    <t>実施計画書
兼補助金額算出表</t>
    <phoneticPr fontId="1"/>
  </si>
  <si>
    <t>JPEG
JPG
PNG
PDF</t>
    <phoneticPr fontId="1"/>
  </si>
  <si>
    <r>
      <t>4.補助事業の実施予定日　</t>
    </r>
    <r>
      <rPr>
        <b/>
        <sz val="9"/>
        <color theme="0"/>
        <rFont val="BIZ UDゴシック"/>
        <family val="3"/>
        <charset val="128"/>
      </rPr>
      <t>※日付は「診断契約日」から順に入力してください。</t>
    </r>
    <rPh sb="2" eb="4">
      <t>ホジョ</t>
    </rPh>
    <rPh sb="4" eb="6">
      <t>ジギョウ</t>
    </rPh>
    <rPh sb="7" eb="9">
      <t>ジッシ</t>
    </rPh>
    <rPh sb="9" eb="12">
      <t>ヨテイビ</t>
    </rPh>
    <rPh sb="18" eb="23">
      <t>シンダンケイヤクビ</t>
    </rPh>
    <phoneticPr fontId="1"/>
  </si>
  <si>
    <t>ご自身のZEHポータルアカウントで、ZEHポータルにログインして「ZEH診断事業」への申請手続きを行ってください。</t>
    <rPh sb="1" eb="3">
      <t>ジシン</t>
    </rPh>
    <rPh sb="36" eb="38">
      <t>シンダン</t>
    </rPh>
    <rPh sb="38" eb="40">
      <t>ジギョウ</t>
    </rPh>
    <rPh sb="43" eb="45">
      <t>シンセイ</t>
    </rPh>
    <rPh sb="45" eb="47">
      <t>テツヅキ</t>
    </rPh>
    <rPh sb="49" eb="50">
      <t>オコナ</t>
    </rPh>
    <phoneticPr fontId="1"/>
  </si>
  <si>
    <t>建築士事務所_登録都道府県</t>
    <rPh sb="0" eb="6">
      <t>ケンチクシジムショ</t>
    </rPh>
    <rPh sb="7" eb="13">
      <t>トウロクトドウフケン</t>
    </rPh>
    <phoneticPr fontId="1"/>
  </si>
  <si>
    <t>住宅性能算出業務</t>
    <rPh sb="4" eb="6">
      <t>サンシュツ</t>
    </rPh>
    <rPh sb="6" eb="8">
      <t>ギョウム</t>
    </rPh>
    <phoneticPr fontId="1"/>
  </si>
  <si>
    <t>外皮平均熱貫流率（UA値）の算出</t>
    <rPh sb="0" eb="2">
      <t>ガイヒ</t>
    </rPh>
    <rPh sb="2" eb="4">
      <t>ヘイキン</t>
    </rPh>
    <rPh sb="4" eb="5">
      <t>ネツ</t>
    </rPh>
    <rPh sb="5" eb="7">
      <t>カンリュウ</t>
    </rPh>
    <rPh sb="7" eb="8">
      <t>リツ</t>
    </rPh>
    <rPh sb="11" eb="12">
      <t>アタイ</t>
    </rPh>
    <rPh sb="14" eb="16">
      <t>サンシュツ</t>
    </rPh>
    <phoneticPr fontId="1"/>
  </si>
  <si>
    <r>
      <t>及び冷房期の平均日射熱取得率（</t>
    </r>
    <r>
      <rPr>
        <sz val="11"/>
        <color theme="1"/>
        <rFont val="Calibri"/>
        <family val="3"/>
        <charset val="161"/>
      </rPr>
      <t>η</t>
    </r>
    <r>
      <rPr>
        <sz val="11"/>
        <color theme="1"/>
        <rFont val="BIZ UDゴシック"/>
        <family val="3"/>
        <charset val="128"/>
      </rPr>
      <t>AC値）の算出</t>
    </r>
    <rPh sb="21" eb="23">
      <t>サンシュツ</t>
    </rPh>
    <phoneticPr fontId="1"/>
  </si>
  <si>
    <t>各作業における人件費及び旅費算出業務</t>
    <rPh sb="14" eb="16">
      <t>サンシュツ</t>
    </rPh>
    <phoneticPr fontId="1"/>
  </si>
  <si>
    <t>人件費算出</t>
    <rPh sb="0" eb="3">
      <t>ジンケンヒ</t>
    </rPh>
    <rPh sb="3" eb="5">
      <t>サンシュツ</t>
    </rPh>
    <phoneticPr fontId="1"/>
  </si>
  <si>
    <t>旅費算出</t>
    <rPh sb="0" eb="2">
      <t>リョヒ</t>
    </rPh>
    <rPh sb="2" eb="4">
      <t>サンシュツ</t>
    </rPh>
    <phoneticPr fontId="1"/>
  </si>
  <si>
    <t>省エネ性能算出に必要な建物の劣化状況の確認</t>
    <rPh sb="0" eb="1">
      <t>ショウ</t>
    </rPh>
    <rPh sb="3" eb="5">
      <t>セイノウ</t>
    </rPh>
    <rPh sb="5" eb="7">
      <t>サンシュツ</t>
    </rPh>
    <rPh sb="8" eb="10">
      <t>ヒツヨウ</t>
    </rPh>
    <rPh sb="11" eb="13">
      <t>タテモノ</t>
    </rPh>
    <rPh sb="14" eb="18">
      <t>レッカジョウキョウ</t>
    </rPh>
    <rPh sb="19" eb="21">
      <t>カクニン</t>
    </rPh>
    <phoneticPr fontId="1"/>
  </si>
  <si>
    <t>④　省エネルギー性能算出費</t>
    <rPh sb="2" eb="3">
      <t>ショウ</t>
    </rPh>
    <rPh sb="8" eb="10">
      <t>セイノウ</t>
    </rPh>
    <rPh sb="10" eb="12">
      <t>サンシュツ</t>
    </rPh>
    <rPh sb="12" eb="13">
      <t>ヒ</t>
    </rPh>
    <phoneticPr fontId="1"/>
  </si>
  <si>
    <t>③　外皮性能算出費</t>
    <rPh sb="2" eb="6">
      <t>ガイヒセイノウ</t>
    </rPh>
    <rPh sb="6" eb="8">
      <t>サンシュツ</t>
    </rPh>
    <rPh sb="8" eb="9">
      <t>ヒ</t>
    </rPh>
    <phoneticPr fontId="1"/>
  </si>
  <si>
    <t>②　交付申請時にZEHポータルへ必要な情報を入力</t>
    <phoneticPr fontId="1"/>
  </si>
  <si>
    <t>　承認ステータスが「交付決定前取下げ」に遷移していれば、取下げ手続き完了です。</t>
    <rPh sb="1" eb="3">
      <t>ショウニン</t>
    </rPh>
    <rPh sb="10" eb="15">
      <t>コウフケッテイマエ</t>
    </rPh>
    <rPh sb="15" eb="17">
      <t>トリサ</t>
    </rPh>
    <rPh sb="20" eb="22">
      <t>センイ</t>
    </rPh>
    <rPh sb="28" eb="30">
      <t>トリサ</t>
    </rPh>
    <rPh sb="31" eb="33">
      <t>テツヅキ</t>
    </rPh>
    <rPh sb="34" eb="36">
      <t>カンリョウ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</si>
</sst>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quot;第 &quot;@&quot; 号&quot;"/>
  </numFmts>
  <fonts count="36"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ゴシック"/>
      <family val="3"/>
      <charset val="128"/>
    </font>
    <font>
      <sz val="9"/>
      <color theme="1"/>
      <name val="BIZ UDゴシック"/>
      <family val="3"/>
      <charset val="128"/>
    </font>
    <font>
      <b/>
      <sz val="11"/>
      <color theme="1"/>
      <name val="BIZ UDゴシック"/>
      <family val="3"/>
      <charset val="128"/>
    </font>
    <font>
      <b/>
      <sz val="16"/>
      <color theme="1"/>
      <name val="BIZ UDゴシック"/>
      <family val="3"/>
      <charset val="128"/>
    </font>
    <font>
      <sz val="11"/>
      <color theme="0"/>
      <name val="BIZ UDゴシック"/>
      <family val="3"/>
      <charset val="128"/>
    </font>
    <font>
      <sz val="11"/>
      <name val="BIZ UDゴシック"/>
      <family val="3"/>
      <charset val="128"/>
    </font>
    <font>
      <sz val="6"/>
      <color theme="1"/>
      <name val="BIZ UDゴシック"/>
      <family val="3"/>
      <charset val="128"/>
    </font>
    <font>
      <b/>
      <sz val="14"/>
      <color theme="1"/>
      <name val="BIZ UDゴシック"/>
      <family val="3"/>
      <charset val="128"/>
    </font>
    <font>
      <b/>
      <sz val="12"/>
      <color theme="0"/>
      <name val="BIZ UDゴシック"/>
      <family val="3"/>
      <charset val="128"/>
    </font>
    <font>
      <sz val="9"/>
      <color rgb="FFC00000"/>
      <name val="BIZ UDゴシック"/>
      <family val="3"/>
      <charset val="128"/>
    </font>
    <font>
      <b/>
      <sz val="10"/>
      <color theme="0"/>
      <name val="BIZ UDゴシック"/>
      <family val="3"/>
      <charset val="128"/>
    </font>
    <font>
      <b/>
      <sz val="9"/>
      <color theme="1"/>
      <name val="BIZ UDゴシック"/>
      <family val="3"/>
      <charset val="128"/>
    </font>
    <font>
      <sz val="11"/>
      <color rgb="FFFFFFCC"/>
      <name val="BIZ UDゴシック"/>
      <family val="3"/>
      <charset val="128"/>
    </font>
    <font>
      <u/>
      <sz val="11"/>
      <color theme="10"/>
      <name val="游ゴシック"/>
      <family val="2"/>
      <charset val="128"/>
      <scheme val="minor"/>
    </font>
    <font>
      <b/>
      <sz val="14"/>
      <color theme="0"/>
      <name val="BIZ UDゴシック"/>
      <family val="3"/>
      <charset val="128"/>
    </font>
    <font>
      <sz val="10"/>
      <name val="BIZ UDゴシック"/>
      <family val="3"/>
      <charset val="128"/>
    </font>
    <font>
      <b/>
      <sz val="10"/>
      <color rgb="FFFF0000"/>
      <name val="BIZ UDゴシック"/>
      <family val="3"/>
      <charset val="128"/>
    </font>
    <font>
      <sz val="10"/>
      <color theme="1"/>
      <name val="BIZ UDゴシック"/>
      <family val="3"/>
      <charset val="128"/>
    </font>
    <font>
      <b/>
      <sz val="10"/>
      <color theme="1"/>
      <name val="BIZ UDゴシック"/>
      <family val="3"/>
      <charset val="128"/>
    </font>
    <font>
      <u/>
      <sz val="10"/>
      <color theme="10"/>
      <name val="BIZ UDゴシック"/>
      <family val="3"/>
      <charset val="128"/>
    </font>
    <font>
      <sz val="10"/>
      <color theme="0"/>
      <name val="BIZ UDゴシック"/>
      <family val="3"/>
      <charset val="128"/>
    </font>
    <font>
      <sz val="10"/>
      <color rgb="FFFF0000"/>
      <name val="BIZ UDゴシック"/>
      <family val="3"/>
      <charset val="128"/>
    </font>
    <font>
      <b/>
      <sz val="11"/>
      <color rgb="FFFFFFFF"/>
      <name val="BIZ UDゴシック"/>
      <family val="3"/>
      <charset val="128"/>
    </font>
    <font>
      <sz val="10"/>
      <color rgb="FF000000"/>
      <name val="BIZ UDゴシック"/>
      <family val="3"/>
      <charset val="128"/>
    </font>
    <font>
      <b/>
      <sz val="10"/>
      <color rgb="FF013A76"/>
      <name val="BIZ UDゴシック"/>
      <family val="3"/>
      <charset val="128"/>
    </font>
    <font>
      <vertAlign val="superscript"/>
      <sz val="10"/>
      <color rgb="FF000000"/>
      <name val="BIZ UDゴシック"/>
      <family val="3"/>
      <charset val="128"/>
    </font>
    <font>
      <b/>
      <u/>
      <sz val="10"/>
      <color rgb="FFFF0000"/>
      <name val="BIZ UDゴシック"/>
      <family val="3"/>
      <charset val="128"/>
    </font>
    <font>
      <sz val="8"/>
      <color theme="1"/>
      <name val="BIZ UDゴシック"/>
      <family val="3"/>
      <charset val="128"/>
    </font>
    <font>
      <vertAlign val="superscript"/>
      <sz val="10"/>
      <color theme="1"/>
      <name val="BIZ UDゴシック"/>
      <family val="3"/>
      <charset val="128"/>
    </font>
    <font>
      <b/>
      <sz val="14"/>
      <name val="BIZ UDゴシック"/>
      <family val="3"/>
      <charset val="128"/>
    </font>
    <font>
      <sz val="11"/>
      <color theme="0" tint="-0.14999847407452621"/>
      <name val="BIZ UDゴシック"/>
      <family val="3"/>
      <charset val="128"/>
    </font>
    <font>
      <b/>
      <sz val="9"/>
      <color theme="0"/>
      <name val="BIZ UDゴシック"/>
      <family val="3"/>
      <charset val="128"/>
    </font>
    <font>
      <sz val="11"/>
      <color theme="1"/>
      <name val="Calibri"/>
      <family val="3"/>
      <charset val="161"/>
    </font>
  </fonts>
  <fills count="7">
    <fill>
      <patternFill patternType="none"/>
    </fill>
    <fill>
      <patternFill patternType="gray125"/>
    </fill>
    <fill>
      <patternFill patternType="solid">
        <fgColor rgb="FFFBEAEA"/>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bgColor indexed="64"/>
      </patternFill>
    </fill>
    <fill>
      <patternFill patternType="solid">
        <fgColor theme="9" tint="0.79998168889431442"/>
        <bgColor indexed="64"/>
      </patternFill>
    </fill>
  </fills>
  <borders count="23">
    <border>
      <left/>
      <right/>
      <top/>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style="thin">
        <color theme="9"/>
      </left>
      <right style="thin">
        <color theme="9"/>
      </right>
      <top style="thin">
        <color theme="9"/>
      </top>
      <bottom style="double">
        <color theme="9"/>
      </bottom>
      <diagonal/>
    </border>
    <border>
      <left style="thin">
        <color theme="9"/>
      </left>
      <right style="thin">
        <color theme="9"/>
      </right>
      <top style="double">
        <color theme="9"/>
      </top>
      <bottom style="thin">
        <color theme="9"/>
      </bottom>
      <diagonal/>
    </border>
    <border>
      <left style="thin">
        <color theme="9"/>
      </left>
      <right/>
      <top style="thin">
        <color theme="9"/>
      </top>
      <bottom/>
      <diagonal/>
    </border>
    <border>
      <left/>
      <right style="thin">
        <color theme="9"/>
      </right>
      <top style="thin">
        <color theme="9"/>
      </top>
      <bottom/>
      <diagonal/>
    </border>
    <border>
      <left style="thin">
        <color theme="9"/>
      </left>
      <right/>
      <top/>
      <bottom/>
      <diagonal/>
    </border>
    <border>
      <left style="thin">
        <color theme="9"/>
      </left>
      <right/>
      <top/>
      <bottom style="thin">
        <color theme="9"/>
      </bottom>
      <diagonal/>
    </border>
    <border>
      <left/>
      <right style="thin">
        <color theme="9"/>
      </right>
      <top/>
      <bottom style="thin">
        <color theme="9"/>
      </bottom>
      <diagonal/>
    </border>
    <border>
      <left/>
      <right/>
      <top style="thin">
        <color theme="9"/>
      </top>
      <bottom/>
      <diagonal/>
    </border>
    <border>
      <left/>
      <right/>
      <top/>
      <bottom style="thin">
        <color theme="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2"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2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38" fontId="6" fillId="0" borderId="0" xfId="1" applyFont="1" applyFill="1" applyBorder="1">
      <alignment vertical="center"/>
    </xf>
    <xf numFmtId="0" fontId="9" fillId="0" borderId="0" xfId="0" applyFont="1" applyAlignment="1">
      <alignment horizontal="right" vertical="center"/>
    </xf>
    <xf numFmtId="0" fontId="10" fillId="0" borderId="0" xfId="0" applyFont="1">
      <alignment vertical="center"/>
    </xf>
    <xf numFmtId="0" fontId="12" fillId="0" borderId="0" xfId="0" applyFont="1">
      <alignment vertical="center"/>
    </xf>
    <xf numFmtId="0" fontId="3" fillId="4" borderId="0" xfId="0" applyFont="1" applyFill="1">
      <alignment vertical="center"/>
    </xf>
    <xf numFmtId="0" fontId="3" fillId="5" borderId="2" xfId="0" applyFont="1" applyFill="1" applyBorder="1">
      <alignment vertical="center"/>
    </xf>
    <xf numFmtId="0" fontId="3" fillId="5" borderId="3" xfId="0" applyFont="1" applyFill="1" applyBorder="1">
      <alignment vertical="center"/>
    </xf>
    <xf numFmtId="0" fontId="3" fillId="5" borderId="4" xfId="0" applyFont="1" applyFill="1" applyBorder="1">
      <alignment vertical="center"/>
    </xf>
    <xf numFmtId="0" fontId="11" fillId="5" borderId="2" xfId="0" applyFont="1" applyFill="1" applyBorder="1">
      <alignment vertical="center"/>
    </xf>
    <xf numFmtId="0" fontId="8" fillId="5" borderId="3" xfId="0" applyFont="1" applyFill="1" applyBorder="1">
      <alignment vertical="center"/>
    </xf>
    <xf numFmtId="0" fontId="8" fillId="5" borderId="4" xfId="0" applyFont="1" applyFill="1" applyBorder="1">
      <alignment vertical="center"/>
    </xf>
    <xf numFmtId="0" fontId="7" fillId="5" borderId="3" xfId="0" applyFont="1" applyFill="1" applyBorder="1">
      <alignment vertical="center"/>
    </xf>
    <xf numFmtId="0" fontId="7" fillId="5" borderId="4" xfId="0" applyFont="1" applyFill="1" applyBorder="1">
      <alignment vertical="center"/>
    </xf>
    <xf numFmtId="0" fontId="3" fillId="6" borderId="1" xfId="0" applyFont="1" applyFill="1" applyBorder="1">
      <alignment vertical="center"/>
    </xf>
    <xf numFmtId="0" fontId="3" fillId="0" borderId="2" xfId="0" applyFont="1" applyFill="1" applyBorder="1" applyAlignment="1">
      <alignment horizontal="right" vertical="center"/>
    </xf>
    <xf numFmtId="0" fontId="3" fillId="2" borderId="1" xfId="0" applyFont="1" applyFill="1" applyBorder="1">
      <alignment vertical="center"/>
    </xf>
    <xf numFmtId="0" fontId="3" fillId="6" borderId="5" xfId="0" applyFont="1" applyFill="1" applyBorder="1">
      <alignment vertical="center"/>
    </xf>
    <xf numFmtId="0" fontId="3" fillId="6" borderId="6" xfId="0" applyFont="1" applyFill="1" applyBorder="1">
      <alignment vertical="center"/>
    </xf>
    <xf numFmtId="0" fontId="3" fillId="6" borderId="7" xfId="0" applyFont="1" applyFill="1" applyBorder="1">
      <alignment vertical="center"/>
    </xf>
    <xf numFmtId="0" fontId="3" fillId="0" borderId="1" xfId="0" applyFont="1" applyBorder="1">
      <alignment vertical="center"/>
    </xf>
    <xf numFmtId="0" fontId="4" fillId="0" borderId="0" xfId="0" applyFont="1" applyBorder="1">
      <alignment vertical="center"/>
    </xf>
    <xf numFmtId="0" fontId="4" fillId="6" borderId="1" xfId="0" applyFont="1" applyFill="1" applyBorder="1">
      <alignment vertical="center"/>
    </xf>
    <xf numFmtId="0" fontId="3" fillId="0" borderId="2" xfId="0" applyFont="1" applyFill="1" applyBorder="1">
      <alignment vertical="center"/>
    </xf>
    <xf numFmtId="0" fontId="3" fillId="6" borderId="1" xfId="0" applyFont="1" applyFill="1" applyBorder="1" applyAlignment="1">
      <alignment horizontal="center" vertical="center"/>
    </xf>
    <xf numFmtId="0" fontId="3" fillId="0" borderId="8" xfId="0" applyFont="1" applyBorder="1">
      <alignment vertical="center"/>
    </xf>
    <xf numFmtId="0" fontId="5" fillId="6" borderId="9" xfId="0" applyFont="1" applyFill="1" applyBorder="1">
      <alignment vertical="center"/>
    </xf>
    <xf numFmtId="0" fontId="5" fillId="6" borderId="1" xfId="0" applyFont="1" applyFill="1" applyBorder="1">
      <alignment vertical="center"/>
    </xf>
    <xf numFmtId="38" fontId="6" fillId="2" borderId="1" xfId="1" applyFont="1" applyFill="1" applyBorder="1" applyAlignment="1">
      <alignment vertical="center" shrinkToFit="1"/>
    </xf>
    <xf numFmtId="0" fontId="8" fillId="4" borderId="0" xfId="0" applyFont="1" applyFill="1">
      <alignment vertical="center"/>
    </xf>
    <xf numFmtId="0" fontId="3" fillId="0" borderId="15" xfId="0" applyFont="1" applyFill="1" applyBorder="1">
      <alignment vertical="center"/>
    </xf>
    <xf numFmtId="0" fontId="3" fillId="3" borderId="2" xfId="0" applyNumberFormat="1" applyFont="1" applyFill="1" applyBorder="1" applyAlignment="1">
      <alignment horizontal="center" vertical="center" shrinkToFit="1"/>
    </xf>
    <xf numFmtId="0" fontId="3" fillId="0" borderId="3" xfId="0" applyFont="1" applyFill="1" applyBorder="1" applyAlignment="1">
      <alignment horizontal="centerContinuous" vertical="center" shrinkToFit="1"/>
    </xf>
    <xf numFmtId="0" fontId="3" fillId="0" borderId="4" xfId="0" applyFont="1" applyFill="1" applyBorder="1" applyAlignment="1">
      <alignment horizontal="centerContinuous" vertical="center" shrinkToFit="1"/>
    </xf>
    <xf numFmtId="38" fontId="3" fillId="0" borderId="1" xfId="1" applyFont="1" applyFill="1" applyBorder="1" applyAlignment="1">
      <alignment vertical="center" shrinkToFit="1"/>
    </xf>
    <xf numFmtId="0" fontId="3" fillId="6" borderId="10" xfId="0" applyFont="1" applyFill="1" applyBorder="1">
      <alignment vertical="center"/>
    </xf>
    <xf numFmtId="0" fontId="3" fillId="3" borderId="1" xfId="0" applyFont="1" applyFill="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6" borderId="12" xfId="0" applyFont="1" applyFill="1" applyBorder="1">
      <alignment vertical="center"/>
    </xf>
    <xf numFmtId="0" fontId="3" fillId="3" borderId="5" xfId="0" applyFont="1" applyFill="1" applyBorder="1">
      <alignment vertical="center"/>
    </xf>
    <xf numFmtId="0" fontId="3" fillId="0" borderId="10" xfId="0" applyFont="1" applyBorder="1">
      <alignment vertical="center"/>
    </xf>
    <xf numFmtId="0" fontId="3" fillId="0" borderId="15" xfId="0" applyFont="1" applyBorder="1">
      <alignment vertical="center"/>
    </xf>
    <xf numFmtId="0" fontId="3" fillId="0" borderId="11" xfId="0" applyFont="1" applyBorder="1">
      <alignment vertical="center"/>
    </xf>
    <xf numFmtId="0" fontId="3" fillId="3" borderId="7" xfId="0" applyFont="1" applyFill="1" applyBorder="1">
      <alignment vertical="center"/>
    </xf>
    <xf numFmtId="0" fontId="3" fillId="0" borderId="13" xfId="0" applyFont="1" applyBorder="1">
      <alignment vertical="center"/>
    </xf>
    <xf numFmtId="0" fontId="3" fillId="0" borderId="16" xfId="0" applyFont="1" applyBorder="1">
      <alignment vertical="center"/>
    </xf>
    <xf numFmtId="0" fontId="3" fillId="0" borderId="14" xfId="0" applyFont="1" applyBorder="1">
      <alignment vertical="center"/>
    </xf>
    <xf numFmtId="0" fontId="3" fillId="0" borderId="4" xfId="0" applyFont="1" applyFill="1" applyBorder="1" applyAlignment="1">
      <alignment horizontal="right" vertical="center"/>
    </xf>
    <xf numFmtId="0" fontId="3" fillId="6" borderId="5" xfId="0" applyFont="1" applyFill="1" applyBorder="1" applyAlignment="1">
      <alignment vertical="center" wrapText="1"/>
    </xf>
    <xf numFmtId="0" fontId="3" fillId="6" borderId="6" xfId="0" applyFont="1" applyFill="1" applyBorder="1" applyAlignment="1">
      <alignment vertical="center" wrapText="1"/>
    </xf>
    <xf numFmtId="0" fontId="3" fillId="0" borderId="10" xfId="0" applyFont="1" applyBorder="1" applyAlignment="1">
      <alignment vertical="center"/>
    </xf>
    <xf numFmtId="38" fontId="6" fillId="2" borderId="9" xfId="1" applyFont="1" applyFill="1" applyBorder="1" applyAlignment="1">
      <alignment vertical="center" shrinkToFit="1"/>
    </xf>
    <xf numFmtId="38" fontId="3" fillId="0" borderId="7" xfId="1" applyFont="1" applyFill="1" applyBorder="1" applyAlignment="1">
      <alignment vertical="center" shrinkToFit="1"/>
    </xf>
    <xf numFmtId="0" fontId="17" fillId="5" borderId="17" xfId="0" applyFont="1" applyFill="1" applyBorder="1">
      <alignment vertical="center"/>
    </xf>
    <xf numFmtId="0" fontId="7" fillId="5" borderId="17" xfId="0" applyFont="1" applyFill="1" applyBorder="1">
      <alignment vertical="center"/>
    </xf>
    <xf numFmtId="0" fontId="18" fillId="0" borderId="0" xfId="0" applyFont="1">
      <alignment vertical="center"/>
    </xf>
    <xf numFmtId="0" fontId="20" fillId="0" borderId="0" xfId="0" applyFont="1">
      <alignment vertical="center"/>
    </xf>
    <xf numFmtId="0" fontId="10" fillId="0" borderId="17" xfId="0" applyFont="1" applyBorder="1">
      <alignment vertical="center"/>
    </xf>
    <xf numFmtId="0" fontId="3" fillId="0" borderId="17" xfId="0" applyFont="1" applyBorder="1">
      <alignment vertical="center"/>
    </xf>
    <xf numFmtId="0" fontId="19" fillId="0" borderId="0" xfId="0" applyFont="1">
      <alignment vertical="center"/>
    </xf>
    <xf numFmtId="0" fontId="5" fillId="0" borderId="0" xfId="0" applyFont="1">
      <alignment vertical="center"/>
    </xf>
    <xf numFmtId="0" fontId="22" fillId="0" borderId="0" xfId="2" applyFont="1">
      <alignment vertical="center"/>
    </xf>
    <xf numFmtId="0" fontId="21" fillId="0" borderId="0" xfId="0" applyFont="1" applyAlignment="1">
      <alignment horizontal="right" vertical="center"/>
    </xf>
    <xf numFmtId="0" fontId="19" fillId="0" borderId="0" xfId="0" applyFont="1" applyAlignment="1">
      <alignment vertical="center"/>
    </xf>
    <xf numFmtId="0" fontId="21" fillId="0" borderId="0" xfId="0" applyFont="1">
      <alignment vertical="center"/>
    </xf>
    <xf numFmtId="0" fontId="3" fillId="0" borderId="0" xfId="0" applyFont="1" applyFill="1">
      <alignment vertical="center"/>
    </xf>
    <xf numFmtId="0" fontId="25" fillId="5" borderId="18" xfId="0" applyFont="1" applyFill="1" applyBorder="1" applyAlignment="1">
      <alignment horizontal="center" vertical="center" wrapText="1" readingOrder="1"/>
    </xf>
    <xf numFmtId="0" fontId="26" fillId="0" borderId="18" xfId="0" applyFont="1" applyBorder="1" applyAlignment="1">
      <alignment horizontal="center" vertical="center" wrapText="1" readingOrder="1"/>
    </xf>
    <xf numFmtId="0" fontId="20" fillId="0" borderId="22" xfId="0" applyFont="1" applyBorder="1">
      <alignment vertical="center"/>
    </xf>
    <xf numFmtId="0" fontId="20" fillId="0" borderId="18" xfId="0" applyFont="1" applyBorder="1" applyAlignment="1">
      <alignment horizontal="center" vertical="center" wrapText="1"/>
    </xf>
    <xf numFmtId="0" fontId="30" fillId="0" borderId="0" xfId="0" applyFont="1">
      <alignment vertical="center"/>
    </xf>
    <xf numFmtId="0" fontId="24" fillId="0" borderId="0" xfId="0" applyFont="1">
      <alignment vertical="center"/>
    </xf>
    <xf numFmtId="0" fontId="4" fillId="0" borderId="0" xfId="0" applyFont="1">
      <alignment vertical="center"/>
    </xf>
    <xf numFmtId="0" fontId="32" fillId="0" borderId="17" xfId="0" applyFont="1" applyBorder="1">
      <alignment vertical="center"/>
    </xf>
    <xf numFmtId="0" fontId="20" fillId="4" borderId="0" xfId="0" applyFont="1" applyFill="1">
      <alignment vertical="center"/>
    </xf>
    <xf numFmtId="0" fontId="20" fillId="0" borderId="18" xfId="0" applyFont="1" applyBorder="1" applyAlignment="1">
      <alignment horizontal="center" vertical="center"/>
    </xf>
    <xf numFmtId="0" fontId="26" fillId="0" borderId="18" xfId="0" applyFont="1" applyBorder="1" applyAlignment="1">
      <alignment horizontal="center" vertical="center" wrapText="1" readingOrder="1"/>
    </xf>
    <xf numFmtId="0" fontId="33" fillId="4" borderId="0" xfId="0" applyFont="1" applyFill="1">
      <alignment vertical="center"/>
    </xf>
    <xf numFmtId="0" fontId="3" fillId="0" borderId="0" xfId="0" applyFont="1" applyBorder="1">
      <alignment vertical="center"/>
    </xf>
    <xf numFmtId="0" fontId="3" fillId="3" borderId="1" xfId="0" applyFont="1" applyFill="1" applyBorder="1" applyAlignment="1" applyProtection="1">
      <alignment horizontal="center" vertical="center" shrinkToFit="1"/>
      <protection locked="0"/>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Continuous" vertical="center" shrinkToFit="1"/>
      <protection locked="0"/>
    </xf>
    <xf numFmtId="0" fontId="3" fillId="3" borderId="1" xfId="0" applyNumberFormat="1" applyFont="1" applyFill="1" applyBorder="1" applyAlignment="1" applyProtection="1">
      <alignment horizontal="center" vertical="center"/>
      <protection locked="0"/>
    </xf>
    <xf numFmtId="14" fontId="3" fillId="3" borderId="1" xfId="0" applyNumberFormat="1" applyFont="1" applyFill="1" applyBorder="1" applyProtection="1">
      <alignment vertical="center"/>
      <protection locked="0"/>
    </xf>
    <xf numFmtId="0" fontId="3" fillId="3" borderId="1" xfId="0" applyFont="1" applyFill="1" applyBorder="1" applyAlignment="1" applyProtection="1">
      <alignment horizontal="right" vertical="center"/>
      <protection locked="0"/>
    </xf>
    <xf numFmtId="0" fontId="3" fillId="3" borderId="1" xfId="0" quotePrefix="1" applyFont="1" applyFill="1" applyBorder="1" applyAlignment="1" applyProtection="1">
      <alignment horizontal="right" vertical="center"/>
      <protection locked="0"/>
    </xf>
    <xf numFmtId="176" fontId="3" fillId="3" borderId="1" xfId="0" applyNumberFormat="1" applyFont="1" applyFill="1" applyBorder="1" applyProtection="1">
      <alignment vertical="center"/>
      <protection locked="0"/>
    </xf>
    <xf numFmtId="14" fontId="3" fillId="3" borderId="1" xfId="0" applyNumberFormat="1" applyFont="1" applyFill="1" applyBorder="1" applyAlignment="1" applyProtection="1">
      <alignment horizontal="right" vertical="center"/>
      <protection locked="0"/>
    </xf>
    <xf numFmtId="0" fontId="33" fillId="4" borderId="0" xfId="0" applyFont="1" applyFill="1" applyProtection="1">
      <alignment vertical="center"/>
      <protection locked="0"/>
    </xf>
    <xf numFmtId="0" fontId="15" fillId="3" borderId="0" xfId="0" applyFont="1" applyFill="1" applyBorder="1" applyAlignment="1" applyProtection="1">
      <alignment horizontal="center" vertical="center"/>
    </xf>
    <xf numFmtId="0" fontId="15" fillId="3" borderId="1" xfId="0" applyFont="1" applyFill="1" applyBorder="1" applyAlignment="1" applyProtection="1">
      <alignment horizontal="center" vertical="center"/>
    </xf>
    <xf numFmtId="38" fontId="3" fillId="3" borderId="1" xfId="1" applyFont="1" applyFill="1" applyBorder="1" applyAlignment="1" applyProtection="1">
      <alignment vertical="center" shrinkToFit="1"/>
      <protection locked="0"/>
    </xf>
    <xf numFmtId="38" fontId="3" fillId="3" borderId="8" xfId="1" applyFont="1" applyFill="1" applyBorder="1" applyAlignment="1" applyProtection="1">
      <alignment vertical="center" shrinkToFit="1"/>
      <protection locked="0"/>
    </xf>
    <xf numFmtId="38" fontId="6" fillId="3" borderId="1" xfId="1" applyFont="1" applyFill="1" applyBorder="1" applyAlignment="1" applyProtection="1">
      <alignment vertical="center" shrinkToFit="1"/>
      <protection locked="0"/>
    </xf>
    <xf numFmtId="49" fontId="3" fillId="3" borderId="4" xfId="0" applyNumberFormat="1" applyFont="1" applyFill="1" applyBorder="1" applyAlignment="1" applyProtection="1">
      <alignment horizontal="left" vertical="center"/>
      <protection locked="0"/>
    </xf>
    <xf numFmtId="0" fontId="3" fillId="0" borderId="4" xfId="0" applyFont="1" applyFill="1" applyBorder="1" applyAlignment="1">
      <alignment horizontal="centerContinuous" vertical="center"/>
    </xf>
    <xf numFmtId="0" fontId="0" fillId="4" borderId="0" xfId="0" applyFill="1">
      <alignment vertical="center"/>
    </xf>
    <xf numFmtId="177" fontId="3" fillId="3" borderId="3" xfId="0" applyNumberFormat="1" applyFont="1" applyFill="1" applyBorder="1" applyAlignment="1" applyProtection="1">
      <alignment horizontal="centerContinuous" vertical="center" shrinkToFit="1"/>
      <protection locked="0"/>
    </xf>
    <xf numFmtId="0" fontId="23" fillId="5" borderId="18" xfId="0" applyFont="1" applyFill="1" applyBorder="1" applyAlignment="1">
      <alignment horizontal="center" vertical="center"/>
    </xf>
    <xf numFmtId="0" fontId="20" fillId="6" borderId="18" xfId="0" applyFont="1" applyFill="1" applyBorder="1" applyAlignment="1">
      <alignment horizontal="center" vertical="center"/>
    </xf>
    <xf numFmtId="0" fontId="20" fillId="0" borderId="18" xfId="0" applyFont="1" applyBorder="1" applyAlignment="1">
      <alignment horizontal="center" vertical="center"/>
    </xf>
    <xf numFmtId="0" fontId="20" fillId="0" borderId="18" xfId="0" applyFont="1" applyBorder="1" applyAlignment="1">
      <alignment horizontal="center" vertical="center" wrapText="1"/>
    </xf>
    <xf numFmtId="0" fontId="20" fillId="6" borderId="18" xfId="0" applyFont="1" applyFill="1" applyBorder="1" applyAlignment="1">
      <alignment horizontal="center" vertical="center" wrapText="1"/>
    </xf>
    <xf numFmtId="0" fontId="20" fillId="6" borderId="18" xfId="0" applyFont="1" applyFill="1" applyBorder="1" applyAlignment="1">
      <alignment vertical="center" wrapText="1"/>
    </xf>
    <xf numFmtId="0" fontId="20" fillId="6" borderId="18" xfId="0" applyFont="1" applyFill="1" applyBorder="1" applyAlignment="1">
      <alignment vertical="center"/>
    </xf>
    <xf numFmtId="0" fontId="18" fillId="0" borderId="18" xfId="0" applyFont="1" applyBorder="1" applyAlignment="1">
      <alignment vertical="center"/>
    </xf>
    <xf numFmtId="0" fontId="18" fillId="6" borderId="18" xfId="0" applyFont="1" applyFill="1" applyBorder="1" applyAlignment="1">
      <alignment vertical="center" wrapText="1"/>
    </xf>
    <xf numFmtId="0" fontId="18" fillId="6" borderId="18" xfId="0" applyFont="1" applyFill="1" applyBorder="1" applyAlignment="1">
      <alignment vertical="center"/>
    </xf>
    <xf numFmtId="0" fontId="18" fillId="0" borderId="19" xfId="0" applyFont="1" applyBorder="1" applyAlignment="1">
      <alignment vertical="center"/>
    </xf>
    <xf numFmtId="0" fontId="18" fillId="0" borderId="20" xfId="0" applyFont="1" applyBorder="1" applyAlignment="1">
      <alignment vertical="center"/>
    </xf>
    <xf numFmtId="0" fontId="18" fillId="0" borderId="21" xfId="0" applyFont="1" applyBorder="1" applyAlignment="1">
      <alignment vertical="center"/>
    </xf>
    <xf numFmtId="0" fontId="18" fillId="0" borderId="18" xfId="0" applyFont="1" applyBorder="1" applyAlignment="1">
      <alignment vertical="center" wrapText="1"/>
    </xf>
    <xf numFmtId="0" fontId="25" fillId="5" borderId="18" xfId="0" applyFont="1" applyFill="1" applyBorder="1" applyAlignment="1">
      <alignment horizontal="center" vertical="center" wrapText="1" readingOrder="1"/>
    </xf>
    <xf numFmtId="0" fontId="8" fillId="5" borderId="18" xfId="0" applyFont="1" applyFill="1" applyBorder="1" applyAlignment="1">
      <alignment horizontal="center" vertical="center" wrapText="1"/>
    </xf>
    <xf numFmtId="0" fontId="27" fillId="0" borderId="18" xfId="0" applyFont="1" applyBorder="1" applyAlignment="1">
      <alignment vertical="center" wrapText="1" readingOrder="1"/>
    </xf>
    <xf numFmtId="0" fontId="18" fillId="0" borderId="18" xfId="0" applyFont="1" applyBorder="1" applyAlignment="1">
      <alignment vertical="center" wrapText="1" readingOrder="1"/>
    </xf>
    <xf numFmtId="0" fontId="26" fillId="0" borderId="18" xfId="0" applyFont="1" applyBorder="1" applyAlignment="1">
      <alignment horizontal="center" vertical="center" textRotation="255" wrapText="1" readingOrder="1"/>
    </xf>
    <xf numFmtId="0" fontId="26" fillId="0" borderId="18" xfId="0" applyFont="1" applyBorder="1" applyAlignment="1">
      <alignment horizontal="center" vertical="center" wrapText="1" readingOrder="1"/>
    </xf>
    <xf numFmtId="0" fontId="20" fillId="0" borderId="18" xfId="0" applyFont="1" applyBorder="1" applyAlignment="1">
      <alignment vertical="center" wrapText="1"/>
    </xf>
    <xf numFmtId="0" fontId="20" fillId="0" borderId="18" xfId="0" applyFont="1" applyBorder="1" applyAlignment="1">
      <alignment vertical="center"/>
    </xf>
    <xf numFmtId="0" fontId="3" fillId="3" borderId="2" xfId="0" applyFont="1" applyFill="1" applyBorder="1" applyAlignment="1" applyProtection="1">
      <alignment vertical="center" shrinkToFit="1"/>
      <protection locked="0"/>
    </xf>
    <xf numFmtId="0" fontId="3" fillId="3" borderId="3" xfId="0" applyFont="1" applyFill="1" applyBorder="1" applyAlignment="1" applyProtection="1">
      <alignment vertical="center" shrinkToFit="1"/>
      <protection locked="0"/>
    </xf>
    <xf numFmtId="0" fontId="3" fillId="3" borderId="4" xfId="0" applyFont="1" applyFill="1" applyBorder="1" applyAlignment="1" applyProtection="1">
      <alignment vertical="center" shrinkToFit="1"/>
      <protection locked="0"/>
    </xf>
  </cellXfs>
  <cellStyles count="3">
    <cellStyle name="ハイパーリンク" xfId="2" builtinId="8"/>
    <cellStyle name="桁区切り" xfId="1" builtinId="6"/>
    <cellStyle name="標準" xfId="0" builtinId="0"/>
  </cellStyles>
  <dxfs count="25">
    <dxf>
      <fill>
        <patternFill>
          <bgColor rgb="FFFBEAEA"/>
        </patternFill>
      </fill>
    </dxf>
    <dxf>
      <fill>
        <patternFill patternType="none">
          <bgColor auto="1"/>
        </patternFill>
      </fill>
    </dxf>
    <dxf>
      <fill>
        <patternFill patternType="none">
          <bgColor auto="1"/>
        </patternFill>
      </fill>
    </dxf>
    <dxf>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BEAEA"/>
      <color rgb="FFFFFFCC"/>
      <color rgb="FFE6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H$19" lockText="1" noThreeD="1"/>
</file>

<file path=xl/ctrlProps/ctrlProp10.xml><?xml version="1.0" encoding="utf-8"?>
<formControlPr xmlns="http://schemas.microsoft.com/office/spreadsheetml/2009/9/main" objectType="CheckBox" fmlaLink="$H$21" lockText="1" noThreeD="1"/>
</file>

<file path=xl/ctrlProps/ctrlProp11.xml><?xml version="1.0" encoding="utf-8"?>
<formControlPr xmlns="http://schemas.microsoft.com/office/spreadsheetml/2009/9/main" objectType="CheckBox" fmlaLink="$H$22" lockText="1" noThreeD="1"/>
</file>

<file path=xl/ctrlProps/ctrlProp12.xml><?xml version="1.0" encoding="utf-8"?>
<formControlPr xmlns="http://schemas.microsoft.com/office/spreadsheetml/2009/9/main" objectType="CheckBox" fmlaLink="$H$23" lockText="1" noThreeD="1"/>
</file>

<file path=xl/ctrlProps/ctrlProp13.xml><?xml version="1.0" encoding="utf-8"?>
<formControlPr xmlns="http://schemas.microsoft.com/office/spreadsheetml/2009/9/main" objectType="CheckBox" fmlaLink="$H$24" lockText="1" noThreeD="1"/>
</file>

<file path=xl/ctrlProps/ctrlProp14.xml><?xml version="1.0" encoding="utf-8"?>
<formControlPr xmlns="http://schemas.microsoft.com/office/spreadsheetml/2009/9/main" objectType="CheckBox" fmlaLink="$H$26" lockText="1" noThreeD="1"/>
</file>

<file path=xl/ctrlProps/ctrlProp15.xml><?xml version="1.0" encoding="utf-8"?>
<formControlPr xmlns="http://schemas.microsoft.com/office/spreadsheetml/2009/9/main" objectType="CheckBox" fmlaLink="$H$27" lockText="1" noThreeD="1"/>
</file>

<file path=xl/ctrlProps/ctrlProp16.xml><?xml version="1.0" encoding="utf-8"?>
<formControlPr xmlns="http://schemas.microsoft.com/office/spreadsheetml/2009/9/main" objectType="CheckBox" fmlaLink="$H$28" lockText="1" noThreeD="1"/>
</file>

<file path=xl/ctrlProps/ctrlProp17.xml><?xml version="1.0" encoding="utf-8"?>
<formControlPr xmlns="http://schemas.microsoft.com/office/spreadsheetml/2009/9/main" objectType="CheckBox" fmlaLink="$H$29" lockText="1" noThreeD="1"/>
</file>

<file path=xl/ctrlProps/ctrlProp18.xml><?xml version="1.0" encoding="utf-8"?>
<formControlPr xmlns="http://schemas.microsoft.com/office/spreadsheetml/2009/9/main" objectType="CheckBox" fmlaLink="$H$30" lockText="1" noThreeD="1"/>
</file>

<file path=xl/ctrlProps/ctrlProp19.xml><?xml version="1.0" encoding="utf-8"?>
<formControlPr xmlns="http://schemas.microsoft.com/office/spreadsheetml/2009/9/main" objectType="CheckBox" fmlaLink="$H$31" lockText="1" noThreeD="1"/>
</file>

<file path=xl/ctrlProps/ctrlProp2.xml><?xml version="1.0" encoding="utf-8"?>
<formControlPr xmlns="http://schemas.microsoft.com/office/spreadsheetml/2009/9/main" objectType="CheckBox" fmlaLink="$H$20" lockText="1" noThreeD="1"/>
</file>

<file path=xl/ctrlProps/ctrlProp20.xml><?xml version="1.0" encoding="utf-8"?>
<formControlPr xmlns="http://schemas.microsoft.com/office/spreadsheetml/2009/9/main" objectType="CheckBox" fmlaLink="$H$32" lockText="1" noThreeD="1"/>
</file>

<file path=xl/ctrlProps/ctrlProp21.xml><?xml version="1.0" encoding="utf-8"?>
<formControlPr xmlns="http://schemas.microsoft.com/office/spreadsheetml/2009/9/main" objectType="CheckBox" fmlaLink="$H$33" lockText="1" noThreeD="1"/>
</file>

<file path=xl/ctrlProps/ctrlProp22.xml><?xml version="1.0" encoding="utf-8"?>
<formControlPr xmlns="http://schemas.microsoft.com/office/spreadsheetml/2009/9/main" objectType="CheckBox" fmlaLink="$H$34" lockText="1" noThreeD="1"/>
</file>

<file path=xl/ctrlProps/ctrlProp23.xml><?xml version="1.0" encoding="utf-8"?>
<formControlPr xmlns="http://schemas.microsoft.com/office/spreadsheetml/2009/9/main" objectType="CheckBox" fmlaLink="$H$35" lockText="1" noThreeD="1"/>
</file>

<file path=xl/ctrlProps/ctrlProp24.xml><?xml version="1.0" encoding="utf-8"?>
<formControlPr xmlns="http://schemas.microsoft.com/office/spreadsheetml/2009/9/main" objectType="CheckBox" fmlaLink="$H$37:$H$38" lockText="1" noThreeD="1"/>
</file>

<file path=xl/ctrlProps/ctrlProp25.xml><?xml version="1.0" encoding="utf-8"?>
<formControlPr xmlns="http://schemas.microsoft.com/office/spreadsheetml/2009/9/main" objectType="CheckBox" fmlaLink="$H$39" lockText="1" noThreeD="1"/>
</file>

<file path=xl/ctrlProps/ctrlProp26.xml><?xml version="1.0" encoding="utf-8"?>
<formControlPr xmlns="http://schemas.microsoft.com/office/spreadsheetml/2009/9/main" objectType="CheckBox" fmlaLink="$H$40" lockText="1" noThreeD="1"/>
</file>

<file path=xl/ctrlProps/ctrlProp27.xml><?xml version="1.0" encoding="utf-8"?>
<formControlPr xmlns="http://schemas.microsoft.com/office/spreadsheetml/2009/9/main" objectType="CheckBox" fmlaLink="$H$41" lockText="1" noThreeD="1"/>
</file>

<file path=xl/ctrlProps/ctrlProp28.xml><?xml version="1.0" encoding="utf-8"?>
<formControlPr xmlns="http://schemas.microsoft.com/office/spreadsheetml/2009/9/main" objectType="CheckBox" fmlaLink="$H$42" lockText="1" noThreeD="1"/>
</file>

<file path=xl/ctrlProps/ctrlProp29.xml><?xml version="1.0" encoding="utf-8"?>
<formControlPr xmlns="http://schemas.microsoft.com/office/spreadsheetml/2009/9/main" objectType="CheckBox" fmlaLink="$H$43" lockText="1" noThreeD="1"/>
</file>

<file path=xl/ctrlProps/ctrlProp3.xml><?xml version="1.0" encoding="utf-8"?>
<formControlPr xmlns="http://schemas.microsoft.com/office/spreadsheetml/2009/9/main" objectType="CheckBox" fmlaLink="$H$21" lockText="1" noThreeD="1"/>
</file>

<file path=xl/ctrlProps/ctrlProp30.xml><?xml version="1.0" encoding="utf-8"?>
<formControlPr xmlns="http://schemas.microsoft.com/office/spreadsheetml/2009/9/main" objectType="CheckBox" fmlaLink="$H$44" lockText="1" noThreeD="1"/>
</file>

<file path=xl/ctrlProps/ctrlProp4.xml><?xml version="1.0" encoding="utf-8"?>
<formControlPr xmlns="http://schemas.microsoft.com/office/spreadsheetml/2009/9/main" objectType="CheckBox" fmlaLink="$H$14" lockText="1" noThreeD="1"/>
</file>

<file path=xl/ctrlProps/ctrlProp5.xml><?xml version="1.0" encoding="utf-8"?>
<formControlPr xmlns="http://schemas.microsoft.com/office/spreadsheetml/2009/9/main" objectType="CheckBox" fmlaLink="$H$15" lockText="1" noThreeD="1"/>
</file>

<file path=xl/ctrlProps/ctrlProp6.xml><?xml version="1.0" encoding="utf-8"?>
<formControlPr xmlns="http://schemas.microsoft.com/office/spreadsheetml/2009/9/main" objectType="CheckBox" fmlaLink="$H$16" lockText="1" noThreeD="1"/>
</file>

<file path=xl/ctrlProps/ctrlProp7.xml><?xml version="1.0" encoding="utf-8"?>
<formControlPr xmlns="http://schemas.microsoft.com/office/spreadsheetml/2009/9/main" objectType="CheckBox" fmlaLink="$H$17" lockText="1" noThreeD="1"/>
</file>

<file path=xl/ctrlProps/ctrlProp8.xml><?xml version="1.0" encoding="utf-8"?>
<formControlPr xmlns="http://schemas.microsoft.com/office/spreadsheetml/2009/9/main" objectType="CheckBox" fmlaLink="$H$18:$H$19" lockText="1" noThreeD="1"/>
</file>

<file path=xl/ctrlProps/ctrlProp9.xml><?xml version="1.0" encoding="utf-8"?>
<formControlPr xmlns="http://schemas.microsoft.com/office/spreadsheetml/2009/9/main" objectType="CheckBox" fmlaLink="$H$2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225426</xdr:colOff>
      <xdr:row>5</xdr:row>
      <xdr:rowOff>9524</xdr:rowOff>
    </xdr:from>
    <xdr:to>
      <xdr:col>14</xdr:col>
      <xdr:colOff>49376</xdr:colOff>
      <xdr:row>31</xdr:row>
      <xdr:rowOff>44450</xdr:rowOff>
    </xdr:to>
    <xdr:pic>
      <xdr:nvPicPr>
        <xdr:cNvPr id="5" name="図 4">
          <a:extLst>
            <a:ext uri="{FF2B5EF4-FFF2-40B4-BE49-F238E27FC236}">
              <a16:creationId xmlns:a16="http://schemas.microsoft.com/office/drawing/2014/main" id="{FB8CDBC0-B882-4503-EC65-B0F12420534A}"/>
            </a:ext>
          </a:extLst>
        </xdr:cNvPr>
        <xdr:cNvPicPr>
          <a:picLocks noChangeAspect="1"/>
        </xdr:cNvPicPr>
      </xdr:nvPicPr>
      <xdr:blipFill>
        <a:blip xmlns:r="http://schemas.openxmlformats.org/officeDocument/2006/relationships" r:embed="rId1"/>
        <a:stretch>
          <a:fillRect/>
        </a:stretch>
      </xdr:blipFill>
      <xdr:spPr>
        <a:xfrm>
          <a:off x="425451" y="857249"/>
          <a:ext cx="8764750" cy="4248151"/>
        </a:xfrm>
        <a:prstGeom prst="rect">
          <a:avLst/>
        </a:prstGeom>
      </xdr:spPr>
    </xdr:pic>
    <xdr:clientData/>
  </xdr:twoCellAnchor>
  <xdr:twoCellAnchor>
    <xdr:from>
      <xdr:col>2</xdr:col>
      <xdr:colOff>596900</xdr:colOff>
      <xdr:row>7</xdr:row>
      <xdr:rowOff>76200</xdr:rowOff>
    </xdr:from>
    <xdr:to>
      <xdr:col>6</xdr:col>
      <xdr:colOff>19050</xdr:colOff>
      <xdr:row>31</xdr:row>
      <xdr:rowOff>25400</xdr:rowOff>
    </xdr:to>
    <xdr:sp macro="" textlink="">
      <xdr:nvSpPr>
        <xdr:cNvPr id="3" name="正方形/長方形 2">
          <a:extLst>
            <a:ext uri="{FF2B5EF4-FFF2-40B4-BE49-F238E27FC236}">
              <a16:creationId xmlns:a16="http://schemas.microsoft.com/office/drawing/2014/main" id="{8D35AEC8-EE4D-1505-AC98-F1EA88CB8B5C}"/>
            </a:ext>
          </a:extLst>
        </xdr:cNvPr>
        <xdr:cNvSpPr/>
      </xdr:nvSpPr>
      <xdr:spPr>
        <a:xfrm>
          <a:off x="1454150" y="1247775"/>
          <a:ext cx="2051050" cy="3835400"/>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419101</xdr:colOff>
      <xdr:row>32</xdr:row>
      <xdr:rowOff>57150</xdr:rowOff>
    </xdr:from>
    <xdr:to>
      <xdr:col>6</xdr:col>
      <xdr:colOff>396876</xdr:colOff>
      <xdr:row>33</xdr:row>
      <xdr:rowOff>76200</xdr:rowOff>
    </xdr:to>
    <xdr:sp macro="" textlink="">
      <xdr:nvSpPr>
        <xdr:cNvPr id="4" name="吹き出し: 四角形 3">
          <a:extLst>
            <a:ext uri="{FF2B5EF4-FFF2-40B4-BE49-F238E27FC236}">
              <a16:creationId xmlns:a16="http://schemas.microsoft.com/office/drawing/2014/main" id="{F6958CDC-7063-8DE6-7543-B5758D7F3C34}"/>
            </a:ext>
          </a:extLst>
        </xdr:cNvPr>
        <xdr:cNvSpPr/>
      </xdr:nvSpPr>
      <xdr:spPr>
        <a:xfrm>
          <a:off x="619126" y="5276850"/>
          <a:ext cx="3263900" cy="180975"/>
        </a:xfrm>
        <a:prstGeom prst="wedgeRectCallout">
          <a:avLst>
            <a:gd name="adj1" fmla="val -20836"/>
            <a:gd name="adj2" fmla="val -153046"/>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kern="1200">
              <a:solidFill>
                <a:sysClr val="windowText" lastClr="000000"/>
              </a:solidFill>
              <a:latin typeface="BIZ UDゴシック" panose="020B0400000000000000" pitchFamily="49" charset="-128"/>
              <a:ea typeface="BIZ UDゴシック" panose="020B0400000000000000" pitchFamily="49" charset="-128"/>
            </a:rPr>
            <a:t>本マニュアルではこの部分を説明しています。</a:t>
          </a:r>
        </a:p>
      </xdr:txBody>
    </xdr:sp>
    <xdr:clientData/>
  </xdr:twoCellAnchor>
  <xdr:oneCellAnchor>
    <xdr:from>
      <xdr:col>3</xdr:col>
      <xdr:colOff>63085</xdr:colOff>
      <xdr:row>29</xdr:row>
      <xdr:rowOff>34373</xdr:rowOff>
    </xdr:from>
    <xdr:ext cx="288000" cy="288000"/>
    <xdr:sp macro="" textlink="">
      <xdr:nvSpPr>
        <xdr:cNvPr id="2" name="テキスト ボックス 1">
          <a:extLst>
            <a:ext uri="{FF2B5EF4-FFF2-40B4-BE49-F238E27FC236}">
              <a16:creationId xmlns:a16="http://schemas.microsoft.com/office/drawing/2014/main" id="{E262980E-EE6E-456F-915C-D531D0BA3672}"/>
            </a:ext>
          </a:extLst>
        </xdr:cNvPr>
        <xdr:cNvSpPr txBox="1"/>
      </xdr:nvSpPr>
      <xdr:spPr>
        <a:xfrm>
          <a:off x="1570520" y="4871416"/>
          <a:ext cx="288000" cy="28800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b="1" kern="1200">
              <a:solidFill>
                <a:sysClr val="windowText" lastClr="000000"/>
              </a:solidFill>
              <a:latin typeface="BIZ UDゴシック" panose="020B0400000000000000" pitchFamily="49" charset="-128"/>
              <a:ea typeface="BIZ UDゴシック" panose="020B0400000000000000" pitchFamily="49" charset="-128"/>
            </a:rPr>
            <a:t>①</a:t>
          </a:r>
        </a:p>
      </xdr:txBody>
    </xdr:sp>
    <xdr:clientData/>
  </xdr:oneCellAnchor>
  <xdr:oneCellAnchor>
    <xdr:from>
      <xdr:col>3</xdr:col>
      <xdr:colOff>505815</xdr:colOff>
      <xdr:row>29</xdr:row>
      <xdr:rowOff>42160</xdr:rowOff>
    </xdr:from>
    <xdr:ext cx="288000" cy="288000"/>
    <xdr:sp macro="" textlink="">
      <xdr:nvSpPr>
        <xdr:cNvPr id="10" name="テキスト ボックス 9">
          <a:extLst>
            <a:ext uri="{FF2B5EF4-FFF2-40B4-BE49-F238E27FC236}">
              <a16:creationId xmlns:a16="http://schemas.microsoft.com/office/drawing/2014/main" id="{2D0B6CE2-8537-4179-8BB5-848D41FB6C32}"/>
            </a:ext>
          </a:extLst>
        </xdr:cNvPr>
        <xdr:cNvSpPr txBox="1"/>
      </xdr:nvSpPr>
      <xdr:spPr>
        <a:xfrm>
          <a:off x="2013250" y="4879203"/>
          <a:ext cx="288000" cy="28800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b="1" kern="1200">
              <a:solidFill>
                <a:sysClr val="windowText" lastClr="000000"/>
              </a:solidFill>
              <a:latin typeface="BIZ UDゴシック" panose="020B0400000000000000" pitchFamily="49" charset="-128"/>
              <a:ea typeface="BIZ UDゴシック" panose="020B0400000000000000" pitchFamily="49" charset="-128"/>
            </a:rPr>
            <a:t>②</a:t>
          </a:r>
        </a:p>
      </xdr:txBody>
    </xdr:sp>
    <xdr:clientData/>
  </xdr:oneCellAnchor>
  <xdr:oneCellAnchor>
    <xdr:from>
      <xdr:col>4</xdr:col>
      <xdr:colOff>133625</xdr:colOff>
      <xdr:row>29</xdr:row>
      <xdr:rowOff>41414</xdr:rowOff>
    </xdr:from>
    <xdr:ext cx="288000" cy="288000"/>
    <xdr:sp macro="" textlink="">
      <xdr:nvSpPr>
        <xdr:cNvPr id="11" name="テキスト ボックス 10">
          <a:extLst>
            <a:ext uri="{FF2B5EF4-FFF2-40B4-BE49-F238E27FC236}">
              <a16:creationId xmlns:a16="http://schemas.microsoft.com/office/drawing/2014/main" id="{BBC682D2-FB0E-4366-8E46-177088DBDD75}"/>
            </a:ext>
          </a:extLst>
        </xdr:cNvPr>
        <xdr:cNvSpPr txBox="1"/>
      </xdr:nvSpPr>
      <xdr:spPr>
        <a:xfrm>
          <a:off x="2295386" y="4878457"/>
          <a:ext cx="288000" cy="28800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b="1" kern="1200">
              <a:solidFill>
                <a:sysClr val="windowText" lastClr="000000"/>
              </a:solidFill>
              <a:latin typeface="BIZ UDゴシック" panose="020B0400000000000000" pitchFamily="49" charset="-128"/>
              <a:ea typeface="BIZ UDゴシック" panose="020B0400000000000000" pitchFamily="49" charset="-128"/>
            </a:rPr>
            <a:t>③</a:t>
          </a:r>
        </a:p>
      </xdr:txBody>
    </xdr:sp>
    <xdr:clientData/>
  </xdr:oneCellAnchor>
  <xdr:oneCellAnchor>
    <xdr:from>
      <xdr:col>4</xdr:col>
      <xdr:colOff>422414</xdr:colOff>
      <xdr:row>7</xdr:row>
      <xdr:rowOff>154194</xdr:rowOff>
    </xdr:from>
    <xdr:ext cx="288000" cy="288000"/>
    <xdr:sp macro="" textlink="">
      <xdr:nvSpPr>
        <xdr:cNvPr id="12" name="テキスト ボックス 11">
          <a:extLst>
            <a:ext uri="{FF2B5EF4-FFF2-40B4-BE49-F238E27FC236}">
              <a16:creationId xmlns:a16="http://schemas.microsoft.com/office/drawing/2014/main" id="{49CFF3B7-E4DE-4BDD-AC82-88F01CA9DE19}"/>
            </a:ext>
          </a:extLst>
        </xdr:cNvPr>
        <xdr:cNvSpPr txBox="1"/>
      </xdr:nvSpPr>
      <xdr:spPr>
        <a:xfrm>
          <a:off x="2584175" y="1346890"/>
          <a:ext cx="288000" cy="28800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b="1" kern="1200">
              <a:solidFill>
                <a:sysClr val="windowText" lastClr="000000"/>
              </a:solidFill>
              <a:latin typeface="BIZ UDゴシック" panose="020B0400000000000000" pitchFamily="49" charset="-128"/>
              <a:ea typeface="BIZ UDゴシック" panose="020B0400000000000000" pitchFamily="49" charset="-128"/>
            </a:rPr>
            <a:t>④</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482600</xdr:colOff>
          <xdr:row>18</xdr:row>
          <xdr:rowOff>12700</xdr:rowOff>
        </xdr:from>
        <xdr:to>
          <xdr:col>2</xdr:col>
          <xdr:colOff>774700</xdr:colOff>
          <xdr:row>19</xdr:row>
          <xdr:rowOff>6350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19</xdr:row>
          <xdr:rowOff>12700</xdr:rowOff>
        </xdr:from>
        <xdr:to>
          <xdr:col>2</xdr:col>
          <xdr:colOff>774700</xdr:colOff>
          <xdr:row>20</xdr:row>
          <xdr:rowOff>6350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20</xdr:row>
          <xdr:rowOff>0</xdr:rowOff>
        </xdr:from>
        <xdr:to>
          <xdr:col>2</xdr:col>
          <xdr:colOff>774700</xdr:colOff>
          <xdr:row>21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482600</xdr:colOff>
          <xdr:row>13</xdr:row>
          <xdr:rowOff>12700</xdr:rowOff>
        </xdr:from>
        <xdr:to>
          <xdr:col>2</xdr:col>
          <xdr:colOff>749300</xdr:colOff>
          <xdr:row>14</xdr:row>
          <xdr:rowOff>12700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14</xdr:row>
          <xdr:rowOff>0</xdr:rowOff>
        </xdr:from>
        <xdr:to>
          <xdr:col>2</xdr:col>
          <xdr:colOff>749300</xdr:colOff>
          <xdr:row>15</xdr:row>
          <xdr:rowOff>6350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15</xdr:row>
          <xdr:rowOff>0</xdr:rowOff>
        </xdr:from>
        <xdr:to>
          <xdr:col>2</xdr:col>
          <xdr:colOff>749300</xdr:colOff>
          <xdr:row>16</xdr:row>
          <xdr:rowOff>6350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16</xdr:row>
          <xdr:rowOff>6350</xdr:rowOff>
        </xdr:from>
        <xdr:to>
          <xdr:col>2</xdr:col>
          <xdr:colOff>749300</xdr:colOff>
          <xdr:row>17</xdr:row>
          <xdr:rowOff>6350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17</xdr:row>
          <xdr:rowOff>127000</xdr:rowOff>
        </xdr:from>
        <xdr:to>
          <xdr:col>2</xdr:col>
          <xdr:colOff>749300</xdr:colOff>
          <xdr:row>18</xdr:row>
          <xdr:rowOff>139700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19</xdr:row>
          <xdr:rowOff>6350</xdr:rowOff>
        </xdr:from>
        <xdr:to>
          <xdr:col>2</xdr:col>
          <xdr:colOff>749300</xdr:colOff>
          <xdr:row>20</xdr:row>
          <xdr:rowOff>6350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20</xdr:row>
          <xdr:rowOff>6350</xdr:rowOff>
        </xdr:from>
        <xdr:to>
          <xdr:col>2</xdr:col>
          <xdr:colOff>749300</xdr:colOff>
          <xdr:row>21</xdr:row>
          <xdr:rowOff>6350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21</xdr:row>
          <xdr:rowOff>6350</xdr:rowOff>
        </xdr:from>
        <xdr:to>
          <xdr:col>2</xdr:col>
          <xdr:colOff>749300</xdr:colOff>
          <xdr:row>22</xdr:row>
          <xdr:rowOff>6350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22</xdr:row>
          <xdr:rowOff>6350</xdr:rowOff>
        </xdr:from>
        <xdr:to>
          <xdr:col>2</xdr:col>
          <xdr:colOff>749300</xdr:colOff>
          <xdr:row>23</xdr:row>
          <xdr:rowOff>6350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23</xdr:row>
          <xdr:rowOff>6350</xdr:rowOff>
        </xdr:from>
        <xdr:to>
          <xdr:col>2</xdr:col>
          <xdr:colOff>749300</xdr:colOff>
          <xdr:row>24</xdr:row>
          <xdr:rowOff>6350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25</xdr:row>
          <xdr:rowOff>6350</xdr:rowOff>
        </xdr:from>
        <xdr:to>
          <xdr:col>2</xdr:col>
          <xdr:colOff>749300</xdr:colOff>
          <xdr:row>26</xdr:row>
          <xdr:rowOff>6350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26</xdr:row>
          <xdr:rowOff>6350</xdr:rowOff>
        </xdr:from>
        <xdr:to>
          <xdr:col>2</xdr:col>
          <xdr:colOff>749300</xdr:colOff>
          <xdr:row>27</xdr:row>
          <xdr:rowOff>6350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27</xdr:row>
          <xdr:rowOff>6350</xdr:rowOff>
        </xdr:from>
        <xdr:to>
          <xdr:col>2</xdr:col>
          <xdr:colOff>749300</xdr:colOff>
          <xdr:row>28</xdr:row>
          <xdr:rowOff>6350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28</xdr:row>
          <xdr:rowOff>6350</xdr:rowOff>
        </xdr:from>
        <xdr:to>
          <xdr:col>2</xdr:col>
          <xdr:colOff>749300</xdr:colOff>
          <xdr:row>29</xdr:row>
          <xdr:rowOff>6350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29</xdr:row>
          <xdr:rowOff>6350</xdr:rowOff>
        </xdr:from>
        <xdr:to>
          <xdr:col>2</xdr:col>
          <xdr:colOff>749300</xdr:colOff>
          <xdr:row>30</xdr:row>
          <xdr:rowOff>6350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30</xdr:row>
          <xdr:rowOff>6350</xdr:rowOff>
        </xdr:from>
        <xdr:to>
          <xdr:col>2</xdr:col>
          <xdr:colOff>749300</xdr:colOff>
          <xdr:row>31</xdr:row>
          <xdr:rowOff>6350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31</xdr:row>
          <xdr:rowOff>6350</xdr:rowOff>
        </xdr:from>
        <xdr:to>
          <xdr:col>2</xdr:col>
          <xdr:colOff>749300</xdr:colOff>
          <xdr:row>32</xdr:row>
          <xdr:rowOff>6350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32</xdr:row>
          <xdr:rowOff>6350</xdr:rowOff>
        </xdr:from>
        <xdr:to>
          <xdr:col>2</xdr:col>
          <xdr:colOff>749300</xdr:colOff>
          <xdr:row>33</xdr:row>
          <xdr:rowOff>6350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33</xdr:row>
          <xdr:rowOff>6350</xdr:rowOff>
        </xdr:from>
        <xdr:to>
          <xdr:col>2</xdr:col>
          <xdr:colOff>749300</xdr:colOff>
          <xdr:row>34</xdr:row>
          <xdr:rowOff>6350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34</xdr:row>
          <xdr:rowOff>6350</xdr:rowOff>
        </xdr:from>
        <xdr:to>
          <xdr:col>2</xdr:col>
          <xdr:colOff>749300</xdr:colOff>
          <xdr:row>35</xdr:row>
          <xdr:rowOff>6350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36</xdr:row>
          <xdr:rowOff>114300</xdr:rowOff>
        </xdr:from>
        <xdr:to>
          <xdr:col>2</xdr:col>
          <xdr:colOff>755650</xdr:colOff>
          <xdr:row>37</xdr:row>
          <xdr:rowOff>114300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38</xdr:row>
          <xdr:rowOff>6350</xdr:rowOff>
        </xdr:from>
        <xdr:to>
          <xdr:col>2</xdr:col>
          <xdr:colOff>749300</xdr:colOff>
          <xdr:row>39</xdr:row>
          <xdr:rowOff>6350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39</xdr:row>
          <xdr:rowOff>6350</xdr:rowOff>
        </xdr:from>
        <xdr:to>
          <xdr:col>2</xdr:col>
          <xdr:colOff>749300</xdr:colOff>
          <xdr:row>40</xdr:row>
          <xdr:rowOff>6350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40</xdr:row>
          <xdr:rowOff>6350</xdr:rowOff>
        </xdr:from>
        <xdr:to>
          <xdr:col>2</xdr:col>
          <xdr:colOff>749300</xdr:colOff>
          <xdr:row>41</xdr:row>
          <xdr:rowOff>6350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41</xdr:row>
          <xdr:rowOff>6350</xdr:rowOff>
        </xdr:from>
        <xdr:to>
          <xdr:col>2</xdr:col>
          <xdr:colOff>749300</xdr:colOff>
          <xdr:row>42</xdr:row>
          <xdr:rowOff>6350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42</xdr:row>
          <xdr:rowOff>6350</xdr:rowOff>
        </xdr:from>
        <xdr:to>
          <xdr:col>2</xdr:col>
          <xdr:colOff>749300</xdr:colOff>
          <xdr:row>43</xdr:row>
          <xdr:rowOff>6350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482600</xdr:colOff>
          <xdr:row>43</xdr:row>
          <xdr:rowOff>6350</xdr:rowOff>
        </xdr:from>
        <xdr:to>
          <xdr:col>2</xdr:col>
          <xdr:colOff>749300</xdr:colOff>
          <xdr:row>44</xdr:row>
          <xdr:rowOff>6350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ehweb.jp/renovation/inspection/faq/" TargetMode="External"/><Relationship Id="rId1" Type="http://schemas.openxmlformats.org/officeDocument/2006/relationships/hyperlink" Target="https://zehweb.jp/assets/doc/R08ZEH_zehportal_manual_account.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6AA23-AF70-4D9A-A87E-A1DB20981CCF}">
  <sheetPr>
    <tabColor rgb="FFFFFF00"/>
  </sheetPr>
  <dimension ref="A1:Q103"/>
  <sheetViews>
    <sheetView showGridLines="0" tabSelected="1" zoomScale="115" zoomScaleNormal="115" workbookViewId="0"/>
  </sheetViews>
  <sheetFormatPr defaultColWidth="8.6640625" defaultRowHeight="13" x14ac:dyDescent="0.55000000000000004"/>
  <cols>
    <col min="1" max="1" width="2.6640625" style="7" customWidth="1"/>
    <col min="2" max="8" width="8.6640625" style="7"/>
    <col min="9" max="9" width="11.33203125" style="7" bestFit="1" customWidth="1"/>
    <col min="10" max="10" width="11.08203125" style="7" bestFit="1" customWidth="1"/>
    <col min="11" max="15" width="8.6640625" style="7"/>
    <col min="16" max="16" width="2.6640625" style="7" customWidth="1"/>
    <col min="17" max="16384" width="8.6640625" style="7"/>
  </cols>
  <sheetData>
    <row r="1" spans="1:16" x14ac:dyDescent="0.55000000000000004">
      <c r="A1" s="1"/>
      <c r="B1" s="1"/>
      <c r="C1" s="1"/>
      <c r="D1" s="1"/>
      <c r="E1" s="1"/>
      <c r="F1" s="1"/>
      <c r="G1" s="1"/>
      <c r="H1" s="1"/>
      <c r="I1" s="1"/>
      <c r="J1" s="1"/>
      <c r="K1" s="1"/>
      <c r="L1" s="1"/>
      <c r="M1" s="1"/>
      <c r="N1" s="1"/>
      <c r="O1" s="1"/>
      <c r="P1" s="1"/>
    </row>
    <row r="2" spans="1:16" ht="16" x14ac:dyDescent="0.55000000000000004">
      <c r="A2" s="1"/>
      <c r="B2" s="57" t="s">
        <v>96</v>
      </c>
      <c r="C2" s="58"/>
      <c r="D2" s="58"/>
      <c r="E2" s="58"/>
      <c r="F2" s="58"/>
      <c r="G2" s="58"/>
      <c r="H2" s="58"/>
      <c r="I2" s="58"/>
      <c r="J2" s="58"/>
      <c r="K2" s="58"/>
      <c r="L2" s="58"/>
      <c r="M2" s="58"/>
      <c r="N2" s="58"/>
      <c r="O2" s="58"/>
      <c r="P2" s="58"/>
    </row>
    <row r="3" spans="1:16" x14ac:dyDescent="0.55000000000000004">
      <c r="A3" s="1"/>
      <c r="B3" s="1"/>
      <c r="C3" s="1"/>
      <c r="D3" s="1"/>
      <c r="E3" s="1"/>
      <c r="F3" s="1"/>
      <c r="G3" s="1"/>
      <c r="H3" s="1"/>
      <c r="I3" s="1"/>
      <c r="J3" s="1"/>
      <c r="K3" s="1"/>
      <c r="L3" s="1"/>
      <c r="M3" s="1"/>
      <c r="N3" s="1"/>
      <c r="O3" s="1"/>
      <c r="P3" s="1"/>
    </row>
    <row r="4" spans="1:16" x14ac:dyDescent="0.55000000000000004">
      <c r="A4" s="1"/>
      <c r="B4" s="59" t="s">
        <v>172</v>
      </c>
      <c r="C4" s="1"/>
      <c r="D4" s="1"/>
      <c r="E4" s="1"/>
      <c r="F4" s="1"/>
      <c r="G4" s="1"/>
      <c r="H4" s="1"/>
      <c r="I4" s="1"/>
      <c r="J4" s="1"/>
      <c r="K4" s="1"/>
      <c r="L4" s="1"/>
      <c r="M4" s="1"/>
      <c r="N4" s="1"/>
      <c r="O4" s="1"/>
      <c r="P4" s="1"/>
    </row>
    <row r="5" spans="1:16" x14ac:dyDescent="0.55000000000000004">
      <c r="A5" s="1"/>
      <c r="B5" s="60" t="s">
        <v>97</v>
      </c>
      <c r="C5" s="1"/>
      <c r="D5" s="1"/>
      <c r="E5" s="1"/>
      <c r="F5" s="1"/>
      <c r="G5" s="1"/>
      <c r="H5" s="1"/>
      <c r="I5" s="1"/>
      <c r="J5" s="1"/>
      <c r="K5" s="1"/>
      <c r="L5" s="1"/>
      <c r="M5" s="1"/>
      <c r="N5" s="1"/>
      <c r="O5" s="1"/>
      <c r="P5" s="1"/>
    </row>
    <row r="6" spans="1:16" x14ac:dyDescent="0.55000000000000004">
      <c r="A6" s="1"/>
      <c r="B6" s="1"/>
      <c r="C6" s="1"/>
      <c r="D6" s="1"/>
      <c r="E6" s="1"/>
      <c r="F6" s="1"/>
      <c r="G6" s="1"/>
      <c r="H6" s="1"/>
      <c r="I6" s="1"/>
      <c r="J6" s="1"/>
      <c r="K6" s="1"/>
      <c r="L6" s="1"/>
      <c r="M6" s="1"/>
      <c r="N6" s="1"/>
      <c r="O6" s="1"/>
      <c r="P6" s="1"/>
    </row>
    <row r="7" spans="1:16" x14ac:dyDescent="0.55000000000000004">
      <c r="A7" s="1"/>
      <c r="B7" s="1"/>
      <c r="C7" s="1"/>
      <c r="D7" s="1"/>
      <c r="E7" s="1"/>
      <c r="F7" s="1"/>
      <c r="G7" s="1"/>
      <c r="H7" s="1"/>
      <c r="I7" s="1"/>
      <c r="J7" s="1"/>
      <c r="K7" s="1"/>
      <c r="L7" s="1"/>
      <c r="M7" s="1"/>
      <c r="N7" s="1"/>
      <c r="O7" s="1"/>
      <c r="P7" s="1"/>
    </row>
    <row r="8" spans="1:16" x14ac:dyDescent="0.55000000000000004">
      <c r="A8" s="1"/>
      <c r="B8" s="1"/>
      <c r="C8" s="1"/>
      <c r="D8" s="1"/>
      <c r="E8" s="1"/>
      <c r="F8" s="1"/>
      <c r="G8" s="1"/>
      <c r="H8" s="1"/>
      <c r="I8" s="1"/>
      <c r="J8" s="1"/>
      <c r="K8" s="1"/>
      <c r="L8" s="1"/>
      <c r="M8" s="1"/>
      <c r="N8" s="1"/>
      <c r="O8" s="1"/>
      <c r="P8" s="1"/>
    </row>
    <row r="9" spans="1:16" x14ac:dyDescent="0.55000000000000004">
      <c r="A9" s="1"/>
      <c r="B9" s="1"/>
      <c r="C9" s="1"/>
      <c r="D9" s="1"/>
      <c r="E9" s="1"/>
      <c r="F9" s="1"/>
      <c r="G9" s="1"/>
      <c r="H9" s="1"/>
      <c r="I9" s="1"/>
      <c r="J9" s="1"/>
      <c r="K9" s="1"/>
      <c r="L9" s="1"/>
      <c r="M9" s="1"/>
      <c r="N9" s="1"/>
      <c r="O9" s="1"/>
      <c r="P9" s="1"/>
    </row>
    <row r="10" spans="1:16" x14ac:dyDescent="0.55000000000000004">
      <c r="A10" s="1"/>
      <c r="B10" s="1"/>
      <c r="C10" s="1"/>
      <c r="D10" s="1"/>
      <c r="E10" s="1"/>
      <c r="F10" s="1"/>
      <c r="G10" s="1"/>
      <c r="H10" s="1"/>
      <c r="I10" s="1"/>
      <c r="J10" s="1"/>
      <c r="K10" s="1"/>
      <c r="L10" s="1"/>
      <c r="M10" s="1"/>
      <c r="N10" s="1"/>
      <c r="O10" s="1"/>
      <c r="P10" s="1"/>
    </row>
    <row r="11" spans="1:16" x14ac:dyDescent="0.55000000000000004">
      <c r="A11" s="1"/>
      <c r="B11" s="1"/>
      <c r="C11" s="1"/>
      <c r="D11" s="1"/>
      <c r="E11" s="1"/>
      <c r="F11" s="1"/>
      <c r="G11" s="1"/>
      <c r="H11" s="1"/>
      <c r="I11" s="1"/>
      <c r="J11" s="1"/>
      <c r="K11" s="1"/>
      <c r="L11" s="1"/>
      <c r="M11" s="1"/>
      <c r="N11" s="1"/>
      <c r="O11" s="1"/>
      <c r="P11" s="1"/>
    </row>
    <row r="12" spans="1:16" x14ac:dyDescent="0.55000000000000004">
      <c r="A12" s="1"/>
      <c r="B12" s="1"/>
      <c r="C12" s="1"/>
      <c r="D12" s="1"/>
      <c r="E12" s="1"/>
      <c r="F12" s="1"/>
      <c r="G12" s="1"/>
      <c r="H12" s="1"/>
      <c r="I12" s="1"/>
      <c r="J12" s="1"/>
      <c r="K12" s="1"/>
      <c r="L12" s="1"/>
      <c r="M12" s="1"/>
      <c r="N12" s="1"/>
      <c r="O12" s="1"/>
      <c r="P12" s="1"/>
    </row>
    <row r="13" spans="1:16" x14ac:dyDescent="0.55000000000000004">
      <c r="A13" s="1"/>
      <c r="B13" s="1"/>
      <c r="C13" s="1"/>
      <c r="D13" s="1"/>
      <c r="E13" s="1"/>
      <c r="F13" s="1"/>
      <c r="G13" s="1"/>
      <c r="H13" s="1"/>
      <c r="I13" s="1"/>
      <c r="J13" s="1"/>
      <c r="K13" s="1"/>
      <c r="L13" s="1"/>
      <c r="M13" s="1"/>
      <c r="N13" s="1"/>
      <c r="O13" s="1"/>
      <c r="P13" s="1"/>
    </row>
    <row r="14" spans="1:16" x14ac:dyDescent="0.55000000000000004">
      <c r="A14" s="1"/>
      <c r="B14" s="1"/>
      <c r="C14" s="1"/>
      <c r="D14" s="1"/>
      <c r="E14" s="1"/>
      <c r="F14" s="1"/>
      <c r="G14" s="1"/>
      <c r="H14" s="1"/>
      <c r="I14" s="1"/>
      <c r="J14" s="1"/>
      <c r="K14" s="1"/>
      <c r="L14" s="1"/>
      <c r="M14" s="1"/>
      <c r="N14" s="1"/>
      <c r="O14" s="1"/>
      <c r="P14" s="1"/>
    </row>
    <row r="15" spans="1:16" x14ac:dyDescent="0.55000000000000004">
      <c r="A15" s="1"/>
      <c r="B15" s="1"/>
      <c r="C15" s="1"/>
      <c r="D15" s="1"/>
      <c r="E15" s="1"/>
      <c r="F15" s="1"/>
      <c r="G15" s="1"/>
      <c r="H15" s="1"/>
      <c r="I15" s="1"/>
      <c r="J15" s="1"/>
      <c r="K15" s="1"/>
      <c r="L15" s="1"/>
      <c r="M15" s="1"/>
      <c r="N15" s="1"/>
      <c r="O15" s="1"/>
      <c r="P15" s="1"/>
    </row>
    <row r="16" spans="1:16" x14ac:dyDescent="0.55000000000000004">
      <c r="A16" s="1"/>
      <c r="B16" s="1"/>
      <c r="C16" s="1"/>
      <c r="D16" s="1"/>
      <c r="E16" s="1"/>
      <c r="F16" s="1"/>
      <c r="G16" s="1"/>
      <c r="H16" s="1"/>
      <c r="I16" s="1"/>
      <c r="J16" s="1"/>
      <c r="K16" s="1"/>
      <c r="L16" s="1"/>
      <c r="M16" s="1"/>
      <c r="N16" s="1"/>
      <c r="O16" s="1"/>
      <c r="P16" s="1"/>
    </row>
    <row r="17" spans="1:16" x14ac:dyDescent="0.55000000000000004">
      <c r="A17" s="1"/>
      <c r="B17" s="1"/>
      <c r="C17" s="1"/>
      <c r="D17" s="1"/>
      <c r="E17" s="1"/>
      <c r="F17" s="1"/>
      <c r="G17" s="1"/>
      <c r="H17" s="1"/>
      <c r="I17" s="1"/>
      <c r="J17" s="1"/>
      <c r="K17" s="1"/>
      <c r="L17" s="1"/>
      <c r="M17" s="1"/>
      <c r="N17" s="1"/>
      <c r="O17" s="1"/>
      <c r="P17" s="1"/>
    </row>
    <row r="18" spans="1:16" x14ac:dyDescent="0.55000000000000004">
      <c r="A18" s="1"/>
      <c r="B18" s="1"/>
      <c r="C18" s="1"/>
      <c r="D18" s="1"/>
      <c r="E18" s="1"/>
      <c r="F18" s="1"/>
      <c r="G18" s="1"/>
      <c r="H18" s="1"/>
      <c r="I18" s="1"/>
      <c r="J18" s="1"/>
      <c r="K18" s="1"/>
      <c r="L18" s="1"/>
      <c r="M18" s="1"/>
      <c r="N18" s="1"/>
      <c r="O18" s="1"/>
      <c r="P18" s="1"/>
    </row>
    <row r="19" spans="1:16" x14ac:dyDescent="0.55000000000000004">
      <c r="A19" s="1"/>
      <c r="B19" s="1"/>
      <c r="C19" s="1"/>
      <c r="D19" s="1"/>
      <c r="E19" s="1"/>
      <c r="F19" s="1"/>
      <c r="G19" s="1"/>
      <c r="H19" s="1"/>
      <c r="I19" s="1"/>
      <c r="J19" s="1"/>
      <c r="K19" s="1"/>
      <c r="L19" s="1"/>
      <c r="M19" s="1"/>
      <c r="N19" s="1"/>
      <c r="O19" s="1"/>
      <c r="P19" s="1"/>
    </row>
    <row r="20" spans="1:16" x14ac:dyDescent="0.55000000000000004">
      <c r="A20" s="1"/>
      <c r="B20" s="1"/>
      <c r="C20" s="1"/>
      <c r="D20" s="1"/>
      <c r="E20" s="1"/>
      <c r="F20" s="1"/>
      <c r="G20" s="1"/>
      <c r="H20" s="1"/>
      <c r="I20" s="1"/>
      <c r="J20" s="1"/>
      <c r="K20" s="1"/>
      <c r="L20" s="1"/>
      <c r="M20" s="1"/>
      <c r="N20" s="1"/>
      <c r="O20" s="1"/>
      <c r="P20" s="1"/>
    </row>
    <row r="21" spans="1:16" x14ac:dyDescent="0.55000000000000004">
      <c r="A21" s="1"/>
      <c r="B21" s="1"/>
      <c r="C21" s="1"/>
      <c r="D21" s="1"/>
      <c r="E21" s="1"/>
      <c r="F21" s="1"/>
      <c r="G21" s="1"/>
      <c r="H21" s="1"/>
      <c r="I21" s="1"/>
      <c r="J21" s="1"/>
      <c r="K21" s="1"/>
      <c r="L21" s="1"/>
      <c r="M21" s="1"/>
      <c r="N21" s="1"/>
      <c r="O21" s="1"/>
      <c r="P21" s="1"/>
    </row>
    <row r="22" spans="1:16" x14ac:dyDescent="0.55000000000000004">
      <c r="A22" s="1"/>
      <c r="B22" s="1"/>
      <c r="C22" s="1"/>
      <c r="D22" s="1"/>
      <c r="E22" s="1"/>
      <c r="F22" s="1"/>
      <c r="G22" s="1"/>
      <c r="H22" s="1"/>
      <c r="I22" s="1"/>
      <c r="J22" s="1"/>
      <c r="K22" s="1"/>
      <c r="L22" s="1"/>
      <c r="M22" s="1"/>
      <c r="N22" s="1"/>
      <c r="O22" s="1"/>
      <c r="P22" s="1"/>
    </row>
    <row r="23" spans="1:16" x14ac:dyDescent="0.55000000000000004">
      <c r="A23" s="1"/>
      <c r="B23" s="1"/>
      <c r="C23" s="1"/>
      <c r="D23" s="1"/>
      <c r="E23" s="1"/>
      <c r="F23" s="1"/>
      <c r="G23" s="1"/>
      <c r="H23" s="1"/>
      <c r="I23" s="1"/>
      <c r="J23" s="1"/>
      <c r="K23" s="1"/>
      <c r="L23" s="1"/>
      <c r="M23" s="1"/>
      <c r="N23" s="1"/>
      <c r="O23" s="1"/>
      <c r="P23" s="1"/>
    </row>
    <row r="24" spans="1:16" x14ac:dyDescent="0.55000000000000004">
      <c r="A24" s="1"/>
      <c r="B24" s="1"/>
      <c r="C24" s="1"/>
      <c r="D24" s="1"/>
      <c r="E24" s="1"/>
      <c r="F24" s="1"/>
      <c r="G24" s="1"/>
      <c r="H24" s="1"/>
      <c r="I24" s="1"/>
      <c r="J24" s="1"/>
      <c r="K24" s="1"/>
      <c r="L24" s="1"/>
      <c r="M24" s="1"/>
      <c r="N24" s="1"/>
      <c r="O24" s="1"/>
      <c r="P24" s="1"/>
    </row>
    <row r="25" spans="1:16" x14ac:dyDescent="0.55000000000000004">
      <c r="A25" s="1"/>
      <c r="B25" s="1"/>
      <c r="C25" s="1"/>
      <c r="D25" s="1"/>
      <c r="E25" s="1"/>
      <c r="F25" s="1"/>
      <c r="G25" s="1"/>
      <c r="H25" s="1"/>
      <c r="I25" s="1"/>
      <c r="J25" s="1"/>
      <c r="K25" s="1"/>
      <c r="L25" s="1"/>
      <c r="M25" s="1"/>
      <c r="N25" s="1"/>
      <c r="O25" s="1"/>
      <c r="P25" s="1"/>
    </row>
    <row r="26" spans="1:16" x14ac:dyDescent="0.55000000000000004">
      <c r="A26" s="1"/>
      <c r="B26" s="1"/>
      <c r="C26" s="1"/>
      <c r="D26" s="1"/>
      <c r="E26" s="1"/>
      <c r="F26" s="1"/>
      <c r="G26" s="1"/>
      <c r="H26" s="1"/>
      <c r="I26" s="1"/>
      <c r="J26" s="1"/>
      <c r="K26" s="1"/>
      <c r="L26" s="1"/>
      <c r="M26" s="1"/>
      <c r="N26" s="1"/>
      <c r="O26" s="1"/>
      <c r="P26" s="1"/>
    </row>
    <row r="27" spans="1:16" x14ac:dyDescent="0.55000000000000004">
      <c r="A27" s="1"/>
      <c r="B27" s="1"/>
      <c r="C27" s="1"/>
      <c r="D27" s="1"/>
      <c r="E27" s="1"/>
      <c r="F27" s="1"/>
      <c r="G27" s="1"/>
      <c r="H27" s="1"/>
      <c r="I27" s="1"/>
      <c r="J27" s="1"/>
      <c r="K27" s="1"/>
      <c r="L27" s="1"/>
      <c r="M27" s="1"/>
      <c r="N27" s="1"/>
      <c r="O27" s="1"/>
      <c r="P27" s="1"/>
    </row>
    <row r="28" spans="1:16" x14ac:dyDescent="0.55000000000000004">
      <c r="A28" s="1"/>
      <c r="B28" s="1"/>
      <c r="C28" s="1"/>
      <c r="D28" s="1"/>
      <c r="E28" s="1"/>
      <c r="F28" s="1"/>
      <c r="G28" s="1"/>
      <c r="H28" s="1"/>
      <c r="I28" s="1"/>
      <c r="J28" s="1"/>
      <c r="K28" s="1"/>
      <c r="L28" s="1"/>
      <c r="M28" s="1"/>
      <c r="N28" s="1"/>
      <c r="O28" s="1"/>
      <c r="P28" s="1"/>
    </row>
    <row r="29" spans="1:16" x14ac:dyDescent="0.55000000000000004">
      <c r="A29" s="1"/>
      <c r="B29" s="1"/>
      <c r="C29" s="1"/>
      <c r="D29" s="1"/>
      <c r="E29" s="1"/>
      <c r="F29" s="1"/>
      <c r="G29" s="1"/>
      <c r="H29" s="1"/>
      <c r="I29" s="1"/>
      <c r="J29" s="1"/>
      <c r="K29" s="1"/>
      <c r="L29" s="1"/>
      <c r="M29" s="1"/>
      <c r="N29" s="1"/>
      <c r="O29" s="1"/>
      <c r="P29" s="1"/>
    </row>
    <row r="30" spans="1:16" x14ac:dyDescent="0.55000000000000004">
      <c r="A30" s="1"/>
      <c r="B30" s="1"/>
      <c r="C30" s="1"/>
      <c r="D30" s="1"/>
      <c r="E30" s="1"/>
      <c r="F30" s="1"/>
      <c r="G30" s="1"/>
      <c r="H30" s="1"/>
      <c r="I30" s="1"/>
      <c r="J30" s="1"/>
      <c r="K30" s="1"/>
      <c r="L30" s="1"/>
      <c r="M30" s="1"/>
      <c r="N30" s="1"/>
      <c r="O30" s="1"/>
      <c r="P30" s="1"/>
    </row>
    <row r="31" spans="1:16" x14ac:dyDescent="0.55000000000000004">
      <c r="A31" s="1"/>
      <c r="B31" s="1"/>
      <c r="C31" s="1"/>
      <c r="D31" s="1"/>
      <c r="E31" s="1"/>
      <c r="F31" s="1"/>
      <c r="G31" s="1"/>
      <c r="H31" s="1"/>
      <c r="I31" s="1"/>
      <c r="J31" s="1"/>
      <c r="K31" s="1"/>
      <c r="L31" s="1"/>
      <c r="M31" s="1"/>
      <c r="N31" s="1"/>
      <c r="O31" s="1"/>
      <c r="P31" s="1"/>
    </row>
    <row r="32" spans="1:16" x14ac:dyDescent="0.55000000000000004">
      <c r="A32" s="1"/>
      <c r="B32" s="1"/>
      <c r="C32" s="1"/>
      <c r="D32" s="1"/>
      <c r="E32" s="1"/>
      <c r="F32" s="1"/>
      <c r="G32" s="1"/>
      <c r="H32" s="1"/>
      <c r="I32" s="1"/>
      <c r="J32" s="1"/>
      <c r="K32" s="1"/>
      <c r="L32" s="1"/>
      <c r="M32" s="1"/>
      <c r="N32" s="1"/>
      <c r="O32" s="1"/>
      <c r="P32" s="1"/>
    </row>
    <row r="33" spans="1:16" x14ac:dyDescent="0.55000000000000004">
      <c r="A33" s="1"/>
      <c r="B33" s="1"/>
      <c r="C33" s="1"/>
      <c r="D33" s="1"/>
      <c r="E33" s="1"/>
      <c r="F33" s="1"/>
      <c r="G33" s="1"/>
      <c r="H33" s="1"/>
      <c r="I33" s="1"/>
      <c r="J33" s="1"/>
      <c r="K33" s="1"/>
      <c r="L33" s="1"/>
      <c r="M33" s="1"/>
      <c r="N33" s="1"/>
      <c r="O33" s="1"/>
      <c r="P33" s="1"/>
    </row>
    <row r="34" spans="1:16" x14ac:dyDescent="0.55000000000000004">
      <c r="A34" s="1"/>
      <c r="B34" s="1"/>
      <c r="C34" s="1"/>
      <c r="D34" s="1"/>
      <c r="E34" s="1"/>
      <c r="F34" s="1"/>
      <c r="G34" s="1"/>
      <c r="H34" s="1"/>
      <c r="I34" s="1"/>
      <c r="J34" s="1"/>
      <c r="K34" s="1"/>
      <c r="L34" s="1"/>
      <c r="M34" s="1"/>
      <c r="N34" s="1"/>
      <c r="O34" s="1"/>
      <c r="P34" s="1"/>
    </row>
    <row r="35" spans="1:16" ht="16" x14ac:dyDescent="0.55000000000000004">
      <c r="A35" s="1"/>
      <c r="B35" s="61" t="s">
        <v>100</v>
      </c>
      <c r="C35" s="62"/>
      <c r="D35" s="62"/>
      <c r="E35" s="62"/>
      <c r="F35" s="62"/>
      <c r="G35" s="1"/>
      <c r="H35" s="1"/>
      <c r="I35" s="1"/>
      <c r="J35" s="1"/>
      <c r="K35" s="1"/>
      <c r="L35" s="1"/>
      <c r="M35" s="1"/>
      <c r="N35" s="1"/>
      <c r="O35" s="1"/>
      <c r="P35" s="1"/>
    </row>
    <row r="36" spans="1:16" x14ac:dyDescent="0.55000000000000004">
      <c r="A36" s="1"/>
      <c r="B36" s="63" t="s">
        <v>133</v>
      </c>
      <c r="C36" s="1"/>
      <c r="D36" s="1"/>
      <c r="E36" s="1"/>
      <c r="F36" s="1"/>
      <c r="G36" s="1"/>
      <c r="H36" s="1"/>
      <c r="I36" s="1"/>
      <c r="J36" s="1"/>
      <c r="K36" s="1"/>
      <c r="L36" s="1"/>
      <c r="M36" s="1"/>
      <c r="N36" s="1"/>
      <c r="O36" s="1"/>
      <c r="P36" s="1"/>
    </row>
    <row r="37" spans="1:16" x14ac:dyDescent="0.55000000000000004">
      <c r="A37" s="1"/>
      <c r="B37" s="1"/>
      <c r="C37" s="1"/>
      <c r="D37" s="1"/>
      <c r="E37" s="1"/>
      <c r="F37" s="1"/>
      <c r="G37" s="1"/>
      <c r="H37" s="1"/>
      <c r="I37" s="1"/>
      <c r="J37" s="1"/>
      <c r="K37" s="1"/>
      <c r="L37" s="1"/>
      <c r="M37" s="1"/>
      <c r="N37" s="1"/>
      <c r="O37" s="1"/>
      <c r="P37" s="1"/>
    </row>
    <row r="38" spans="1:16" x14ac:dyDescent="0.55000000000000004">
      <c r="A38" s="1"/>
      <c r="B38" s="64" t="s">
        <v>98</v>
      </c>
      <c r="C38" s="1"/>
      <c r="D38" s="1"/>
      <c r="E38" s="1"/>
      <c r="F38" s="1"/>
      <c r="G38" s="1"/>
      <c r="H38" s="1"/>
      <c r="I38" s="1"/>
      <c r="J38" s="1"/>
      <c r="K38" s="1"/>
      <c r="L38" s="1"/>
      <c r="M38" s="1"/>
      <c r="N38" s="1"/>
      <c r="O38" s="1"/>
      <c r="P38" s="1"/>
    </row>
    <row r="39" spans="1:16" x14ac:dyDescent="0.55000000000000004">
      <c r="A39" s="1"/>
      <c r="B39" s="60" t="s">
        <v>173</v>
      </c>
      <c r="C39" s="1"/>
      <c r="D39" s="1"/>
      <c r="E39" s="1"/>
      <c r="F39" s="1"/>
      <c r="G39" s="1"/>
      <c r="H39" s="1"/>
      <c r="I39" s="1"/>
      <c r="J39" s="1"/>
      <c r="K39" s="1"/>
      <c r="L39" s="1"/>
      <c r="M39" s="1"/>
      <c r="N39" s="1"/>
      <c r="O39" s="1"/>
      <c r="P39" s="1"/>
    </row>
    <row r="40" spans="1:16" x14ac:dyDescent="0.55000000000000004">
      <c r="A40" s="1"/>
      <c r="B40" s="65" t="s">
        <v>99</v>
      </c>
      <c r="C40" s="1"/>
      <c r="D40" s="1"/>
      <c r="E40" s="1"/>
      <c r="F40" s="1"/>
      <c r="G40" s="1"/>
      <c r="H40" s="1"/>
      <c r="I40" s="1"/>
      <c r="J40" s="1"/>
      <c r="K40" s="1"/>
      <c r="L40" s="1"/>
      <c r="M40" s="1"/>
      <c r="N40" s="1"/>
      <c r="O40" s="1"/>
      <c r="P40" s="1"/>
    </row>
    <row r="41" spans="1:16" x14ac:dyDescent="0.55000000000000004">
      <c r="A41" s="1"/>
      <c r="B41" s="1"/>
      <c r="C41" s="1"/>
      <c r="D41" s="1"/>
      <c r="E41" s="1"/>
      <c r="F41" s="1"/>
      <c r="G41" s="1"/>
      <c r="H41" s="1"/>
      <c r="I41" s="1"/>
      <c r="J41" s="1"/>
      <c r="K41" s="1"/>
      <c r="L41" s="1"/>
      <c r="M41" s="1"/>
      <c r="N41" s="1"/>
      <c r="O41" s="1"/>
      <c r="P41" s="1"/>
    </row>
    <row r="42" spans="1:16" ht="16" x14ac:dyDescent="0.55000000000000004">
      <c r="A42" s="1"/>
      <c r="B42" s="61" t="s">
        <v>213</v>
      </c>
      <c r="C42" s="62"/>
      <c r="D42" s="62"/>
      <c r="E42" s="62"/>
      <c r="F42" s="62"/>
      <c r="G42" s="62"/>
      <c r="H42" s="62"/>
      <c r="I42" s="1"/>
      <c r="J42" s="1"/>
      <c r="K42" s="1"/>
      <c r="L42" s="1"/>
      <c r="M42" s="1"/>
      <c r="N42" s="1"/>
      <c r="O42" s="1"/>
      <c r="P42" s="1"/>
    </row>
    <row r="43" spans="1:16" x14ac:dyDescent="0.55000000000000004">
      <c r="A43" s="1"/>
      <c r="B43" s="60" t="s">
        <v>202</v>
      </c>
      <c r="C43" s="1"/>
      <c r="D43" s="1"/>
      <c r="E43" s="1"/>
      <c r="F43" s="1"/>
      <c r="G43" s="1"/>
      <c r="H43" s="1"/>
      <c r="I43" s="1"/>
      <c r="J43" s="1"/>
      <c r="K43" s="1"/>
      <c r="L43" s="1"/>
      <c r="M43" s="1"/>
      <c r="N43" s="1"/>
      <c r="O43" s="1"/>
      <c r="P43" s="1"/>
    </row>
    <row r="44" spans="1:16" x14ac:dyDescent="0.55000000000000004">
      <c r="A44" s="1"/>
      <c r="B44" s="64" t="s">
        <v>101</v>
      </c>
      <c r="C44" s="1"/>
      <c r="D44" s="1"/>
      <c r="E44" s="1"/>
      <c r="F44" s="1"/>
      <c r="G44" s="1"/>
      <c r="H44" s="1"/>
      <c r="I44" s="1"/>
      <c r="J44" s="1"/>
      <c r="K44" s="1"/>
      <c r="L44" s="1"/>
      <c r="M44" s="1"/>
      <c r="N44" s="1"/>
      <c r="O44" s="1"/>
      <c r="P44" s="1"/>
    </row>
    <row r="45" spans="1:16" x14ac:dyDescent="0.55000000000000004">
      <c r="A45" s="1"/>
      <c r="B45" s="66" t="s">
        <v>102</v>
      </c>
      <c r="C45" s="60" t="s">
        <v>182</v>
      </c>
      <c r="D45" s="1"/>
      <c r="E45" s="1"/>
      <c r="F45" s="1"/>
      <c r="G45" s="1"/>
      <c r="H45" s="1"/>
      <c r="I45" s="1"/>
      <c r="J45" s="1"/>
      <c r="K45" s="1"/>
      <c r="L45" s="1"/>
      <c r="M45" s="1"/>
      <c r="N45" s="1"/>
      <c r="O45" s="1"/>
      <c r="P45" s="1"/>
    </row>
    <row r="46" spans="1:16" ht="31" customHeight="1" x14ac:dyDescent="0.55000000000000004">
      <c r="A46" s="1"/>
      <c r="B46" s="66" t="s">
        <v>102</v>
      </c>
      <c r="C46" s="60" t="s">
        <v>103</v>
      </c>
      <c r="D46" s="1"/>
      <c r="E46" s="1"/>
      <c r="F46" s="1"/>
      <c r="G46" s="1"/>
      <c r="H46" s="1"/>
      <c r="I46" s="1"/>
      <c r="J46" s="1"/>
      <c r="K46" s="1"/>
      <c r="L46" s="1"/>
      <c r="M46" s="1"/>
      <c r="N46" s="1"/>
      <c r="O46" s="1"/>
      <c r="P46" s="1"/>
    </row>
    <row r="47" spans="1:16" x14ac:dyDescent="0.55000000000000004">
      <c r="A47" s="1"/>
      <c r="B47" s="66" t="s">
        <v>102</v>
      </c>
      <c r="C47" s="60" t="s">
        <v>112</v>
      </c>
      <c r="D47" s="1"/>
      <c r="E47" s="1"/>
      <c r="F47" s="1"/>
      <c r="G47" s="1"/>
      <c r="H47" s="1"/>
      <c r="I47" s="1"/>
      <c r="J47" s="1"/>
      <c r="K47" s="1"/>
      <c r="L47" s="1"/>
      <c r="M47" s="1"/>
      <c r="N47" s="1"/>
      <c r="O47" s="1"/>
      <c r="P47" s="1"/>
    </row>
    <row r="48" spans="1:16" x14ac:dyDescent="0.55000000000000004">
      <c r="A48" s="1"/>
      <c r="B48" s="67" t="s">
        <v>160</v>
      </c>
      <c r="C48" s="60"/>
      <c r="D48" s="1"/>
      <c r="E48" s="1"/>
      <c r="F48" s="1"/>
      <c r="G48" s="1"/>
      <c r="H48" s="1"/>
      <c r="I48" s="1"/>
      <c r="J48" s="1"/>
      <c r="K48" s="1"/>
      <c r="L48" s="1"/>
      <c r="M48" s="1"/>
      <c r="N48" s="1"/>
      <c r="O48" s="1"/>
      <c r="P48" s="1"/>
    </row>
    <row r="49" spans="1:16" x14ac:dyDescent="0.55000000000000004">
      <c r="A49" s="1"/>
      <c r="B49" s="1"/>
      <c r="C49" s="102" t="s">
        <v>104</v>
      </c>
      <c r="D49" s="102"/>
      <c r="E49" s="102"/>
      <c r="F49" s="102" t="s">
        <v>113</v>
      </c>
      <c r="G49" s="102"/>
      <c r="H49" s="102"/>
      <c r="I49" s="102"/>
      <c r="J49" s="102"/>
      <c r="K49" s="102"/>
      <c r="L49" s="102"/>
      <c r="M49" s="102"/>
      <c r="N49" s="102" t="s">
        <v>115</v>
      </c>
      <c r="O49" s="102"/>
      <c r="P49" s="1"/>
    </row>
    <row r="50" spans="1:16" ht="36" customHeight="1" x14ac:dyDescent="0.55000000000000004">
      <c r="A50" s="1"/>
      <c r="B50" s="1"/>
      <c r="C50" s="103" t="s">
        <v>105</v>
      </c>
      <c r="D50" s="103"/>
      <c r="E50" s="103"/>
      <c r="F50" s="107" t="s">
        <v>174</v>
      </c>
      <c r="G50" s="108"/>
      <c r="H50" s="108"/>
      <c r="I50" s="108"/>
      <c r="J50" s="108"/>
      <c r="K50" s="108"/>
      <c r="L50" s="108"/>
      <c r="M50" s="108"/>
      <c r="N50" s="106" t="s">
        <v>114</v>
      </c>
      <c r="O50" s="103"/>
      <c r="P50" s="1"/>
    </row>
    <row r="51" spans="1:16" ht="36" customHeight="1" x14ac:dyDescent="0.55000000000000004">
      <c r="A51" s="1"/>
      <c r="B51" s="1"/>
      <c r="C51" s="104" t="s">
        <v>106</v>
      </c>
      <c r="D51" s="104"/>
      <c r="E51" s="104"/>
      <c r="F51" s="112" t="s">
        <v>116</v>
      </c>
      <c r="G51" s="113"/>
      <c r="H51" s="113"/>
      <c r="I51" s="113"/>
      <c r="J51" s="113"/>
      <c r="K51" s="113"/>
      <c r="L51" s="113"/>
      <c r="M51" s="114"/>
      <c r="N51" s="105" t="s">
        <v>120</v>
      </c>
      <c r="O51" s="104"/>
      <c r="P51" s="1"/>
    </row>
    <row r="52" spans="1:16" ht="36" customHeight="1" x14ac:dyDescent="0.55000000000000004">
      <c r="A52" s="1"/>
      <c r="B52" s="1"/>
      <c r="C52" s="104" t="s">
        <v>107</v>
      </c>
      <c r="D52" s="104"/>
      <c r="E52" s="104"/>
      <c r="F52" s="109" t="s">
        <v>117</v>
      </c>
      <c r="G52" s="109"/>
      <c r="H52" s="109"/>
      <c r="I52" s="109"/>
      <c r="J52" s="109"/>
      <c r="K52" s="109"/>
      <c r="L52" s="109"/>
      <c r="M52" s="109"/>
      <c r="N52" s="105" t="s">
        <v>120</v>
      </c>
      <c r="O52" s="104"/>
      <c r="P52" s="1"/>
    </row>
    <row r="53" spans="1:16" ht="36" customHeight="1" x14ac:dyDescent="0.55000000000000004">
      <c r="A53" s="1"/>
      <c r="B53" s="1"/>
      <c r="C53" s="103" t="s">
        <v>108</v>
      </c>
      <c r="D53" s="103"/>
      <c r="E53" s="103"/>
      <c r="F53" s="110" t="s">
        <v>118</v>
      </c>
      <c r="G53" s="111"/>
      <c r="H53" s="111"/>
      <c r="I53" s="111"/>
      <c r="J53" s="111"/>
      <c r="K53" s="111"/>
      <c r="L53" s="111"/>
      <c r="M53" s="111"/>
      <c r="N53" s="106" t="s">
        <v>114</v>
      </c>
      <c r="O53" s="103"/>
      <c r="P53" s="1"/>
    </row>
    <row r="54" spans="1:16" ht="36" customHeight="1" x14ac:dyDescent="0.55000000000000004">
      <c r="A54" s="1"/>
      <c r="B54" s="1"/>
      <c r="C54" s="103" t="s">
        <v>109</v>
      </c>
      <c r="D54" s="103"/>
      <c r="E54" s="103"/>
      <c r="F54" s="110" t="s">
        <v>175</v>
      </c>
      <c r="G54" s="111"/>
      <c r="H54" s="111"/>
      <c r="I54" s="111"/>
      <c r="J54" s="111"/>
      <c r="K54" s="111"/>
      <c r="L54" s="111"/>
      <c r="M54" s="111"/>
      <c r="N54" s="106" t="s">
        <v>114</v>
      </c>
      <c r="O54" s="103"/>
      <c r="P54" s="1"/>
    </row>
    <row r="55" spans="1:16" ht="36" customHeight="1" x14ac:dyDescent="0.55000000000000004">
      <c r="A55" s="1"/>
      <c r="B55" s="1"/>
      <c r="C55" s="104" t="s">
        <v>110</v>
      </c>
      <c r="D55" s="104"/>
      <c r="E55" s="104"/>
      <c r="F55" s="115" t="s">
        <v>119</v>
      </c>
      <c r="G55" s="109"/>
      <c r="H55" s="109"/>
      <c r="I55" s="109"/>
      <c r="J55" s="109"/>
      <c r="K55" s="109"/>
      <c r="L55" s="109"/>
      <c r="M55" s="109"/>
      <c r="N55" s="105" t="s">
        <v>120</v>
      </c>
      <c r="O55" s="104"/>
      <c r="P55" s="1"/>
    </row>
    <row r="56" spans="1:16" ht="54" customHeight="1" x14ac:dyDescent="0.55000000000000004">
      <c r="A56" s="1"/>
      <c r="B56" s="1"/>
      <c r="C56" s="103" t="s">
        <v>111</v>
      </c>
      <c r="D56" s="103"/>
      <c r="E56" s="103"/>
      <c r="F56" s="110" t="s">
        <v>176</v>
      </c>
      <c r="G56" s="111"/>
      <c r="H56" s="111"/>
      <c r="I56" s="111"/>
      <c r="J56" s="111"/>
      <c r="K56" s="111"/>
      <c r="L56" s="111"/>
      <c r="M56" s="111"/>
      <c r="N56" s="106" t="s">
        <v>114</v>
      </c>
      <c r="O56" s="103"/>
      <c r="P56" s="1"/>
    </row>
    <row r="57" spans="1:16" x14ac:dyDescent="0.55000000000000004">
      <c r="A57" s="1"/>
      <c r="B57" s="1"/>
      <c r="C57" s="1"/>
      <c r="D57" s="1"/>
      <c r="E57" s="1"/>
      <c r="F57" s="1"/>
      <c r="G57" s="1"/>
      <c r="H57" s="1"/>
      <c r="I57" s="1"/>
      <c r="J57" s="1"/>
      <c r="K57" s="1"/>
      <c r="L57" s="1"/>
      <c r="M57" s="1"/>
      <c r="N57" s="1"/>
      <c r="O57" s="1"/>
      <c r="P57" s="1"/>
    </row>
    <row r="58" spans="1:16" ht="16" x14ac:dyDescent="0.55000000000000004">
      <c r="A58" s="1"/>
      <c r="B58" s="61" t="s">
        <v>183</v>
      </c>
      <c r="C58" s="62"/>
      <c r="D58" s="62"/>
      <c r="E58" s="62"/>
      <c r="F58" s="62"/>
      <c r="G58" s="62"/>
      <c r="H58" s="62"/>
      <c r="I58" s="82"/>
      <c r="J58" s="1"/>
      <c r="K58" s="1"/>
      <c r="L58" s="1"/>
      <c r="M58" s="1"/>
      <c r="N58" s="1"/>
      <c r="O58" s="1"/>
      <c r="P58" s="1"/>
    </row>
    <row r="59" spans="1:16" x14ac:dyDescent="0.55000000000000004">
      <c r="A59" s="1"/>
      <c r="B59" s="60" t="s">
        <v>125</v>
      </c>
      <c r="C59" s="1"/>
      <c r="D59" s="1"/>
      <c r="E59" s="1"/>
      <c r="F59" s="1"/>
      <c r="G59" s="1"/>
      <c r="H59" s="1"/>
      <c r="I59" s="1"/>
      <c r="J59" s="1"/>
      <c r="K59" s="1"/>
      <c r="L59" s="1"/>
      <c r="M59" s="1"/>
      <c r="N59" s="1"/>
      <c r="O59" s="1"/>
      <c r="P59" s="1"/>
    </row>
    <row r="60" spans="1:16" x14ac:dyDescent="0.55000000000000004">
      <c r="A60" s="1"/>
      <c r="B60" s="68" t="s">
        <v>177</v>
      </c>
      <c r="C60" s="1"/>
      <c r="D60" s="1"/>
      <c r="E60" s="1"/>
      <c r="F60" s="1"/>
      <c r="G60" s="1"/>
      <c r="H60" s="1"/>
      <c r="I60" s="1"/>
      <c r="J60" s="1"/>
      <c r="K60" s="1"/>
      <c r="L60" s="1"/>
      <c r="M60" s="1"/>
      <c r="N60" s="1"/>
      <c r="O60" s="1"/>
      <c r="P60" s="1"/>
    </row>
    <row r="61" spans="1:16" ht="22.5" customHeight="1" x14ac:dyDescent="0.55000000000000004">
      <c r="A61" s="1"/>
      <c r="B61" s="1"/>
      <c r="C61" s="117"/>
      <c r="D61" s="116" t="s">
        <v>121</v>
      </c>
      <c r="E61" s="116"/>
      <c r="F61" s="116" t="s">
        <v>130</v>
      </c>
      <c r="G61" s="116"/>
      <c r="H61" s="116" t="s">
        <v>122</v>
      </c>
      <c r="I61" s="116" t="s">
        <v>123</v>
      </c>
      <c r="J61" s="116" t="s">
        <v>124</v>
      </c>
      <c r="K61" s="116"/>
      <c r="L61" s="116"/>
      <c r="M61" s="116"/>
      <c r="N61" s="116"/>
      <c r="O61" s="116"/>
      <c r="P61" s="69"/>
    </row>
    <row r="62" spans="1:16" ht="22.5" customHeight="1" x14ac:dyDescent="0.55000000000000004">
      <c r="A62" s="1"/>
      <c r="B62" s="1"/>
      <c r="C62" s="117"/>
      <c r="D62" s="116"/>
      <c r="E62" s="116"/>
      <c r="F62" s="70" t="s">
        <v>131</v>
      </c>
      <c r="G62" s="70" t="s">
        <v>132</v>
      </c>
      <c r="H62" s="116"/>
      <c r="I62" s="116"/>
      <c r="J62" s="116"/>
      <c r="K62" s="116"/>
      <c r="L62" s="116"/>
      <c r="M62" s="116"/>
      <c r="N62" s="116"/>
      <c r="O62" s="116"/>
      <c r="P62" s="69"/>
    </row>
    <row r="63" spans="1:16" ht="36" customHeight="1" x14ac:dyDescent="0.55000000000000004">
      <c r="A63" s="1"/>
      <c r="B63" s="1"/>
      <c r="C63" s="120" t="s">
        <v>126</v>
      </c>
      <c r="D63" s="121" t="s">
        <v>199</v>
      </c>
      <c r="E63" s="121"/>
      <c r="F63" s="71" t="s">
        <v>127</v>
      </c>
      <c r="G63" s="71" t="s">
        <v>127</v>
      </c>
      <c r="H63" s="71" t="s">
        <v>128</v>
      </c>
      <c r="I63" s="80" t="s">
        <v>194</v>
      </c>
      <c r="J63" s="118" t="s">
        <v>178</v>
      </c>
      <c r="K63" s="118"/>
      <c r="L63" s="118"/>
      <c r="M63" s="118"/>
      <c r="N63" s="118"/>
      <c r="O63" s="118"/>
      <c r="P63" s="69"/>
    </row>
    <row r="64" spans="1:16" ht="144" customHeight="1" x14ac:dyDescent="0.55000000000000004">
      <c r="A64" s="1"/>
      <c r="B64" s="1"/>
      <c r="C64" s="120"/>
      <c r="D64" s="121" t="s">
        <v>193</v>
      </c>
      <c r="E64" s="121"/>
      <c r="F64" s="71" t="s">
        <v>127</v>
      </c>
      <c r="G64" s="72"/>
      <c r="H64" s="71" t="s">
        <v>129</v>
      </c>
      <c r="I64" s="80" t="s">
        <v>193</v>
      </c>
      <c r="J64" s="119" t="s">
        <v>184</v>
      </c>
      <c r="K64" s="119"/>
      <c r="L64" s="119"/>
      <c r="M64" s="119"/>
      <c r="N64" s="119"/>
      <c r="O64" s="119"/>
      <c r="P64" s="69"/>
    </row>
    <row r="65" spans="1:17" ht="36" customHeight="1" x14ac:dyDescent="0.55000000000000004">
      <c r="A65" s="1"/>
      <c r="B65" s="1"/>
      <c r="C65" s="120"/>
      <c r="D65" s="104" t="s">
        <v>135</v>
      </c>
      <c r="E65" s="104"/>
      <c r="F65" s="72"/>
      <c r="G65" s="71" t="s">
        <v>127</v>
      </c>
      <c r="H65" s="71" t="s">
        <v>159</v>
      </c>
      <c r="I65" s="79" t="s">
        <v>195</v>
      </c>
      <c r="J65" s="122" t="s">
        <v>165</v>
      </c>
      <c r="K65" s="122"/>
      <c r="L65" s="122"/>
      <c r="M65" s="122"/>
      <c r="N65" s="122"/>
      <c r="O65" s="122"/>
      <c r="P65" s="69"/>
    </row>
    <row r="66" spans="1:17" ht="90" customHeight="1" x14ac:dyDescent="0.55000000000000004">
      <c r="A66" s="1"/>
      <c r="B66" s="1"/>
      <c r="C66" s="120" t="s">
        <v>134</v>
      </c>
      <c r="D66" s="104" t="s">
        <v>136</v>
      </c>
      <c r="E66" s="104"/>
      <c r="F66" s="71" t="s">
        <v>127</v>
      </c>
      <c r="G66" s="71" t="s">
        <v>127</v>
      </c>
      <c r="H66" s="71" t="s">
        <v>159</v>
      </c>
      <c r="I66" s="79" t="s">
        <v>161</v>
      </c>
      <c r="J66" s="122" t="s">
        <v>166</v>
      </c>
      <c r="K66" s="122"/>
      <c r="L66" s="122"/>
      <c r="M66" s="122"/>
      <c r="N66" s="122"/>
      <c r="O66" s="122"/>
      <c r="P66" s="69"/>
    </row>
    <row r="67" spans="1:17" ht="36" customHeight="1" x14ac:dyDescent="0.55000000000000004">
      <c r="A67" s="1"/>
      <c r="B67" s="1"/>
      <c r="C67" s="120"/>
      <c r="D67" s="104" t="s">
        <v>198</v>
      </c>
      <c r="E67" s="104"/>
      <c r="F67" s="71" t="s">
        <v>127</v>
      </c>
      <c r="G67" s="71" t="s">
        <v>127</v>
      </c>
      <c r="H67" s="71" t="s">
        <v>159</v>
      </c>
      <c r="I67" s="79" t="s">
        <v>162</v>
      </c>
      <c r="J67" s="122" t="s">
        <v>167</v>
      </c>
      <c r="K67" s="122"/>
      <c r="L67" s="122"/>
      <c r="M67" s="122"/>
      <c r="N67" s="122"/>
      <c r="O67" s="122"/>
      <c r="P67" s="69"/>
    </row>
    <row r="68" spans="1:17" ht="214" customHeight="1" x14ac:dyDescent="0.55000000000000004">
      <c r="A68" s="1"/>
      <c r="B68" s="1"/>
      <c r="C68" s="120"/>
      <c r="D68" s="105" t="s">
        <v>196</v>
      </c>
      <c r="E68" s="104"/>
      <c r="F68" s="71" t="s">
        <v>127</v>
      </c>
      <c r="G68" s="71" t="s">
        <v>127</v>
      </c>
      <c r="H68" s="71" t="s">
        <v>159</v>
      </c>
      <c r="I68" s="79" t="s">
        <v>163</v>
      </c>
      <c r="J68" s="122" t="s">
        <v>168</v>
      </c>
      <c r="K68" s="122"/>
      <c r="L68" s="122"/>
      <c r="M68" s="122"/>
      <c r="N68" s="122"/>
      <c r="O68" s="122"/>
      <c r="P68" s="69"/>
    </row>
    <row r="69" spans="1:17" ht="46" x14ac:dyDescent="0.55000000000000004">
      <c r="A69" s="1"/>
      <c r="B69" s="1"/>
      <c r="C69" s="120"/>
      <c r="D69" s="104" t="s">
        <v>137</v>
      </c>
      <c r="E69" s="104"/>
      <c r="F69" s="71" t="s">
        <v>127</v>
      </c>
      <c r="G69" s="71" t="s">
        <v>127</v>
      </c>
      <c r="H69" s="73" t="s">
        <v>200</v>
      </c>
      <c r="I69" s="79" t="s">
        <v>138</v>
      </c>
      <c r="J69" s="123" t="s">
        <v>139</v>
      </c>
      <c r="K69" s="123"/>
      <c r="L69" s="123"/>
      <c r="M69" s="123"/>
      <c r="N69" s="123"/>
      <c r="O69" s="123"/>
      <c r="P69" s="69"/>
    </row>
    <row r="70" spans="1:17" x14ac:dyDescent="0.55000000000000004">
      <c r="A70" s="1"/>
      <c r="B70" s="1"/>
      <c r="C70" s="60" t="s">
        <v>164</v>
      </c>
      <c r="D70" s="1"/>
      <c r="E70" s="1"/>
      <c r="F70" s="1"/>
      <c r="G70" s="1"/>
      <c r="H70" s="1"/>
      <c r="I70" s="1"/>
      <c r="J70" s="1"/>
      <c r="K70" s="1"/>
      <c r="L70" s="1"/>
      <c r="M70" s="1"/>
      <c r="N70" s="1"/>
      <c r="O70" s="1"/>
      <c r="P70" s="1"/>
    </row>
    <row r="71" spans="1:17" x14ac:dyDescent="0.55000000000000004">
      <c r="A71" s="1"/>
      <c r="B71" s="1"/>
      <c r="C71" s="60" t="s">
        <v>179</v>
      </c>
      <c r="D71" s="1"/>
      <c r="E71" s="1"/>
      <c r="F71" s="1"/>
      <c r="G71" s="1"/>
      <c r="H71" s="1"/>
      <c r="I71" s="1"/>
      <c r="J71" s="1"/>
      <c r="K71" s="1"/>
      <c r="L71" s="1"/>
      <c r="M71" s="1"/>
      <c r="N71" s="1"/>
      <c r="O71" s="1"/>
      <c r="P71" s="1"/>
    </row>
    <row r="72" spans="1:17" x14ac:dyDescent="0.55000000000000004">
      <c r="A72" s="1"/>
      <c r="B72" s="1"/>
      <c r="C72" s="60" t="s">
        <v>140</v>
      </c>
      <c r="D72" s="1"/>
      <c r="E72" s="1"/>
      <c r="F72" s="1"/>
      <c r="G72" s="1"/>
      <c r="H72" s="1"/>
      <c r="I72" s="1"/>
      <c r="J72" s="1"/>
      <c r="K72" s="1"/>
      <c r="L72" s="1"/>
      <c r="M72" s="1"/>
      <c r="N72" s="1"/>
      <c r="O72" s="1"/>
      <c r="P72" s="1"/>
    </row>
    <row r="73" spans="1:17" x14ac:dyDescent="0.55000000000000004">
      <c r="A73" s="1"/>
      <c r="B73" s="1"/>
      <c r="C73" s="60" t="s">
        <v>180</v>
      </c>
      <c r="D73" s="1"/>
      <c r="E73" s="1"/>
      <c r="F73" s="1"/>
      <c r="G73" s="1"/>
      <c r="H73" s="1"/>
      <c r="I73" s="1"/>
      <c r="J73" s="1"/>
      <c r="K73" s="1"/>
      <c r="L73" s="1"/>
      <c r="M73" s="1"/>
      <c r="N73" s="1"/>
      <c r="O73" s="1"/>
      <c r="P73" s="1"/>
    </row>
    <row r="74" spans="1:17" x14ac:dyDescent="0.55000000000000004">
      <c r="A74" s="1"/>
      <c r="B74" s="1"/>
      <c r="C74" s="60" t="s">
        <v>141</v>
      </c>
      <c r="D74" s="1"/>
      <c r="E74" s="1"/>
      <c r="F74" s="1"/>
      <c r="G74" s="1"/>
      <c r="H74" s="1"/>
      <c r="I74" s="1"/>
      <c r="J74" s="1"/>
      <c r="K74" s="1"/>
      <c r="L74" s="1"/>
      <c r="M74" s="1"/>
      <c r="N74" s="1"/>
      <c r="O74" s="1"/>
      <c r="P74" s="1"/>
      <c r="Q74" s="78"/>
    </row>
    <row r="75" spans="1:17" x14ac:dyDescent="0.55000000000000004">
      <c r="A75" s="1"/>
      <c r="B75" s="1"/>
      <c r="C75" s="74" t="s">
        <v>142</v>
      </c>
      <c r="D75" s="1"/>
      <c r="E75" s="1"/>
      <c r="F75" s="1"/>
      <c r="G75" s="1"/>
      <c r="H75" s="1"/>
      <c r="I75" s="1"/>
      <c r="J75" s="1"/>
      <c r="K75" s="1"/>
      <c r="L75" s="1"/>
      <c r="M75" s="1"/>
      <c r="N75" s="1"/>
      <c r="O75" s="1"/>
      <c r="P75" s="1"/>
    </row>
    <row r="76" spans="1:17" x14ac:dyDescent="0.55000000000000004">
      <c r="A76" s="1"/>
      <c r="B76" s="1"/>
      <c r="C76" s="1"/>
      <c r="D76" s="1"/>
      <c r="E76" s="1"/>
      <c r="F76" s="1"/>
      <c r="G76" s="1"/>
      <c r="H76" s="1"/>
      <c r="I76" s="1"/>
      <c r="J76" s="1"/>
      <c r="K76" s="1"/>
      <c r="L76" s="1"/>
      <c r="M76" s="1"/>
      <c r="N76" s="1"/>
      <c r="O76" s="1"/>
      <c r="P76" s="1"/>
    </row>
    <row r="77" spans="1:17" ht="16" x14ac:dyDescent="0.55000000000000004">
      <c r="A77" s="1"/>
      <c r="B77" s="61" t="s">
        <v>143</v>
      </c>
      <c r="C77" s="62"/>
      <c r="D77" s="62"/>
      <c r="E77" s="1"/>
      <c r="F77" s="1"/>
      <c r="G77" s="1"/>
      <c r="H77" s="1"/>
      <c r="I77" s="1"/>
      <c r="J77" s="1"/>
      <c r="K77" s="1"/>
      <c r="L77" s="1"/>
      <c r="M77" s="1"/>
      <c r="N77" s="1"/>
      <c r="O77" s="1"/>
      <c r="P77" s="1"/>
    </row>
    <row r="78" spans="1:17" x14ac:dyDescent="0.55000000000000004">
      <c r="A78" s="1"/>
      <c r="B78" s="60" t="s">
        <v>144</v>
      </c>
      <c r="C78" s="60"/>
      <c r="D78" s="60"/>
      <c r="E78" s="1"/>
      <c r="F78" s="1"/>
      <c r="G78" s="1"/>
      <c r="H78" s="1"/>
      <c r="I78" s="1"/>
      <c r="J78" s="1"/>
      <c r="K78" s="1"/>
      <c r="L78" s="1"/>
      <c r="M78" s="1"/>
      <c r="N78" s="1"/>
      <c r="O78" s="1"/>
      <c r="P78" s="1"/>
    </row>
    <row r="79" spans="1:17" x14ac:dyDescent="0.55000000000000004">
      <c r="A79" s="1"/>
      <c r="B79" s="64" t="s">
        <v>147</v>
      </c>
      <c r="C79" s="60"/>
      <c r="D79" s="60"/>
      <c r="E79" s="1"/>
      <c r="F79" s="1"/>
      <c r="G79" s="1"/>
      <c r="H79" s="1"/>
      <c r="I79" s="1"/>
      <c r="J79" s="1"/>
      <c r="K79" s="1"/>
      <c r="L79" s="1"/>
      <c r="M79" s="1"/>
      <c r="N79" s="1"/>
      <c r="O79" s="1"/>
      <c r="P79" s="1"/>
    </row>
    <row r="80" spans="1:17" x14ac:dyDescent="0.55000000000000004">
      <c r="A80" s="1"/>
      <c r="B80" s="60" t="s">
        <v>149</v>
      </c>
      <c r="C80" s="60"/>
      <c r="D80" s="60"/>
      <c r="E80" s="1"/>
      <c r="F80" s="1"/>
      <c r="G80" s="1"/>
      <c r="H80" s="1"/>
      <c r="I80" s="1"/>
      <c r="J80" s="1"/>
      <c r="K80" s="1"/>
      <c r="L80" s="1"/>
      <c r="M80" s="1"/>
      <c r="N80" s="1"/>
      <c r="O80" s="1"/>
      <c r="P80" s="1"/>
    </row>
    <row r="81" spans="1:16" x14ac:dyDescent="0.55000000000000004">
      <c r="A81" s="1"/>
      <c r="B81" s="60" t="s">
        <v>150</v>
      </c>
      <c r="C81" s="60"/>
      <c r="D81" s="60"/>
      <c r="E81" s="1"/>
      <c r="F81" s="1"/>
      <c r="G81" s="1"/>
      <c r="H81" s="1"/>
      <c r="I81" s="1"/>
      <c r="J81" s="1"/>
      <c r="K81" s="1"/>
      <c r="L81" s="1"/>
      <c r="M81" s="1"/>
      <c r="N81" s="1"/>
      <c r="O81" s="1"/>
      <c r="P81" s="1"/>
    </row>
    <row r="82" spans="1:16" x14ac:dyDescent="0.55000000000000004">
      <c r="A82" s="1"/>
      <c r="B82" s="60" t="s">
        <v>146</v>
      </c>
      <c r="C82" s="60"/>
      <c r="D82" s="60"/>
      <c r="E82" s="1"/>
      <c r="F82" s="1"/>
      <c r="G82" s="1"/>
      <c r="H82" s="1"/>
      <c r="I82" s="1"/>
      <c r="J82" s="1"/>
      <c r="K82" s="1"/>
      <c r="L82" s="1"/>
      <c r="M82" s="1"/>
      <c r="N82" s="1"/>
      <c r="O82" s="1"/>
      <c r="P82" s="1"/>
    </row>
    <row r="83" spans="1:16" x14ac:dyDescent="0.55000000000000004">
      <c r="A83" s="1"/>
      <c r="B83" s="60" t="s">
        <v>145</v>
      </c>
      <c r="C83" s="60"/>
      <c r="D83" s="60"/>
      <c r="E83" s="1"/>
      <c r="F83" s="1"/>
      <c r="G83" s="1"/>
      <c r="H83" s="1"/>
      <c r="I83" s="1"/>
      <c r="J83" s="1"/>
      <c r="K83" s="1"/>
      <c r="L83" s="1"/>
      <c r="M83" s="1"/>
      <c r="N83" s="1"/>
      <c r="O83" s="1"/>
      <c r="P83" s="1"/>
    </row>
    <row r="84" spans="1:16" x14ac:dyDescent="0.55000000000000004">
      <c r="A84" s="1"/>
      <c r="B84" s="60"/>
      <c r="C84" s="60"/>
      <c r="D84" s="60"/>
      <c r="E84" s="1"/>
      <c r="F84" s="1"/>
      <c r="G84" s="1"/>
      <c r="H84" s="1"/>
      <c r="I84" s="1"/>
      <c r="J84" s="1"/>
      <c r="K84" s="1"/>
      <c r="L84" s="1"/>
      <c r="M84" s="1"/>
      <c r="N84" s="1"/>
      <c r="O84" s="1"/>
      <c r="P84" s="1"/>
    </row>
    <row r="85" spans="1:16" x14ac:dyDescent="0.55000000000000004">
      <c r="A85" s="1"/>
      <c r="B85" s="64" t="s">
        <v>148</v>
      </c>
      <c r="C85" s="60"/>
      <c r="D85" s="60"/>
      <c r="E85" s="1"/>
      <c r="F85" s="1"/>
      <c r="G85" s="1"/>
      <c r="H85" s="1"/>
      <c r="I85" s="1"/>
      <c r="J85" s="1"/>
      <c r="K85" s="1"/>
      <c r="L85" s="1"/>
      <c r="M85" s="1"/>
      <c r="N85" s="1"/>
      <c r="O85" s="1"/>
      <c r="P85" s="1"/>
    </row>
    <row r="86" spans="1:16" x14ac:dyDescent="0.55000000000000004">
      <c r="A86" s="1"/>
      <c r="B86" s="60" t="s">
        <v>181</v>
      </c>
      <c r="C86" s="60"/>
      <c r="D86" s="60"/>
      <c r="E86" s="1"/>
      <c r="F86" s="1"/>
      <c r="G86" s="1"/>
      <c r="H86" s="1"/>
      <c r="I86" s="1"/>
      <c r="J86" s="1"/>
      <c r="K86" s="1"/>
      <c r="L86" s="1"/>
      <c r="M86" s="1"/>
      <c r="N86" s="1"/>
      <c r="O86" s="1"/>
      <c r="P86" s="1"/>
    </row>
    <row r="87" spans="1:16" x14ac:dyDescent="0.55000000000000004">
      <c r="A87" s="1"/>
      <c r="B87" s="60" t="s">
        <v>152</v>
      </c>
      <c r="C87" s="60"/>
      <c r="D87" s="60"/>
      <c r="E87" s="1"/>
      <c r="F87" s="1"/>
      <c r="G87" s="1"/>
      <c r="H87" s="1"/>
      <c r="I87" s="1"/>
      <c r="J87" s="1"/>
      <c r="K87" s="1"/>
      <c r="L87" s="1"/>
      <c r="M87" s="1"/>
      <c r="N87" s="1"/>
      <c r="O87" s="1"/>
      <c r="P87" s="1"/>
    </row>
    <row r="88" spans="1:16" x14ac:dyDescent="0.55000000000000004">
      <c r="A88" s="1"/>
      <c r="B88" s="60" t="s">
        <v>155</v>
      </c>
      <c r="C88" s="60"/>
      <c r="D88" s="60"/>
      <c r="E88" s="1"/>
      <c r="F88" s="1"/>
      <c r="G88" s="1"/>
      <c r="H88" s="1"/>
      <c r="I88" s="1"/>
      <c r="J88" s="1"/>
      <c r="K88" s="1"/>
      <c r="L88" s="1"/>
      <c r="M88" s="1"/>
      <c r="N88" s="1"/>
      <c r="O88" s="1"/>
      <c r="P88" s="1"/>
    </row>
    <row r="89" spans="1:16" x14ac:dyDescent="0.55000000000000004">
      <c r="A89" s="1"/>
      <c r="B89" s="75" t="s">
        <v>153</v>
      </c>
      <c r="C89" s="60"/>
      <c r="D89" s="60"/>
      <c r="E89" s="1"/>
      <c r="F89" s="1"/>
      <c r="G89" s="1"/>
      <c r="H89" s="1"/>
      <c r="I89" s="1"/>
      <c r="J89" s="1"/>
      <c r="K89" s="1"/>
      <c r="L89" s="1"/>
      <c r="M89" s="1"/>
      <c r="N89" s="1"/>
      <c r="O89" s="1"/>
      <c r="P89" s="1"/>
    </row>
    <row r="90" spans="1:16" x14ac:dyDescent="0.55000000000000004">
      <c r="A90" s="1"/>
      <c r="B90" s="75" t="s">
        <v>154</v>
      </c>
      <c r="C90" s="60"/>
      <c r="D90" s="60"/>
      <c r="E90" s="1"/>
      <c r="F90" s="1"/>
      <c r="G90" s="1"/>
      <c r="H90" s="1"/>
      <c r="I90" s="1"/>
      <c r="J90" s="1"/>
      <c r="K90" s="1"/>
      <c r="L90" s="1"/>
      <c r="M90" s="1"/>
      <c r="N90" s="1"/>
      <c r="O90" s="1"/>
      <c r="P90" s="1"/>
    </row>
    <row r="91" spans="1:16" x14ac:dyDescent="0.55000000000000004">
      <c r="A91" s="1"/>
      <c r="B91" s="75" t="s">
        <v>197</v>
      </c>
      <c r="C91" s="60"/>
      <c r="D91" s="60"/>
      <c r="E91" s="1"/>
      <c r="F91" s="1"/>
      <c r="G91" s="1"/>
      <c r="H91" s="1"/>
      <c r="I91" s="1"/>
      <c r="J91" s="1"/>
      <c r="K91" s="1"/>
      <c r="L91" s="1"/>
      <c r="M91" s="1"/>
      <c r="N91" s="1"/>
      <c r="O91" s="1"/>
      <c r="P91" s="1"/>
    </row>
    <row r="92" spans="1:16" x14ac:dyDescent="0.55000000000000004">
      <c r="A92" s="1"/>
      <c r="B92" s="60" t="s">
        <v>151</v>
      </c>
      <c r="C92" s="1"/>
      <c r="D92" s="1"/>
      <c r="E92" s="1"/>
      <c r="F92" s="1"/>
      <c r="G92" s="1"/>
      <c r="H92" s="1"/>
      <c r="I92" s="1"/>
      <c r="J92" s="1"/>
      <c r="K92" s="1"/>
      <c r="L92" s="1"/>
      <c r="M92" s="1"/>
      <c r="N92" s="1"/>
      <c r="O92" s="1"/>
      <c r="P92" s="1"/>
    </row>
    <row r="93" spans="1:16" x14ac:dyDescent="0.55000000000000004">
      <c r="A93" s="1"/>
      <c r="B93" s="76"/>
      <c r="C93" s="1"/>
      <c r="D93" s="1"/>
      <c r="E93" s="1"/>
      <c r="F93" s="1"/>
      <c r="G93" s="1"/>
      <c r="H93" s="1"/>
      <c r="I93" s="1"/>
      <c r="J93" s="1"/>
      <c r="K93" s="1"/>
      <c r="L93" s="1"/>
      <c r="M93" s="1"/>
      <c r="N93" s="1"/>
      <c r="O93" s="1"/>
      <c r="P93" s="1"/>
    </row>
    <row r="94" spans="1:16" x14ac:dyDescent="0.55000000000000004">
      <c r="A94" s="1"/>
      <c r="B94" s="64" t="s">
        <v>188</v>
      </c>
      <c r="C94" s="1"/>
      <c r="D94" s="1"/>
      <c r="E94" s="1"/>
      <c r="F94" s="1"/>
      <c r="G94" s="1"/>
      <c r="H94" s="1"/>
      <c r="I94" s="1"/>
      <c r="J94" s="1"/>
      <c r="K94" s="1"/>
      <c r="L94" s="1"/>
      <c r="M94" s="1"/>
      <c r="N94" s="1"/>
      <c r="O94" s="1"/>
      <c r="P94" s="1"/>
    </row>
    <row r="95" spans="1:16" x14ac:dyDescent="0.55000000000000004">
      <c r="A95" s="1"/>
      <c r="B95" s="60" t="s">
        <v>185</v>
      </c>
      <c r="C95" s="1"/>
      <c r="D95" s="1"/>
      <c r="E95" s="1"/>
      <c r="F95" s="1"/>
      <c r="G95" s="1"/>
      <c r="H95" s="1"/>
      <c r="I95" s="1"/>
      <c r="J95" s="1"/>
      <c r="K95" s="1"/>
      <c r="L95" s="1"/>
      <c r="M95" s="1"/>
      <c r="N95" s="1"/>
      <c r="O95" s="1"/>
      <c r="P95" s="1"/>
    </row>
    <row r="96" spans="1:16" x14ac:dyDescent="0.55000000000000004">
      <c r="A96" s="1"/>
      <c r="B96" s="60" t="s">
        <v>186</v>
      </c>
      <c r="C96" s="1"/>
      <c r="D96" s="1"/>
      <c r="E96" s="1"/>
      <c r="F96" s="1"/>
      <c r="G96" s="1"/>
      <c r="H96" s="1"/>
      <c r="I96" s="1"/>
      <c r="J96" s="1"/>
      <c r="K96" s="1"/>
      <c r="L96" s="1"/>
      <c r="M96" s="1"/>
      <c r="N96" s="1"/>
      <c r="O96" s="1"/>
      <c r="P96" s="1"/>
    </row>
    <row r="97" spans="1:16" x14ac:dyDescent="0.55000000000000004">
      <c r="A97" s="1"/>
      <c r="B97" s="60" t="s">
        <v>214</v>
      </c>
      <c r="C97" s="1"/>
      <c r="D97" s="1"/>
      <c r="E97" s="1"/>
      <c r="F97" s="1"/>
      <c r="G97" s="1"/>
      <c r="H97" s="1"/>
      <c r="I97" s="1"/>
      <c r="J97" s="1"/>
      <c r="K97" s="1"/>
      <c r="L97" s="1"/>
      <c r="M97" s="1"/>
      <c r="N97" s="1"/>
      <c r="O97" s="1"/>
      <c r="P97" s="1"/>
    </row>
    <row r="98" spans="1:16" x14ac:dyDescent="0.55000000000000004">
      <c r="A98" s="1"/>
      <c r="B98" s="63" t="s">
        <v>187</v>
      </c>
      <c r="C98" s="1"/>
      <c r="D98" s="1"/>
      <c r="E98" s="1"/>
      <c r="F98" s="1"/>
      <c r="G98" s="1"/>
      <c r="H98" s="1"/>
      <c r="I98" s="1"/>
      <c r="J98" s="1"/>
      <c r="K98" s="1"/>
      <c r="L98" s="1"/>
      <c r="M98" s="1"/>
      <c r="N98" s="1"/>
      <c r="O98" s="1"/>
      <c r="P98" s="1"/>
    </row>
    <row r="99" spans="1:16" x14ac:dyDescent="0.55000000000000004">
      <c r="A99" s="1"/>
      <c r="B99" s="1"/>
      <c r="C99" s="1"/>
      <c r="D99" s="1"/>
      <c r="E99" s="1"/>
      <c r="F99" s="1"/>
      <c r="G99" s="1"/>
      <c r="H99" s="1"/>
      <c r="I99" s="1"/>
      <c r="J99" s="1"/>
      <c r="K99" s="1"/>
      <c r="L99" s="1"/>
      <c r="M99" s="1"/>
      <c r="N99" s="1"/>
      <c r="O99" s="1"/>
      <c r="P99" s="1"/>
    </row>
    <row r="100" spans="1:16" ht="16" x14ac:dyDescent="0.55000000000000004">
      <c r="A100" s="1"/>
      <c r="B100" s="77" t="s">
        <v>156</v>
      </c>
      <c r="C100" s="62"/>
      <c r="D100" s="62"/>
      <c r="E100" s="62"/>
      <c r="F100" s="1"/>
      <c r="G100" s="1"/>
      <c r="H100" s="1"/>
      <c r="I100" s="1"/>
      <c r="J100" s="1"/>
      <c r="K100" s="1"/>
      <c r="L100" s="1"/>
      <c r="M100" s="1"/>
      <c r="N100" s="1"/>
      <c r="O100" s="1"/>
      <c r="P100" s="1"/>
    </row>
    <row r="101" spans="1:16" x14ac:dyDescent="0.55000000000000004">
      <c r="A101" s="1"/>
      <c r="B101" s="60" t="s">
        <v>158</v>
      </c>
      <c r="C101" s="1"/>
      <c r="D101" s="1"/>
      <c r="E101" s="1"/>
      <c r="F101" s="1"/>
      <c r="G101" s="1"/>
      <c r="H101" s="1"/>
      <c r="I101" s="1"/>
      <c r="J101" s="1"/>
      <c r="K101" s="1"/>
      <c r="L101" s="1"/>
      <c r="M101" s="1"/>
      <c r="N101" s="1"/>
      <c r="O101" s="1"/>
      <c r="P101" s="1"/>
    </row>
    <row r="102" spans="1:16" x14ac:dyDescent="0.55000000000000004">
      <c r="A102" s="1"/>
      <c r="B102" s="65" t="s">
        <v>157</v>
      </c>
      <c r="C102" s="1"/>
      <c r="D102" s="1"/>
      <c r="E102" s="1"/>
      <c r="F102" s="1"/>
      <c r="G102" s="1"/>
      <c r="H102" s="1"/>
      <c r="I102" s="1"/>
      <c r="J102" s="1"/>
      <c r="K102" s="1"/>
      <c r="L102" s="1"/>
      <c r="M102" s="1"/>
      <c r="N102" s="1"/>
      <c r="O102" s="1"/>
      <c r="P102" s="1"/>
    </row>
    <row r="103" spans="1:16" x14ac:dyDescent="0.55000000000000004">
      <c r="A103" s="1"/>
      <c r="B103" s="1"/>
      <c r="C103" s="1"/>
      <c r="D103" s="1"/>
      <c r="E103" s="1"/>
      <c r="F103" s="1"/>
      <c r="G103" s="1"/>
      <c r="H103" s="1"/>
      <c r="I103" s="1"/>
      <c r="J103" s="1"/>
      <c r="K103" s="1"/>
      <c r="L103" s="1"/>
      <c r="M103" s="1"/>
      <c r="N103" s="1"/>
      <c r="O103" s="1"/>
      <c r="P103" s="1"/>
    </row>
  </sheetData>
  <sheetProtection algorithmName="SHA-512" hashValue="3BFaJP5G5P9YzcFjyPaI8EMKq+WMrldOI4mx1Hwn8VNALIYm09PEZXhSQxBLS1IX/Aw4jWp1M9ITlsSVAGLG6w==" saltValue="iQvEQj6k4tw50Z9ejFjy0g==" spinCount="100000" sheet="1" objects="1" scenarios="1"/>
  <mergeCells count="46">
    <mergeCell ref="J63:O63"/>
    <mergeCell ref="J64:O64"/>
    <mergeCell ref="D69:E69"/>
    <mergeCell ref="C63:C65"/>
    <mergeCell ref="C66:C69"/>
    <mergeCell ref="D66:E66"/>
    <mergeCell ref="D67:E67"/>
    <mergeCell ref="D68:E68"/>
    <mergeCell ref="D63:E63"/>
    <mergeCell ref="D64:E64"/>
    <mergeCell ref="J65:O65"/>
    <mergeCell ref="J66:O66"/>
    <mergeCell ref="J67:O67"/>
    <mergeCell ref="J68:O68"/>
    <mergeCell ref="J69:O69"/>
    <mergeCell ref="D65:E65"/>
    <mergeCell ref="F55:M55"/>
    <mergeCell ref="C53:E53"/>
    <mergeCell ref="F61:G61"/>
    <mergeCell ref="D61:E62"/>
    <mergeCell ref="H61:H62"/>
    <mergeCell ref="I61:I62"/>
    <mergeCell ref="J61:O62"/>
    <mergeCell ref="C55:E55"/>
    <mergeCell ref="C56:E56"/>
    <mergeCell ref="F56:M56"/>
    <mergeCell ref="N55:O55"/>
    <mergeCell ref="N56:O56"/>
    <mergeCell ref="C61:C62"/>
    <mergeCell ref="F49:M49"/>
    <mergeCell ref="N51:O51"/>
    <mergeCell ref="N52:O52"/>
    <mergeCell ref="N53:O53"/>
    <mergeCell ref="N54:O54"/>
    <mergeCell ref="F50:M50"/>
    <mergeCell ref="F52:M52"/>
    <mergeCell ref="F53:M53"/>
    <mergeCell ref="F54:M54"/>
    <mergeCell ref="F51:M51"/>
    <mergeCell ref="N50:O50"/>
    <mergeCell ref="N49:O49"/>
    <mergeCell ref="C49:E49"/>
    <mergeCell ref="C50:E50"/>
    <mergeCell ref="C51:E51"/>
    <mergeCell ref="C52:E52"/>
    <mergeCell ref="C54:E54"/>
  </mergeCells>
  <phoneticPr fontId="1"/>
  <hyperlinks>
    <hyperlink ref="B40" r:id="rId1" xr:uid="{62443112-3D57-49B2-84D4-03D896D3B3AD}"/>
    <hyperlink ref="B102" r:id="rId2" xr:uid="{CFC2F25C-BB4A-4F8F-AD91-F1D4D82C106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8DE34-DA67-4FAF-8FAE-3788C81D9F26}">
  <sheetPr>
    <tabColor theme="9"/>
    <pageSetUpPr fitToPage="1"/>
  </sheetPr>
  <dimension ref="A1:H36"/>
  <sheetViews>
    <sheetView showGridLines="0" zoomScaleNormal="100" zoomScaleSheetLayoutView="100" workbookViewId="0">
      <selection activeCell="D7" sqref="D7"/>
    </sheetView>
  </sheetViews>
  <sheetFormatPr defaultColWidth="8.83203125" defaultRowHeight="13" x14ac:dyDescent="0.55000000000000004"/>
  <cols>
    <col min="1" max="1" width="2.6640625" style="7" customWidth="1"/>
    <col min="2" max="2" width="35.6640625" style="7" customWidth="1"/>
    <col min="3" max="4" width="15.6640625" style="7" customWidth="1"/>
    <col min="5" max="5" width="20.6640625" style="7" customWidth="1"/>
    <col min="6" max="6" width="15.6640625" style="7" customWidth="1"/>
    <col min="7" max="7" width="2.6640625" style="7" customWidth="1"/>
    <col min="8" max="8" width="0" style="7" hidden="1" customWidth="1"/>
    <col min="9" max="16384" width="8.83203125" style="7"/>
  </cols>
  <sheetData>
    <row r="1" spans="1:8" ht="10" customHeight="1" x14ac:dyDescent="0.55000000000000004">
      <c r="A1" s="1"/>
      <c r="B1" s="1"/>
      <c r="C1" s="1"/>
      <c r="D1" s="1"/>
      <c r="E1" s="1"/>
      <c r="F1" s="1"/>
      <c r="G1" s="1"/>
      <c r="H1" s="81"/>
    </row>
    <row r="2" spans="1:8" ht="10" customHeight="1" x14ac:dyDescent="0.55000000000000004">
      <c r="A2" s="1"/>
      <c r="B2" s="8"/>
      <c r="C2" s="9"/>
      <c r="D2" s="9"/>
      <c r="E2" s="9"/>
      <c r="F2" s="9"/>
      <c r="G2" s="10"/>
      <c r="H2" s="81"/>
    </row>
    <row r="3" spans="1:8" ht="10" customHeight="1" x14ac:dyDescent="0.55000000000000004">
      <c r="A3" s="1"/>
      <c r="B3" s="8"/>
      <c r="C3" s="10"/>
      <c r="D3" s="1"/>
      <c r="E3" s="1"/>
      <c r="F3" s="1"/>
      <c r="G3" s="4" t="s">
        <v>31</v>
      </c>
      <c r="H3" s="81"/>
    </row>
    <row r="4" spans="1:8" ht="16" x14ac:dyDescent="0.55000000000000004">
      <c r="A4" s="1"/>
      <c r="B4" s="5" t="s">
        <v>54</v>
      </c>
      <c r="C4" s="5"/>
      <c r="D4" s="1"/>
      <c r="E4" s="1"/>
      <c r="F4" s="1"/>
      <c r="G4" s="1"/>
      <c r="H4" s="81"/>
    </row>
    <row r="5" spans="1:8" x14ac:dyDescent="0.55000000000000004">
      <c r="A5" s="1"/>
      <c r="B5" s="1"/>
      <c r="C5" s="1"/>
      <c r="D5" s="1"/>
      <c r="E5" s="1"/>
      <c r="F5" s="1"/>
      <c r="G5" s="1"/>
      <c r="H5" s="81"/>
    </row>
    <row r="6" spans="1:8" ht="20" customHeight="1" x14ac:dyDescent="0.55000000000000004">
      <c r="A6" s="1"/>
      <c r="B6" s="11" t="s">
        <v>3</v>
      </c>
      <c r="C6" s="12"/>
      <c r="D6" s="12"/>
      <c r="E6" s="12"/>
      <c r="F6" s="12"/>
      <c r="G6" s="13"/>
      <c r="H6" s="81"/>
    </row>
    <row r="7" spans="1:8" ht="18" customHeight="1" x14ac:dyDescent="0.55000000000000004">
      <c r="A7" s="1"/>
      <c r="B7" s="16" t="s">
        <v>2</v>
      </c>
      <c r="C7" s="17" t="s">
        <v>53</v>
      </c>
      <c r="D7" s="98"/>
      <c r="E7" s="6" t="s">
        <v>48</v>
      </c>
      <c r="F7" s="1"/>
      <c r="G7" s="1"/>
      <c r="H7" s="81"/>
    </row>
    <row r="8" spans="1:8" ht="12.5" customHeight="1" x14ac:dyDescent="0.55000000000000004">
      <c r="A8" s="1"/>
      <c r="B8" s="1"/>
      <c r="C8" s="1"/>
      <c r="D8" s="1"/>
      <c r="E8" s="1"/>
      <c r="F8" s="1"/>
      <c r="G8" s="1"/>
      <c r="H8" s="81"/>
    </row>
    <row r="9" spans="1:8" ht="20" customHeight="1" x14ac:dyDescent="0.55000000000000004">
      <c r="A9" s="1"/>
      <c r="B9" s="11" t="s">
        <v>33</v>
      </c>
      <c r="C9" s="12"/>
      <c r="D9" s="12"/>
      <c r="E9" s="12"/>
      <c r="F9" s="12"/>
      <c r="G9" s="13"/>
      <c r="H9" s="81"/>
    </row>
    <row r="10" spans="1:8" ht="18" customHeight="1" x14ac:dyDescent="0.55000000000000004">
      <c r="A10" s="1"/>
      <c r="B10" s="16" t="s">
        <v>34</v>
      </c>
      <c r="C10" s="83"/>
      <c r="D10" s="83"/>
      <c r="E10" s="6" t="s">
        <v>52</v>
      </c>
      <c r="F10" s="1"/>
      <c r="G10" s="1"/>
      <c r="H10" s="81"/>
    </row>
    <row r="11" spans="1:8" ht="18" customHeight="1" x14ac:dyDescent="0.55000000000000004">
      <c r="A11" s="1"/>
      <c r="B11" s="16" t="s">
        <v>35</v>
      </c>
      <c r="C11" s="84"/>
      <c r="D11" s="1"/>
      <c r="E11" s="1"/>
      <c r="F11" s="1"/>
      <c r="G11" s="1"/>
      <c r="H11" s="81"/>
    </row>
    <row r="12" spans="1:8" ht="18" customHeight="1" x14ac:dyDescent="0.55000000000000004">
      <c r="A12" s="1"/>
      <c r="B12" s="16" t="s">
        <v>36</v>
      </c>
      <c r="C12" s="85"/>
      <c r="D12" s="34"/>
      <c r="E12" s="35"/>
      <c r="F12" s="1"/>
      <c r="G12" s="1"/>
      <c r="H12" s="81"/>
    </row>
    <row r="13" spans="1:8" ht="18" customHeight="1" x14ac:dyDescent="0.55000000000000004">
      <c r="A13" s="1"/>
      <c r="B13" s="16" t="s">
        <v>8</v>
      </c>
      <c r="C13" s="85"/>
      <c r="D13" s="34"/>
      <c r="E13" s="35"/>
      <c r="F13" s="1"/>
      <c r="G13" s="1"/>
      <c r="H13" s="81"/>
    </row>
    <row r="14" spans="1:8" ht="18" customHeight="1" x14ac:dyDescent="0.55000000000000004">
      <c r="A14" s="1"/>
      <c r="B14" s="16" t="s">
        <v>203</v>
      </c>
      <c r="C14" s="86"/>
      <c r="D14" s="25"/>
      <c r="E14" s="32"/>
      <c r="F14" s="1"/>
      <c r="G14" s="1"/>
      <c r="H14" s="81"/>
    </row>
    <row r="15" spans="1:8" ht="18" customHeight="1" x14ac:dyDescent="0.55000000000000004">
      <c r="A15" s="1"/>
      <c r="B15" s="16" t="s">
        <v>9</v>
      </c>
      <c r="C15" s="33" t="str">
        <f>IF(C14="","",C14&amp;"知事登録")</f>
        <v/>
      </c>
      <c r="D15" s="101"/>
      <c r="E15" s="99"/>
      <c r="F15" s="1"/>
      <c r="G15" s="1"/>
      <c r="H15" s="81" t="str">
        <f>C15&amp;"第"&amp;D15&amp;"号"</f>
        <v>第号</v>
      </c>
    </row>
    <row r="16" spans="1:8" ht="12.65" customHeight="1" x14ac:dyDescent="0.55000000000000004">
      <c r="A16" s="1"/>
      <c r="B16" s="1"/>
      <c r="C16" s="1"/>
      <c r="D16" s="1"/>
      <c r="E16" s="1"/>
      <c r="F16" s="1"/>
      <c r="G16" s="1"/>
      <c r="H16" s="81"/>
    </row>
    <row r="17" spans="1:8" ht="20" customHeight="1" x14ac:dyDescent="0.55000000000000004">
      <c r="A17" s="1"/>
      <c r="B17" s="11" t="s">
        <v>19</v>
      </c>
      <c r="C17" s="12"/>
      <c r="D17" s="12"/>
      <c r="E17" s="12"/>
      <c r="F17" s="12"/>
      <c r="G17" s="13"/>
      <c r="H17" s="81"/>
    </row>
    <row r="18" spans="1:8" ht="18" customHeight="1" x14ac:dyDescent="0.55000000000000004">
      <c r="A18" s="1"/>
      <c r="B18" s="16" t="s">
        <v>4</v>
      </c>
      <c r="C18" s="87"/>
      <c r="D18" s="2"/>
      <c r="E18" s="1"/>
      <c r="F18" s="2"/>
      <c r="G18" s="1"/>
      <c r="H18" s="81"/>
    </row>
    <row r="19" spans="1:8" ht="18" customHeight="1" x14ac:dyDescent="0.55000000000000004">
      <c r="A19" s="1"/>
      <c r="B19" s="19" t="s">
        <v>0</v>
      </c>
      <c r="C19" s="93"/>
      <c r="D19" s="22" t="s">
        <v>5</v>
      </c>
      <c r="E19" s="1"/>
      <c r="F19" s="1"/>
      <c r="G19" s="1"/>
      <c r="H19" s="92" t="b">
        <v>0</v>
      </c>
    </row>
    <row r="20" spans="1:8" ht="18" customHeight="1" x14ac:dyDescent="0.55000000000000004">
      <c r="A20" s="1"/>
      <c r="B20" s="20"/>
      <c r="C20" s="94"/>
      <c r="D20" s="23" t="s">
        <v>22</v>
      </c>
      <c r="E20" s="16" t="s">
        <v>7</v>
      </c>
      <c r="F20" s="84"/>
      <c r="G20" s="1"/>
      <c r="H20" s="92" t="b">
        <v>0</v>
      </c>
    </row>
    <row r="21" spans="1:8" ht="18" customHeight="1" x14ac:dyDescent="0.55000000000000004">
      <c r="A21" s="1"/>
      <c r="B21" s="21"/>
      <c r="C21" s="94"/>
      <c r="D21" s="22" t="s">
        <v>6</v>
      </c>
      <c r="E21" s="24" t="s">
        <v>21</v>
      </c>
      <c r="F21" s="90"/>
      <c r="G21" s="1"/>
      <c r="H21" s="92" t="b">
        <v>0</v>
      </c>
    </row>
    <row r="22" spans="1:8" ht="18" customHeight="1" x14ac:dyDescent="0.55000000000000004">
      <c r="A22" s="1"/>
      <c r="B22" s="16" t="s">
        <v>10</v>
      </c>
      <c r="C22" s="83"/>
      <c r="D22" s="1"/>
      <c r="E22" s="1"/>
      <c r="F22" s="1"/>
      <c r="G22" s="1"/>
      <c r="H22" s="81"/>
    </row>
    <row r="23" spans="1:8" ht="18" customHeight="1" x14ac:dyDescent="0.55000000000000004">
      <c r="A23" s="1"/>
      <c r="B23" s="16" t="s">
        <v>11</v>
      </c>
      <c r="C23" s="88"/>
      <c r="D23" s="6" t="s">
        <v>91</v>
      </c>
      <c r="E23" s="1"/>
      <c r="F23" s="1"/>
      <c r="G23" s="1"/>
      <c r="H23" s="81"/>
    </row>
    <row r="24" spans="1:8" ht="18" customHeight="1" x14ac:dyDescent="0.55000000000000004">
      <c r="A24" s="1"/>
      <c r="B24" s="16" t="s">
        <v>12</v>
      </c>
      <c r="C24" s="89"/>
      <c r="D24" s="6" t="s">
        <v>92</v>
      </c>
      <c r="E24" s="1"/>
      <c r="F24" s="1"/>
      <c r="G24" s="1"/>
      <c r="H24" s="81"/>
    </row>
    <row r="25" spans="1:8" ht="18" customHeight="1" x14ac:dyDescent="0.55000000000000004">
      <c r="A25" s="1"/>
      <c r="B25" s="16" t="s">
        <v>13</v>
      </c>
      <c r="C25" s="90"/>
      <c r="D25" s="6" t="s">
        <v>49</v>
      </c>
      <c r="E25" s="1"/>
      <c r="F25" s="1"/>
      <c r="G25" s="1"/>
      <c r="H25" s="81"/>
    </row>
    <row r="26" spans="1:8" ht="18" customHeight="1" x14ac:dyDescent="0.55000000000000004">
      <c r="A26" s="1"/>
      <c r="B26" s="16" t="s">
        <v>14</v>
      </c>
      <c r="C26" s="84"/>
      <c r="D26" s="1"/>
      <c r="E26" s="1"/>
      <c r="F26" s="1"/>
      <c r="G26" s="1"/>
      <c r="H26" s="81"/>
    </row>
    <row r="27" spans="1:8" ht="12.65" customHeight="1" x14ac:dyDescent="0.55000000000000004">
      <c r="A27" s="1"/>
      <c r="B27" s="1"/>
      <c r="C27" s="1"/>
      <c r="D27" s="1"/>
      <c r="E27" s="1"/>
      <c r="F27" s="1"/>
      <c r="G27" s="1"/>
      <c r="H27" s="81"/>
    </row>
    <row r="28" spans="1:8" ht="20" customHeight="1" x14ac:dyDescent="0.55000000000000004">
      <c r="A28" s="1"/>
      <c r="B28" s="11" t="s">
        <v>201</v>
      </c>
      <c r="C28" s="14"/>
      <c r="D28" s="14"/>
      <c r="E28" s="14"/>
      <c r="F28" s="14"/>
      <c r="G28" s="15"/>
      <c r="H28" s="81"/>
    </row>
    <row r="29" spans="1:8" ht="18" customHeight="1" x14ac:dyDescent="0.55000000000000004">
      <c r="A29" s="1"/>
      <c r="B29" s="16" t="s">
        <v>15</v>
      </c>
      <c r="C29" s="91"/>
      <c r="D29" s="1"/>
      <c r="E29" s="1"/>
      <c r="F29" s="1"/>
      <c r="G29" s="1"/>
      <c r="H29" s="81"/>
    </row>
    <row r="30" spans="1:8" ht="18" customHeight="1" x14ac:dyDescent="0.55000000000000004">
      <c r="A30" s="1"/>
      <c r="B30" s="16" t="s">
        <v>16</v>
      </c>
      <c r="C30" s="91"/>
      <c r="D30" s="1"/>
      <c r="E30" s="1"/>
      <c r="F30" s="1"/>
      <c r="G30" s="1"/>
      <c r="H30" s="81"/>
    </row>
    <row r="31" spans="1:8" ht="18" customHeight="1" x14ac:dyDescent="0.55000000000000004">
      <c r="A31" s="1"/>
      <c r="B31" s="16" t="s">
        <v>17</v>
      </c>
      <c r="C31" s="91"/>
      <c r="D31" s="1"/>
      <c r="E31" s="1"/>
      <c r="F31" s="1"/>
      <c r="G31" s="1"/>
      <c r="H31" s="81"/>
    </row>
    <row r="32" spans="1:8" ht="18" customHeight="1" x14ac:dyDescent="0.55000000000000004">
      <c r="A32" s="1"/>
      <c r="B32" s="16" t="s">
        <v>18</v>
      </c>
      <c r="C32" s="91"/>
      <c r="D32" s="1"/>
      <c r="E32" s="1"/>
      <c r="F32" s="1"/>
      <c r="G32" s="1"/>
      <c r="H32" s="81"/>
    </row>
    <row r="33" spans="1:8" ht="18" customHeight="1" x14ac:dyDescent="0.55000000000000004">
      <c r="A33" s="1"/>
      <c r="B33" s="1"/>
      <c r="C33" s="1"/>
      <c r="D33" s="1"/>
      <c r="E33" s="1"/>
      <c r="F33" s="1"/>
      <c r="G33" s="1"/>
      <c r="H33" s="81"/>
    </row>
    <row r="34" spans="1:8" ht="20" customHeight="1" x14ac:dyDescent="0.55000000000000004">
      <c r="A34" s="1"/>
      <c r="B34" s="11" t="s">
        <v>20</v>
      </c>
      <c r="C34" s="14"/>
      <c r="D34" s="14"/>
      <c r="E34" s="14"/>
      <c r="F34" s="14"/>
      <c r="G34" s="15"/>
      <c r="H34" s="81"/>
    </row>
    <row r="35" spans="1:8" ht="18" customHeight="1" x14ac:dyDescent="0.55000000000000004">
      <c r="A35" s="1"/>
      <c r="B35" s="16" t="s">
        <v>30</v>
      </c>
      <c r="C35" s="36" t="str">
        <f>【診断】補助金額算出表!C31</f>
        <v>下限額に満たないため申請できません</v>
      </c>
      <c r="D35" s="6" t="s">
        <v>94</v>
      </c>
      <c r="E35" s="1"/>
      <c r="F35" s="1"/>
      <c r="G35" s="1"/>
      <c r="H35" s="81"/>
    </row>
    <row r="36" spans="1:8" x14ac:dyDescent="0.55000000000000004">
      <c r="A36" s="1"/>
      <c r="B36" s="1"/>
      <c r="C36" s="1"/>
      <c r="D36" s="1"/>
      <c r="E36" s="1"/>
      <c r="F36" s="1"/>
      <c r="G36" s="1"/>
      <c r="H36" s="81"/>
    </row>
  </sheetData>
  <sheetProtection algorithmName="SHA-512" hashValue="fUGlkvZq+EAqTAosukTkpabhoBECei6HOGYqIlA7MaIg/ZC4zj5eQh1Rxv55xKSAhBGUBfWCmDjixIPbDwJwvw==" saltValue="WUlZsObvQ4B0mpg1df6Aiw==" spinCount="100000" sheet="1" selectLockedCells="1"/>
  <phoneticPr fontId="1"/>
  <conditionalFormatting sqref="B14:C14 B15:E15 B13:E13">
    <cfRule type="expression" dxfId="24" priority="10">
      <formula>COUNTIF($C$11,"*建築士*")=0</formula>
    </cfRule>
  </conditionalFormatting>
  <conditionalFormatting sqref="B12:E12">
    <cfRule type="expression" dxfId="23" priority="11">
      <formula>$C$11&lt;&gt;"その他"</formula>
    </cfRule>
  </conditionalFormatting>
  <conditionalFormatting sqref="C14:C15 D15">
    <cfRule type="notContainsBlanks" dxfId="22" priority="1">
      <formula>LEN(TRIM(C14))&gt;0</formula>
    </cfRule>
  </conditionalFormatting>
  <conditionalFormatting sqref="C18">
    <cfRule type="notContainsBlanks" dxfId="21" priority="6">
      <formula>LEN(TRIM(C18))&gt;0</formula>
    </cfRule>
  </conditionalFormatting>
  <conditionalFormatting sqref="C19:C21">
    <cfRule type="expression" dxfId="20" priority="15">
      <formula>OR($H$19=TRUE,$H$20=TRUE,$H$21=TRUE)</formula>
    </cfRule>
  </conditionalFormatting>
  <conditionalFormatting sqref="C22:C26">
    <cfRule type="notContainsBlanks" dxfId="19" priority="5">
      <formula>LEN(TRIM(C22))&gt;0</formula>
    </cfRule>
  </conditionalFormatting>
  <conditionalFormatting sqref="C29:C32">
    <cfRule type="notContainsBlanks" dxfId="18" priority="3">
      <formula>LEN(TRIM(C29))&gt;0</formula>
    </cfRule>
  </conditionalFormatting>
  <conditionalFormatting sqref="C7:D7">
    <cfRule type="notContainsBlanks" dxfId="17" priority="2">
      <formula>LEN(TRIM(C7))&gt;0</formula>
    </cfRule>
  </conditionalFormatting>
  <conditionalFormatting sqref="C19:D19 C20:F20">
    <cfRule type="expression" dxfId="16" priority="12">
      <formula>$H$21=TRUE</formula>
    </cfRule>
  </conditionalFormatting>
  <conditionalFormatting sqref="C20:F21">
    <cfRule type="expression" dxfId="15" priority="14">
      <formula>$H$19=TRUE</formula>
    </cfRule>
  </conditionalFormatting>
  <conditionalFormatting sqref="C21:F21 C19:D19">
    <cfRule type="expression" dxfId="14" priority="13">
      <formula>$H$20=TRUE</formula>
    </cfRule>
  </conditionalFormatting>
  <conditionalFormatting sqref="F20 C11:C15 C10:D10">
    <cfRule type="notContainsBlanks" dxfId="13" priority="20">
      <formula>LEN(TRIM(C10))&gt;0</formula>
    </cfRule>
  </conditionalFormatting>
  <conditionalFormatting sqref="F21">
    <cfRule type="notContainsBlanks" dxfId="12" priority="4">
      <formula>LEN(TRIM(F21))&gt;0</formula>
    </cfRule>
  </conditionalFormatting>
  <dataValidations count="15">
    <dataValidation type="list" allowBlank="1" showInputMessage="1" showErrorMessage="1" sqref="C22" xr:uid="{413E8E35-7482-4220-9FDC-62D5B19F1523}">
      <formula1>"木造,鉄骨造,鉄筋コンクリート造,鉄骨鉄筋コンクリート造"</formula1>
    </dataValidation>
    <dataValidation type="list" operator="greaterThanOrEqual" allowBlank="1" showInputMessage="1" sqref="C24" xr:uid="{2157BAC3-1743-4144-A5FE-F69A576E1DBA}">
      <formula1>"-,1"</formula1>
    </dataValidation>
    <dataValidation type="list" operator="greaterThanOrEqual" allowBlank="1" showInputMessage="1" sqref="C23" xr:uid="{4766F1A5-ED45-4078-A5C3-ABAFB040DC7A}">
      <formula1>"1,2,3,4,5"</formula1>
    </dataValidation>
    <dataValidation type="list" allowBlank="1" showInputMessage="1" showErrorMessage="1" sqref="F20" xr:uid="{C2168656-9A66-450B-94BF-C6089A6B128A}">
      <formula1>"賃貸,分譲"</formula1>
    </dataValidation>
    <dataValidation type="list" allowBlank="1" showInputMessage="1" showErrorMessage="1" sqref="C26" xr:uid="{995F58A3-C310-4103-BF20-71BFD020963D}">
      <formula1>"有,無"</formula1>
    </dataValidation>
    <dataValidation type="list" allowBlank="1" showInputMessage="1" showErrorMessage="1" sqref="C11" xr:uid="{049B8354-32D6-4FB0-8F36-EA68BBFFAFCD}">
      <formula1>"一級建築士,二級建築士,木造建築士,省エネ診断士,その他"</formula1>
    </dataValidation>
    <dataValidation type="date" operator="lessThanOrEqual" allowBlank="1" showInputMessage="1" showErrorMessage="1" sqref="C18" xr:uid="{F60BCCDB-017F-44EB-A301-2DE945E57482}">
      <formula1>TODAY()</formula1>
    </dataValidation>
    <dataValidation type="custom" allowBlank="1" showInputMessage="1" showErrorMessage="1" error="小数点第三位以下は切り捨てて入力してください。" sqref="C25 F21" xr:uid="{A41A6E35-AE47-4BC2-BA11-19E7184EE95A}">
      <formula1>ROUND(C21,2)=C21</formula1>
    </dataValidation>
    <dataValidation type="custom" showInputMessage="1" showErrorMessage="1" error="診断契約費は交付決定日以降～診断着手日の間で設定してください。" sqref="C29" xr:uid="{D84E3B9D-881D-4E6E-BC9B-C27263BB69A8}">
      <formula1>AND(C29&gt;=DATE(2026,6,17), OR(C30="", C29&lt;=C30))</formula1>
    </dataValidation>
    <dataValidation type="textLength" imeMode="halfAlpha" operator="equal" allowBlank="1" showInputMessage="1" showErrorMessage="1" error="ZEHポータルで申請書番号を確認し、末尾4桁を入力してください。" sqref="D7" xr:uid="{F2A105A7-2DCE-497A-9912-87677A79C464}">
      <formula1>4</formula1>
    </dataValidation>
    <dataValidation type="list" allowBlank="1" showInputMessage="1" showErrorMessage="1" sqref="C14" xr:uid="{82117AB6-FDC7-4E28-814A-BDE0D39EFC0F}">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custom" showInputMessage="1" showErrorMessage="1" error="現地調査日以降～2026/12/18の間の日付を入力してください。" sqref="C32" xr:uid="{3522E641-CD2D-4DE1-AD93-FF12E8165647}">
      <formula1>AND(OR(C31="", C32&gt;=C31), C32&lt;=DATE(2026,12,18))</formula1>
    </dataValidation>
    <dataValidation type="custom" showInputMessage="1" showErrorMessage="1" error="診断着手日以降～診断完了日の間の日付を入力してください。" sqref="C31" xr:uid="{E3CF02E8-5A5D-4D83-B054-1092A9CA7778}">
      <formula1>AND(OR(C30="", C31&gt;=C30), OR(C32="", C31&lt;=C32))</formula1>
    </dataValidation>
    <dataValidation type="custom" showInputMessage="1" showErrorMessage="1" error="診断契約日以降~現地調査日の間の日付を入力してください。" sqref="C30" xr:uid="{AC479C22-2F34-47A5-94FC-2A5D239A4A86}">
      <formula1>AND(OR(C29="", C30&gt;=C29), OR(C31="", C30&lt;=C31))</formula1>
    </dataValidation>
    <dataValidation imeMode="halfAlpha" allowBlank="1" showInputMessage="1" showErrorMessage="1" sqref="D15" xr:uid="{FAFD7AF9-C92F-4798-B31D-5A959B20FFB6}"/>
  </dataValidations>
  <pageMargins left="0.25" right="0.25"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482600</xdr:colOff>
                    <xdr:row>18</xdr:row>
                    <xdr:rowOff>12700</xdr:rowOff>
                  </from>
                  <to>
                    <xdr:col>2</xdr:col>
                    <xdr:colOff>774700</xdr:colOff>
                    <xdr:row>19</xdr:row>
                    <xdr:rowOff>6350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482600</xdr:colOff>
                    <xdr:row>19</xdr:row>
                    <xdr:rowOff>12700</xdr:rowOff>
                  </from>
                  <to>
                    <xdr:col>2</xdr:col>
                    <xdr:colOff>774700</xdr:colOff>
                    <xdr:row>20</xdr:row>
                    <xdr:rowOff>6350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482600</xdr:colOff>
                    <xdr:row>20</xdr:row>
                    <xdr:rowOff>0</xdr:rowOff>
                  </from>
                  <to>
                    <xdr:col>2</xdr:col>
                    <xdr:colOff>774700</xdr:colOff>
                    <xdr:row>21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2C86D-8334-4B2D-9CEC-BC4A792B10D8}">
  <sheetPr>
    <tabColor theme="9"/>
  </sheetPr>
  <dimension ref="A1:M45"/>
  <sheetViews>
    <sheetView showGridLines="0" zoomScaleNormal="100" workbookViewId="0">
      <selection activeCell="C9" sqref="C9"/>
    </sheetView>
  </sheetViews>
  <sheetFormatPr defaultColWidth="8.6640625" defaultRowHeight="13" x14ac:dyDescent="0.55000000000000004"/>
  <cols>
    <col min="1" max="1" width="2.6640625" style="7" customWidth="1"/>
    <col min="2" max="2" width="35.6640625" style="7" customWidth="1"/>
    <col min="3" max="4" width="15.6640625" style="7" customWidth="1"/>
    <col min="5" max="5" width="20.6640625" style="7" customWidth="1"/>
    <col min="6" max="6" width="15.6640625" style="7" customWidth="1"/>
    <col min="7" max="7" width="2.6640625" style="7" customWidth="1"/>
    <col min="8" max="8" width="0" style="7" hidden="1" customWidth="1"/>
    <col min="9" max="16384" width="8.6640625" style="7"/>
  </cols>
  <sheetData>
    <row r="1" spans="1:8" ht="10" customHeight="1" x14ac:dyDescent="0.55000000000000004">
      <c r="A1" s="1"/>
      <c r="B1" s="1"/>
      <c r="C1" s="1"/>
      <c r="D1" s="1"/>
      <c r="E1" s="1"/>
      <c r="F1" s="1"/>
      <c r="G1" s="1"/>
    </row>
    <row r="2" spans="1:8" ht="10" customHeight="1" x14ac:dyDescent="0.55000000000000004">
      <c r="A2" s="1"/>
      <c r="B2" s="8"/>
      <c r="C2" s="9"/>
      <c r="D2" s="9"/>
      <c r="E2" s="9"/>
      <c r="F2" s="9"/>
      <c r="G2" s="10"/>
    </row>
    <row r="3" spans="1:8" ht="10" customHeight="1" x14ac:dyDescent="0.55000000000000004">
      <c r="A3" s="1"/>
      <c r="B3" s="8"/>
      <c r="C3" s="10"/>
      <c r="D3" s="1"/>
      <c r="E3" s="1"/>
      <c r="F3" s="1"/>
      <c r="G3" s="4" t="s">
        <v>31</v>
      </c>
    </row>
    <row r="4" spans="1:8" ht="16" customHeight="1" x14ac:dyDescent="0.55000000000000004">
      <c r="A4" s="1"/>
      <c r="B4" s="5" t="s">
        <v>55</v>
      </c>
      <c r="C4" s="5"/>
      <c r="D4" s="1"/>
      <c r="E4" s="1"/>
      <c r="F4" s="1"/>
      <c r="G4" s="1"/>
    </row>
    <row r="5" spans="1:8" ht="13" customHeight="1" x14ac:dyDescent="0.55000000000000004">
      <c r="A5" s="1"/>
      <c r="B5" s="1"/>
      <c r="C5" s="1"/>
      <c r="D5" s="1"/>
      <c r="E5" s="1"/>
      <c r="F5" s="1"/>
      <c r="G5" s="1"/>
    </row>
    <row r="6" spans="1:8" ht="18" customHeight="1" x14ac:dyDescent="0.55000000000000004">
      <c r="A6" s="1"/>
      <c r="B6" s="16" t="s">
        <v>2</v>
      </c>
      <c r="C6" s="18" t="str">
        <f>IF(【診断】実施計画書_1!D7="","",【診断】実施計画書_1!C7&amp;【診断】実施計画書_1!D7)</f>
        <v/>
      </c>
      <c r="D6" s="6" t="s">
        <v>50</v>
      </c>
      <c r="E6" s="1"/>
      <c r="F6" s="1"/>
      <c r="G6" s="1"/>
    </row>
    <row r="7" spans="1:8" ht="13" customHeight="1" x14ac:dyDescent="0.55000000000000004">
      <c r="A7" s="1"/>
      <c r="B7" s="1"/>
      <c r="C7" s="1"/>
      <c r="D7" s="1"/>
      <c r="E7" s="1"/>
      <c r="F7" s="1"/>
      <c r="G7" s="1"/>
    </row>
    <row r="8" spans="1:8" ht="20.5" customHeight="1" x14ac:dyDescent="0.55000000000000004">
      <c r="A8" s="1"/>
      <c r="B8" s="11" t="s">
        <v>59</v>
      </c>
      <c r="C8" s="12"/>
      <c r="D8" s="12"/>
      <c r="E8" s="12"/>
      <c r="F8" s="12"/>
      <c r="G8" s="13"/>
    </row>
    <row r="9" spans="1:8" ht="18" customHeight="1" x14ac:dyDescent="0.55000000000000004">
      <c r="A9" s="1"/>
      <c r="B9" s="16" t="s">
        <v>56</v>
      </c>
      <c r="C9" s="84"/>
      <c r="D9" s="1"/>
      <c r="E9" s="1"/>
      <c r="F9" s="1"/>
      <c r="G9" s="1"/>
    </row>
    <row r="10" spans="1:8" ht="18" customHeight="1" x14ac:dyDescent="0.55000000000000004">
      <c r="A10" s="1"/>
      <c r="B10" s="16" t="s">
        <v>57</v>
      </c>
      <c r="C10" s="84"/>
      <c r="D10" s="1"/>
      <c r="E10" s="1"/>
      <c r="F10" s="1"/>
      <c r="G10" s="1"/>
    </row>
    <row r="11" spans="1:8" x14ac:dyDescent="0.55000000000000004">
      <c r="A11" s="1"/>
      <c r="B11" s="1"/>
      <c r="C11" s="1"/>
      <c r="D11" s="1"/>
      <c r="E11" s="1"/>
      <c r="F11" s="1"/>
      <c r="G11" s="1"/>
    </row>
    <row r="12" spans="1:8" ht="20" customHeight="1" x14ac:dyDescent="0.55000000000000004">
      <c r="A12" s="1"/>
      <c r="B12" s="11" t="s">
        <v>58</v>
      </c>
      <c r="C12" s="12"/>
      <c r="D12" s="12"/>
      <c r="E12" s="12"/>
      <c r="F12" s="12"/>
      <c r="G12" s="13"/>
    </row>
    <row r="13" spans="1:8" x14ac:dyDescent="0.55000000000000004">
      <c r="A13" s="1"/>
      <c r="B13" s="1" t="s">
        <v>93</v>
      </c>
      <c r="C13" s="1"/>
      <c r="D13" s="1"/>
      <c r="E13" s="1"/>
      <c r="F13" s="1"/>
      <c r="G13" s="1"/>
      <c r="H13" s="31"/>
    </row>
    <row r="14" spans="1:8" ht="18" customHeight="1" x14ac:dyDescent="0.55000000000000004">
      <c r="A14" s="1"/>
      <c r="B14" s="37" t="s">
        <v>60</v>
      </c>
      <c r="C14" s="38"/>
      <c r="D14" s="39" t="s">
        <v>61</v>
      </c>
      <c r="E14" s="40"/>
      <c r="F14" s="40"/>
      <c r="G14" s="41"/>
      <c r="H14" s="92" t="b">
        <v>0</v>
      </c>
    </row>
    <row r="15" spans="1:8" ht="18" customHeight="1" x14ac:dyDescent="0.55000000000000004">
      <c r="A15" s="1"/>
      <c r="B15" s="42"/>
      <c r="C15" s="38"/>
      <c r="D15" s="39" t="s">
        <v>62</v>
      </c>
      <c r="E15" s="40"/>
      <c r="F15" s="40"/>
      <c r="G15" s="41"/>
      <c r="H15" s="92" t="b">
        <v>0</v>
      </c>
    </row>
    <row r="16" spans="1:8" ht="18" customHeight="1" x14ac:dyDescent="0.55000000000000004">
      <c r="A16" s="1"/>
      <c r="B16" s="42"/>
      <c r="C16" s="38"/>
      <c r="D16" s="39" t="s">
        <v>63</v>
      </c>
      <c r="E16" s="40"/>
      <c r="F16" s="40"/>
      <c r="G16" s="41"/>
      <c r="H16" s="92" t="b">
        <v>0</v>
      </c>
    </row>
    <row r="17" spans="1:8" ht="18" customHeight="1" x14ac:dyDescent="0.55000000000000004">
      <c r="A17" s="1"/>
      <c r="B17" s="42"/>
      <c r="C17" s="38"/>
      <c r="D17" s="39" t="s">
        <v>64</v>
      </c>
      <c r="E17" s="40"/>
      <c r="F17" s="40"/>
      <c r="G17" s="41"/>
      <c r="H17" s="92" t="b">
        <v>0</v>
      </c>
    </row>
    <row r="18" spans="1:8" ht="18" customHeight="1" x14ac:dyDescent="0.55000000000000004">
      <c r="A18" s="1"/>
      <c r="B18" s="42"/>
      <c r="C18" s="43"/>
      <c r="D18" s="44" t="s">
        <v>65</v>
      </c>
      <c r="E18" s="45"/>
      <c r="F18" s="45"/>
      <c r="G18" s="46"/>
      <c r="H18" s="92" t="b">
        <v>0</v>
      </c>
    </row>
    <row r="19" spans="1:8" ht="18" customHeight="1" x14ac:dyDescent="0.55000000000000004">
      <c r="A19" s="1"/>
      <c r="B19" s="42"/>
      <c r="C19" s="47"/>
      <c r="D19" s="48" t="s">
        <v>66</v>
      </c>
      <c r="E19" s="49"/>
      <c r="F19" s="49"/>
      <c r="G19" s="50"/>
      <c r="H19" s="92"/>
    </row>
    <row r="20" spans="1:8" ht="18" customHeight="1" x14ac:dyDescent="0.55000000000000004">
      <c r="A20" s="1"/>
      <c r="B20" s="42"/>
      <c r="C20" s="38"/>
      <c r="D20" s="39" t="s">
        <v>67</v>
      </c>
      <c r="E20" s="40"/>
      <c r="F20" s="40"/>
      <c r="G20" s="41"/>
      <c r="H20" s="92" t="b">
        <v>0</v>
      </c>
    </row>
    <row r="21" spans="1:8" ht="18" customHeight="1" x14ac:dyDescent="0.55000000000000004">
      <c r="A21" s="1"/>
      <c r="B21" s="42"/>
      <c r="C21" s="38"/>
      <c r="D21" s="39" t="s">
        <v>210</v>
      </c>
      <c r="E21" s="40"/>
      <c r="F21" s="40"/>
      <c r="G21" s="41"/>
      <c r="H21" s="92" t="b">
        <v>0</v>
      </c>
    </row>
    <row r="22" spans="1:8" ht="18" customHeight="1" x14ac:dyDescent="0.55000000000000004">
      <c r="A22" s="1"/>
      <c r="B22" s="42"/>
      <c r="C22" s="38"/>
      <c r="D22" s="39" t="s">
        <v>68</v>
      </c>
      <c r="E22" s="40"/>
      <c r="F22" s="40"/>
      <c r="G22" s="41"/>
      <c r="H22" s="92" t="b">
        <v>0</v>
      </c>
    </row>
    <row r="23" spans="1:8" ht="18" customHeight="1" x14ac:dyDescent="0.55000000000000004">
      <c r="A23" s="1"/>
      <c r="B23" s="42"/>
      <c r="C23" s="38"/>
      <c r="D23" s="39" t="s">
        <v>69</v>
      </c>
      <c r="E23" s="40"/>
      <c r="F23" s="40"/>
      <c r="G23" s="41"/>
      <c r="H23" s="92" t="b">
        <v>0</v>
      </c>
    </row>
    <row r="24" spans="1:8" ht="18" customHeight="1" x14ac:dyDescent="0.55000000000000004">
      <c r="A24" s="1"/>
      <c r="B24" s="42"/>
      <c r="C24" s="43"/>
      <c r="D24" s="39" t="s">
        <v>70</v>
      </c>
      <c r="E24" s="40"/>
      <c r="F24" s="40"/>
      <c r="G24" s="41"/>
      <c r="H24" s="92" t="b">
        <v>0</v>
      </c>
    </row>
    <row r="25" spans="1:8" ht="18" customHeight="1" x14ac:dyDescent="0.55000000000000004">
      <c r="A25" s="1"/>
      <c r="B25" s="25"/>
      <c r="C25" s="51" t="s">
        <v>71</v>
      </c>
      <c r="D25" s="124"/>
      <c r="E25" s="125"/>
      <c r="F25" s="125"/>
      <c r="G25" s="126"/>
      <c r="H25" s="81"/>
    </row>
    <row r="26" spans="1:8" ht="18" customHeight="1" x14ac:dyDescent="0.55000000000000004">
      <c r="A26" s="1"/>
      <c r="B26" s="52" t="s">
        <v>72</v>
      </c>
      <c r="C26" s="38"/>
      <c r="D26" s="39" t="s">
        <v>73</v>
      </c>
      <c r="E26" s="40"/>
      <c r="F26" s="40"/>
      <c r="G26" s="41"/>
      <c r="H26" s="92" t="b">
        <v>0</v>
      </c>
    </row>
    <row r="27" spans="1:8" ht="18" customHeight="1" x14ac:dyDescent="0.55000000000000004">
      <c r="A27" s="1"/>
      <c r="B27" s="53"/>
      <c r="C27" s="38"/>
      <c r="D27" s="39" t="s">
        <v>74</v>
      </c>
      <c r="E27" s="40"/>
      <c r="F27" s="40"/>
      <c r="G27" s="41"/>
      <c r="H27" s="92" t="b">
        <v>0</v>
      </c>
    </row>
    <row r="28" spans="1:8" ht="18" customHeight="1" x14ac:dyDescent="0.55000000000000004">
      <c r="A28" s="1"/>
      <c r="B28" s="20"/>
      <c r="C28" s="38"/>
      <c r="D28" s="39" t="s">
        <v>75</v>
      </c>
      <c r="E28" s="40"/>
      <c r="F28" s="40"/>
      <c r="G28" s="41"/>
      <c r="H28" s="92" t="b">
        <v>0</v>
      </c>
    </row>
    <row r="29" spans="1:8" ht="18" customHeight="1" x14ac:dyDescent="0.55000000000000004">
      <c r="A29" s="1"/>
      <c r="B29" s="20"/>
      <c r="C29" s="38"/>
      <c r="D29" s="39" t="s">
        <v>76</v>
      </c>
      <c r="E29" s="40"/>
      <c r="F29" s="40"/>
      <c r="G29" s="41"/>
      <c r="H29" s="92" t="b">
        <v>0</v>
      </c>
    </row>
    <row r="30" spans="1:8" ht="18" customHeight="1" x14ac:dyDescent="0.55000000000000004">
      <c r="A30" s="1"/>
      <c r="B30" s="20"/>
      <c r="C30" s="38"/>
      <c r="D30" s="39" t="s">
        <v>77</v>
      </c>
      <c r="E30" s="40"/>
      <c r="F30" s="40"/>
      <c r="G30" s="41"/>
      <c r="H30" s="92" t="b">
        <v>0</v>
      </c>
    </row>
    <row r="31" spans="1:8" ht="18" customHeight="1" x14ac:dyDescent="0.55000000000000004">
      <c r="A31" s="1"/>
      <c r="B31" s="20"/>
      <c r="C31" s="38"/>
      <c r="D31" s="39" t="s">
        <v>78</v>
      </c>
      <c r="E31" s="40"/>
      <c r="F31" s="40"/>
      <c r="G31" s="41"/>
      <c r="H31" s="92" t="b">
        <v>0</v>
      </c>
    </row>
    <row r="32" spans="1:8" ht="18" customHeight="1" x14ac:dyDescent="0.55000000000000004">
      <c r="A32" s="1"/>
      <c r="B32" s="20"/>
      <c r="C32" s="38"/>
      <c r="D32" s="39" t="s">
        <v>79</v>
      </c>
      <c r="E32" s="40"/>
      <c r="F32" s="40"/>
      <c r="G32" s="41"/>
      <c r="H32" s="92" t="b">
        <v>0</v>
      </c>
    </row>
    <row r="33" spans="1:13" ht="18" customHeight="1" x14ac:dyDescent="0.55000000000000004">
      <c r="A33" s="1"/>
      <c r="B33" s="20"/>
      <c r="C33" s="38"/>
      <c r="D33" s="39" t="s">
        <v>80</v>
      </c>
      <c r="E33" s="40"/>
      <c r="F33" s="40"/>
      <c r="G33" s="41"/>
      <c r="H33" s="92" t="b">
        <v>0</v>
      </c>
    </row>
    <row r="34" spans="1:13" ht="18" customHeight="1" x14ac:dyDescent="0.55000000000000004">
      <c r="A34" s="1"/>
      <c r="B34" s="20"/>
      <c r="C34" s="38"/>
      <c r="D34" s="39" t="s">
        <v>81</v>
      </c>
      <c r="E34" s="40"/>
      <c r="F34" s="40"/>
      <c r="G34" s="41"/>
      <c r="H34" s="92" t="b">
        <v>0</v>
      </c>
    </row>
    <row r="35" spans="1:13" ht="18" customHeight="1" x14ac:dyDescent="0.55000000000000004">
      <c r="A35" s="1"/>
      <c r="B35" s="20"/>
      <c r="C35" s="38"/>
      <c r="D35" s="39" t="s">
        <v>82</v>
      </c>
      <c r="E35" s="40"/>
      <c r="F35" s="40"/>
      <c r="G35" s="41"/>
      <c r="H35" s="92" t="b">
        <v>0</v>
      </c>
    </row>
    <row r="36" spans="1:13" ht="18" customHeight="1" x14ac:dyDescent="0.55000000000000004">
      <c r="A36" s="1"/>
      <c r="B36" s="25"/>
      <c r="C36" s="51" t="s">
        <v>83</v>
      </c>
      <c r="D36" s="124"/>
      <c r="E36" s="125"/>
      <c r="F36" s="125"/>
      <c r="G36" s="126"/>
      <c r="H36" s="81"/>
    </row>
    <row r="37" spans="1:13" ht="18" customHeight="1" x14ac:dyDescent="0.55000000000000004">
      <c r="A37" s="1"/>
      <c r="B37" s="19" t="s">
        <v>204</v>
      </c>
      <c r="C37" s="43"/>
      <c r="D37" s="54" t="s">
        <v>205</v>
      </c>
      <c r="E37" s="45"/>
      <c r="F37" s="45"/>
      <c r="G37" s="46"/>
      <c r="H37" s="92" t="b">
        <v>0</v>
      </c>
    </row>
    <row r="38" spans="1:13" ht="18" customHeight="1" x14ac:dyDescent="0.55000000000000004">
      <c r="A38" s="1"/>
      <c r="B38" s="20"/>
      <c r="C38" s="47"/>
      <c r="D38" s="48" t="s">
        <v>206</v>
      </c>
      <c r="E38" s="49"/>
      <c r="F38" s="49"/>
      <c r="G38" s="50"/>
      <c r="H38" s="92"/>
    </row>
    <row r="39" spans="1:13" ht="18" customHeight="1" x14ac:dyDescent="0.55000000000000004">
      <c r="A39" s="1"/>
      <c r="B39" s="21"/>
      <c r="C39" s="38"/>
      <c r="D39" s="39" t="s">
        <v>84</v>
      </c>
      <c r="E39" s="40"/>
      <c r="F39" s="40"/>
      <c r="G39" s="41"/>
      <c r="H39" s="92" t="b">
        <v>0</v>
      </c>
    </row>
    <row r="40" spans="1:13" ht="18" customHeight="1" x14ac:dyDescent="0.55000000000000004">
      <c r="A40" s="1"/>
      <c r="B40" s="16" t="s">
        <v>85</v>
      </c>
      <c r="C40" s="38"/>
      <c r="D40" s="39" t="s">
        <v>88</v>
      </c>
      <c r="E40" s="40"/>
      <c r="F40" s="40"/>
      <c r="G40" s="41"/>
      <c r="H40" s="92" t="b">
        <v>0</v>
      </c>
    </row>
    <row r="41" spans="1:13" ht="18" customHeight="1" x14ac:dyDescent="0.55000000000000004">
      <c r="A41" s="1"/>
      <c r="B41" s="16" t="s">
        <v>86</v>
      </c>
      <c r="C41" s="38"/>
      <c r="D41" s="39" t="s">
        <v>89</v>
      </c>
      <c r="E41" s="40"/>
      <c r="F41" s="40"/>
      <c r="G41" s="41"/>
      <c r="H41" s="92" t="b">
        <v>0</v>
      </c>
    </row>
    <row r="42" spans="1:13" ht="18" customHeight="1" x14ac:dyDescent="0.55000000000000004">
      <c r="A42" s="1"/>
      <c r="B42" s="16" t="s">
        <v>87</v>
      </c>
      <c r="C42" s="38"/>
      <c r="D42" s="39" t="s">
        <v>90</v>
      </c>
      <c r="E42" s="40"/>
      <c r="F42" s="40"/>
      <c r="G42" s="41"/>
      <c r="H42" s="92" t="b">
        <v>0</v>
      </c>
    </row>
    <row r="43" spans="1:13" ht="18" customHeight="1" x14ac:dyDescent="0.55000000000000004">
      <c r="A43" s="1"/>
      <c r="B43" s="19" t="s">
        <v>207</v>
      </c>
      <c r="C43" s="38"/>
      <c r="D43" s="39" t="s">
        <v>208</v>
      </c>
      <c r="E43" s="40"/>
      <c r="F43" s="40"/>
      <c r="G43" s="41"/>
      <c r="H43" s="92" t="b">
        <v>0</v>
      </c>
      <c r="M43" s="100"/>
    </row>
    <row r="44" spans="1:13" ht="18" customHeight="1" x14ac:dyDescent="0.55000000000000004">
      <c r="A44" s="1"/>
      <c r="B44" s="21"/>
      <c r="C44" s="38"/>
      <c r="D44" s="39" t="s">
        <v>209</v>
      </c>
      <c r="E44" s="40"/>
      <c r="F44" s="40"/>
      <c r="G44" s="41"/>
      <c r="H44" s="92" t="b">
        <v>0</v>
      </c>
    </row>
    <row r="45" spans="1:13" x14ac:dyDescent="0.55000000000000004">
      <c r="A45" s="1"/>
      <c r="B45" s="1"/>
      <c r="C45" s="1"/>
      <c r="D45" s="1"/>
      <c r="E45" s="1"/>
      <c r="F45" s="1"/>
      <c r="G45" s="1"/>
      <c r="H45" s="81"/>
    </row>
  </sheetData>
  <sheetProtection algorithmName="SHA-512" hashValue="KrFFGrxjjjDGiiyUUZ4Ghl3Q2NJNmQqh2fQuLfATXErJWrEwAghZnOeFFY+AtfQc422aTC7ILH6a00ZUFtSuTA==" saltValue="H2/pWR5LHrYIFgAA/UPghQ==" spinCount="100000" sheet="1" objects="1" scenarios="1" selectLockedCells="1"/>
  <mergeCells count="2">
    <mergeCell ref="D25:G25"/>
    <mergeCell ref="D36:G36"/>
  </mergeCells>
  <phoneticPr fontId="1"/>
  <conditionalFormatting sqref="B25:G25">
    <cfRule type="expression" dxfId="11" priority="8">
      <formula>$H$24=FALSE</formula>
    </cfRule>
  </conditionalFormatting>
  <conditionalFormatting sqref="B36:G36">
    <cfRule type="expression" dxfId="10" priority="7">
      <formula>$H$35=FALSE</formula>
    </cfRule>
  </conditionalFormatting>
  <conditionalFormatting sqref="C6">
    <cfRule type="expression" dxfId="8" priority="1">
      <formula>$C$6&lt;&gt;""</formula>
    </cfRule>
  </conditionalFormatting>
  <conditionalFormatting sqref="C14:C44">
    <cfRule type="expression" dxfId="7" priority="4">
      <formula>$H14=TRUE</formula>
    </cfRule>
  </conditionalFormatting>
  <conditionalFormatting sqref="C19">
    <cfRule type="expression" dxfId="6" priority="3">
      <formula>$H$18=TRUE</formula>
    </cfRule>
  </conditionalFormatting>
  <conditionalFormatting sqref="C38">
    <cfRule type="expression" dxfId="5" priority="2">
      <formula>$H$37=TRUE</formula>
    </cfRule>
  </conditionalFormatting>
  <conditionalFormatting sqref="D25 D36 C9:C10">
    <cfRule type="notContainsBlanks" dxfId="4" priority="9">
      <formula>LEN(TRIM(C9))&gt;0</formula>
    </cfRule>
  </conditionalFormatting>
  <dataValidations count="1">
    <dataValidation type="list" allowBlank="1" showInputMessage="1" showErrorMessage="1" sqref="C9:C10" xr:uid="{0CAE8AC7-D445-4A6E-BAB5-032FD1E9FBA4}">
      <formula1>"有,無"</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99" r:id="rId4" name="Check Box 27">
              <controlPr defaultSize="0" autoFill="0" autoLine="0" autoPict="0">
                <anchor moveWithCells="1">
                  <from>
                    <xdr:col>2</xdr:col>
                    <xdr:colOff>482600</xdr:colOff>
                    <xdr:row>13</xdr:row>
                    <xdr:rowOff>12700</xdr:rowOff>
                  </from>
                  <to>
                    <xdr:col>2</xdr:col>
                    <xdr:colOff>749300</xdr:colOff>
                    <xdr:row>14</xdr:row>
                    <xdr:rowOff>12700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482600</xdr:colOff>
                    <xdr:row>14</xdr:row>
                    <xdr:rowOff>0</xdr:rowOff>
                  </from>
                  <to>
                    <xdr:col>2</xdr:col>
                    <xdr:colOff>749300</xdr:colOff>
                    <xdr:row>15</xdr:row>
                    <xdr:rowOff>6350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482600</xdr:colOff>
                    <xdr:row>15</xdr:row>
                    <xdr:rowOff>0</xdr:rowOff>
                  </from>
                  <to>
                    <xdr:col>2</xdr:col>
                    <xdr:colOff>749300</xdr:colOff>
                    <xdr:row>16</xdr:row>
                    <xdr:rowOff>6350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482600</xdr:colOff>
                    <xdr:row>16</xdr:row>
                    <xdr:rowOff>6350</xdr:rowOff>
                  </from>
                  <to>
                    <xdr:col>2</xdr:col>
                    <xdr:colOff>749300</xdr:colOff>
                    <xdr:row>17</xdr:row>
                    <xdr:rowOff>6350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482600</xdr:colOff>
                    <xdr:row>17</xdr:row>
                    <xdr:rowOff>127000</xdr:rowOff>
                  </from>
                  <to>
                    <xdr:col>2</xdr:col>
                    <xdr:colOff>749300</xdr:colOff>
                    <xdr:row>18</xdr:row>
                    <xdr:rowOff>139700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482600</xdr:colOff>
                    <xdr:row>19</xdr:row>
                    <xdr:rowOff>6350</xdr:rowOff>
                  </from>
                  <to>
                    <xdr:col>2</xdr:col>
                    <xdr:colOff>749300</xdr:colOff>
                    <xdr:row>20</xdr:row>
                    <xdr:rowOff>6350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482600</xdr:colOff>
                    <xdr:row>20</xdr:row>
                    <xdr:rowOff>6350</xdr:rowOff>
                  </from>
                  <to>
                    <xdr:col>2</xdr:col>
                    <xdr:colOff>749300</xdr:colOff>
                    <xdr:row>21</xdr:row>
                    <xdr:rowOff>6350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482600</xdr:colOff>
                    <xdr:row>21</xdr:row>
                    <xdr:rowOff>6350</xdr:rowOff>
                  </from>
                  <to>
                    <xdr:col>2</xdr:col>
                    <xdr:colOff>749300</xdr:colOff>
                    <xdr:row>22</xdr:row>
                    <xdr:rowOff>6350</xdr:rowOff>
                  </to>
                </anchor>
              </controlPr>
            </control>
          </mc:Choice>
        </mc:AlternateContent>
        <mc:AlternateContent xmlns:mc="http://schemas.openxmlformats.org/markup-compatibility/2006">
          <mc:Choice Requires="x14">
            <control shapeId="3107" r:id="rId12" name="Check Box 35">
              <controlPr defaultSize="0" autoFill="0" autoLine="0" autoPict="0">
                <anchor moveWithCells="1">
                  <from>
                    <xdr:col>2</xdr:col>
                    <xdr:colOff>482600</xdr:colOff>
                    <xdr:row>22</xdr:row>
                    <xdr:rowOff>6350</xdr:rowOff>
                  </from>
                  <to>
                    <xdr:col>2</xdr:col>
                    <xdr:colOff>749300</xdr:colOff>
                    <xdr:row>23</xdr:row>
                    <xdr:rowOff>6350</xdr:rowOff>
                  </to>
                </anchor>
              </controlPr>
            </control>
          </mc:Choice>
        </mc:AlternateContent>
        <mc:AlternateContent xmlns:mc="http://schemas.openxmlformats.org/markup-compatibility/2006">
          <mc:Choice Requires="x14">
            <control shapeId="3108" r:id="rId13" name="Check Box 36">
              <controlPr defaultSize="0" autoFill="0" autoLine="0" autoPict="0">
                <anchor moveWithCells="1">
                  <from>
                    <xdr:col>2</xdr:col>
                    <xdr:colOff>482600</xdr:colOff>
                    <xdr:row>23</xdr:row>
                    <xdr:rowOff>6350</xdr:rowOff>
                  </from>
                  <to>
                    <xdr:col>2</xdr:col>
                    <xdr:colOff>749300</xdr:colOff>
                    <xdr:row>24</xdr:row>
                    <xdr:rowOff>6350</xdr:rowOff>
                  </to>
                </anchor>
              </controlPr>
            </control>
          </mc:Choice>
        </mc:AlternateContent>
        <mc:AlternateContent xmlns:mc="http://schemas.openxmlformats.org/markup-compatibility/2006">
          <mc:Choice Requires="x14">
            <control shapeId="3109" r:id="rId14" name="Check Box 37">
              <controlPr defaultSize="0" autoFill="0" autoLine="0" autoPict="0">
                <anchor moveWithCells="1">
                  <from>
                    <xdr:col>2</xdr:col>
                    <xdr:colOff>482600</xdr:colOff>
                    <xdr:row>25</xdr:row>
                    <xdr:rowOff>6350</xdr:rowOff>
                  </from>
                  <to>
                    <xdr:col>2</xdr:col>
                    <xdr:colOff>749300</xdr:colOff>
                    <xdr:row>26</xdr:row>
                    <xdr:rowOff>6350</xdr:rowOff>
                  </to>
                </anchor>
              </controlPr>
            </control>
          </mc:Choice>
        </mc:AlternateContent>
        <mc:AlternateContent xmlns:mc="http://schemas.openxmlformats.org/markup-compatibility/2006">
          <mc:Choice Requires="x14">
            <control shapeId="3110" r:id="rId15" name="Check Box 38">
              <controlPr defaultSize="0" autoFill="0" autoLine="0" autoPict="0">
                <anchor moveWithCells="1">
                  <from>
                    <xdr:col>2</xdr:col>
                    <xdr:colOff>482600</xdr:colOff>
                    <xdr:row>26</xdr:row>
                    <xdr:rowOff>6350</xdr:rowOff>
                  </from>
                  <to>
                    <xdr:col>2</xdr:col>
                    <xdr:colOff>749300</xdr:colOff>
                    <xdr:row>27</xdr:row>
                    <xdr:rowOff>6350</xdr:rowOff>
                  </to>
                </anchor>
              </controlPr>
            </control>
          </mc:Choice>
        </mc:AlternateContent>
        <mc:AlternateContent xmlns:mc="http://schemas.openxmlformats.org/markup-compatibility/2006">
          <mc:Choice Requires="x14">
            <control shapeId="3111" r:id="rId16" name="Check Box 39">
              <controlPr defaultSize="0" autoFill="0" autoLine="0" autoPict="0">
                <anchor moveWithCells="1">
                  <from>
                    <xdr:col>2</xdr:col>
                    <xdr:colOff>482600</xdr:colOff>
                    <xdr:row>27</xdr:row>
                    <xdr:rowOff>6350</xdr:rowOff>
                  </from>
                  <to>
                    <xdr:col>2</xdr:col>
                    <xdr:colOff>749300</xdr:colOff>
                    <xdr:row>28</xdr:row>
                    <xdr:rowOff>6350</xdr:rowOff>
                  </to>
                </anchor>
              </controlPr>
            </control>
          </mc:Choice>
        </mc:AlternateContent>
        <mc:AlternateContent xmlns:mc="http://schemas.openxmlformats.org/markup-compatibility/2006">
          <mc:Choice Requires="x14">
            <control shapeId="3112" r:id="rId17" name="Check Box 40">
              <controlPr defaultSize="0" autoFill="0" autoLine="0" autoPict="0">
                <anchor moveWithCells="1">
                  <from>
                    <xdr:col>2</xdr:col>
                    <xdr:colOff>482600</xdr:colOff>
                    <xdr:row>28</xdr:row>
                    <xdr:rowOff>6350</xdr:rowOff>
                  </from>
                  <to>
                    <xdr:col>2</xdr:col>
                    <xdr:colOff>749300</xdr:colOff>
                    <xdr:row>29</xdr:row>
                    <xdr:rowOff>6350</xdr:rowOff>
                  </to>
                </anchor>
              </controlPr>
            </control>
          </mc:Choice>
        </mc:AlternateContent>
        <mc:AlternateContent xmlns:mc="http://schemas.openxmlformats.org/markup-compatibility/2006">
          <mc:Choice Requires="x14">
            <control shapeId="3113" r:id="rId18" name="Check Box 41">
              <controlPr defaultSize="0" autoFill="0" autoLine="0" autoPict="0">
                <anchor moveWithCells="1">
                  <from>
                    <xdr:col>2</xdr:col>
                    <xdr:colOff>482600</xdr:colOff>
                    <xdr:row>29</xdr:row>
                    <xdr:rowOff>6350</xdr:rowOff>
                  </from>
                  <to>
                    <xdr:col>2</xdr:col>
                    <xdr:colOff>749300</xdr:colOff>
                    <xdr:row>30</xdr:row>
                    <xdr:rowOff>6350</xdr:rowOff>
                  </to>
                </anchor>
              </controlPr>
            </control>
          </mc:Choice>
        </mc:AlternateContent>
        <mc:AlternateContent xmlns:mc="http://schemas.openxmlformats.org/markup-compatibility/2006">
          <mc:Choice Requires="x14">
            <control shapeId="3114" r:id="rId19" name="Check Box 42">
              <controlPr defaultSize="0" autoFill="0" autoLine="0" autoPict="0">
                <anchor moveWithCells="1">
                  <from>
                    <xdr:col>2</xdr:col>
                    <xdr:colOff>482600</xdr:colOff>
                    <xdr:row>30</xdr:row>
                    <xdr:rowOff>6350</xdr:rowOff>
                  </from>
                  <to>
                    <xdr:col>2</xdr:col>
                    <xdr:colOff>749300</xdr:colOff>
                    <xdr:row>31</xdr:row>
                    <xdr:rowOff>6350</xdr:rowOff>
                  </to>
                </anchor>
              </controlPr>
            </control>
          </mc:Choice>
        </mc:AlternateContent>
        <mc:AlternateContent xmlns:mc="http://schemas.openxmlformats.org/markup-compatibility/2006">
          <mc:Choice Requires="x14">
            <control shapeId="3115" r:id="rId20" name="Check Box 43">
              <controlPr defaultSize="0" autoFill="0" autoLine="0" autoPict="0">
                <anchor moveWithCells="1">
                  <from>
                    <xdr:col>2</xdr:col>
                    <xdr:colOff>482600</xdr:colOff>
                    <xdr:row>31</xdr:row>
                    <xdr:rowOff>6350</xdr:rowOff>
                  </from>
                  <to>
                    <xdr:col>2</xdr:col>
                    <xdr:colOff>749300</xdr:colOff>
                    <xdr:row>32</xdr:row>
                    <xdr:rowOff>6350</xdr:rowOff>
                  </to>
                </anchor>
              </controlPr>
            </control>
          </mc:Choice>
        </mc:AlternateContent>
        <mc:AlternateContent xmlns:mc="http://schemas.openxmlformats.org/markup-compatibility/2006">
          <mc:Choice Requires="x14">
            <control shapeId="3116" r:id="rId21" name="Check Box 44">
              <controlPr defaultSize="0" autoFill="0" autoLine="0" autoPict="0">
                <anchor moveWithCells="1">
                  <from>
                    <xdr:col>2</xdr:col>
                    <xdr:colOff>482600</xdr:colOff>
                    <xdr:row>32</xdr:row>
                    <xdr:rowOff>6350</xdr:rowOff>
                  </from>
                  <to>
                    <xdr:col>2</xdr:col>
                    <xdr:colOff>749300</xdr:colOff>
                    <xdr:row>33</xdr:row>
                    <xdr:rowOff>6350</xdr:rowOff>
                  </to>
                </anchor>
              </controlPr>
            </control>
          </mc:Choice>
        </mc:AlternateContent>
        <mc:AlternateContent xmlns:mc="http://schemas.openxmlformats.org/markup-compatibility/2006">
          <mc:Choice Requires="x14">
            <control shapeId="3117" r:id="rId22" name="Check Box 45">
              <controlPr defaultSize="0" autoFill="0" autoLine="0" autoPict="0">
                <anchor moveWithCells="1">
                  <from>
                    <xdr:col>2</xdr:col>
                    <xdr:colOff>482600</xdr:colOff>
                    <xdr:row>33</xdr:row>
                    <xdr:rowOff>6350</xdr:rowOff>
                  </from>
                  <to>
                    <xdr:col>2</xdr:col>
                    <xdr:colOff>749300</xdr:colOff>
                    <xdr:row>34</xdr:row>
                    <xdr:rowOff>6350</xdr:rowOff>
                  </to>
                </anchor>
              </controlPr>
            </control>
          </mc:Choice>
        </mc:AlternateContent>
        <mc:AlternateContent xmlns:mc="http://schemas.openxmlformats.org/markup-compatibility/2006">
          <mc:Choice Requires="x14">
            <control shapeId="3118" r:id="rId23" name="Check Box 46">
              <controlPr defaultSize="0" autoFill="0" autoLine="0" autoPict="0">
                <anchor moveWithCells="1">
                  <from>
                    <xdr:col>2</xdr:col>
                    <xdr:colOff>482600</xdr:colOff>
                    <xdr:row>34</xdr:row>
                    <xdr:rowOff>6350</xdr:rowOff>
                  </from>
                  <to>
                    <xdr:col>2</xdr:col>
                    <xdr:colOff>749300</xdr:colOff>
                    <xdr:row>35</xdr:row>
                    <xdr:rowOff>6350</xdr:rowOff>
                  </to>
                </anchor>
              </controlPr>
            </control>
          </mc:Choice>
        </mc:AlternateContent>
        <mc:AlternateContent xmlns:mc="http://schemas.openxmlformats.org/markup-compatibility/2006">
          <mc:Choice Requires="x14">
            <control shapeId="3119" r:id="rId24" name="Check Box 47">
              <controlPr defaultSize="0" autoFill="0" autoLine="0" autoPict="0">
                <anchor moveWithCells="1">
                  <from>
                    <xdr:col>2</xdr:col>
                    <xdr:colOff>482600</xdr:colOff>
                    <xdr:row>36</xdr:row>
                    <xdr:rowOff>114300</xdr:rowOff>
                  </from>
                  <to>
                    <xdr:col>2</xdr:col>
                    <xdr:colOff>755650</xdr:colOff>
                    <xdr:row>37</xdr:row>
                    <xdr:rowOff>114300</xdr:rowOff>
                  </to>
                </anchor>
              </controlPr>
            </control>
          </mc:Choice>
        </mc:AlternateContent>
        <mc:AlternateContent xmlns:mc="http://schemas.openxmlformats.org/markup-compatibility/2006">
          <mc:Choice Requires="x14">
            <control shapeId="3120" r:id="rId25" name="Check Box 48">
              <controlPr defaultSize="0" autoFill="0" autoLine="0" autoPict="0">
                <anchor moveWithCells="1">
                  <from>
                    <xdr:col>2</xdr:col>
                    <xdr:colOff>482600</xdr:colOff>
                    <xdr:row>38</xdr:row>
                    <xdr:rowOff>6350</xdr:rowOff>
                  </from>
                  <to>
                    <xdr:col>2</xdr:col>
                    <xdr:colOff>749300</xdr:colOff>
                    <xdr:row>39</xdr:row>
                    <xdr:rowOff>6350</xdr:rowOff>
                  </to>
                </anchor>
              </controlPr>
            </control>
          </mc:Choice>
        </mc:AlternateContent>
        <mc:AlternateContent xmlns:mc="http://schemas.openxmlformats.org/markup-compatibility/2006">
          <mc:Choice Requires="x14">
            <control shapeId="3121" r:id="rId26" name="Check Box 49">
              <controlPr defaultSize="0" autoFill="0" autoLine="0" autoPict="0">
                <anchor moveWithCells="1">
                  <from>
                    <xdr:col>2</xdr:col>
                    <xdr:colOff>482600</xdr:colOff>
                    <xdr:row>39</xdr:row>
                    <xdr:rowOff>6350</xdr:rowOff>
                  </from>
                  <to>
                    <xdr:col>2</xdr:col>
                    <xdr:colOff>749300</xdr:colOff>
                    <xdr:row>40</xdr:row>
                    <xdr:rowOff>6350</xdr:rowOff>
                  </to>
                </anchor>
              </controlPr>
            </control>
          </mc:Choice>
        </mc:AlternateContent>
        <mc:AlternateContent xmlns:mc="http://schemas.openxmlformats.org/markup-compatibility/2006">
          <mc:Choice Requires="x14">
            <control shapeId="3122" r:id="rId27" name="Check Box 50">
              <controlPr defaultSize="0" autoFill="0" autoLine="0" autoPict="0">
                <anchor moveWithCells="1">
                  <from>
                    <xdr:col>2</xdr:col>
                    <xdr:colOff>482600</xdr:colOff>
                    <xdr:row>40</xdr:row>
                    <xdr:rowOff>6350</xdr:rowOff>
                  </from>
                  <to>
                    <xdr:col>2</xdr:col>
                    <xdr:colOff>749300</xdr:colOff>
                    <xdr:row>41</xdr:row>
                    <xdr:rowOff>6350</xdr:rowOff>
                  </to>
                </anchor>
              </controlPr>
            </control>
          </mc:Choice>
        </mc:AlternateContent>
        <mc:AlternateContent xmlns:mc="http://schemas.openxmlformats.org/markup-compatibility/2006">
          <mc:Choice Requires="x14">
            <control shapeId="3123" r:id="rId28" name="Check Box 51">
              <controlPr defaultSize="0" autoFill="0" autoLine="0" autoPict="0">
                <anchor moveWithCells="1">
                  <from>
                    <xdr:col>2</xdr:col>
                    <xdr:colOff>482600</xdr:colOff>
                    <xdr:row>41</xdr:row>
                    <xdr:rowOff>6350</xdr:rowOff>
                  </from>
                  <to>
                    <xdr:col>2</xdr:col>
                    <xdr:colOff>749300</xdr:colOff>
                    <xdr:row>42</xdr:row>
                    <xdr:rowOff>6350</xdr:rowOff>
                  </to>
                </anchor>
              </controlPr>
            </control>
          </mc:Choice>
        </mc:AlternateContent>
        <mc:AlternateContent xmlns:mc="http://schemas.openxmlformats.org/markup-compatibility/2006">
          <mc:Choice Requires="x14">
            <control shapeId="3124" r:id="rId29" name="Check Box 52">
              <controlPr defaultSize="0" autoFill="0" autoLine="0" autoPict="0">
                <anchor moveWithCells="1">
                  <from>
                    <xdr:col>2</xdr:col>
                    <xdr:colOff>482600</xdr:colOff>
                    <xdr:row>42</xdr:row>
                    <xdr:rowOff>6350</xdr:rowOff>
                  </from>
                  <to>
                    <xdr:col>2</xdr:col>
                    <xdr:colOff>749300</xdr:colOff>
                    <xdr:row>43</xdr:row>
                    <xdr:rowOff>6350</xdr:rowOff>
                  </to>
                </anchor>
              </controlPr>
            </control>
          </mc:Choice>
        </mc:AlternateContent>
        <mc:AlternateContent xmlns:mc="http://schemas.openxmlformats.org/markup-compatibility/2006">
          <mc:Choice Requires="x14">
            <control shapeId="3125" r:id="rId30" name="Check Box 53">
              <controlPr defaultSize="0" autoFill="0" autoLine="0" autoPict="0">
                <anchor moveWithCells="1">
                  <from>
                    <xdr:col>2</xdr:col>
                    <xdr:colOff>482600</xdr:colOff>
                    <xdr:row>43</xdr:row>
                    <xdr:rowOff>6350</xdr:rowOff>
                  </from>
                  <to>
                    <xdr:col>2</xdr:col>
                    <xdr:colOff>749300</xdr:colOff>
                    <xdr:row>44</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96B8585A-5606-4A94-9CD5-419E7B62B9FC}">
            <xm:f>【診断】実施計画書_1!$C$26="無"</xm:f>
            <x14:dxf>
              <fill>
                <patternFill>
                  <bgColor theme="0" tint="-0.24994659260841701"/>
                </patternFill>
              </fill>
            </x14:dxf>
          </x14:cfRule>
          <xm:sqref>B41:G41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7EF16-EB2C-45C8-AA05-D17F3DAF2338}">
  <sheetPr>
    <tabColor theme="9" tint="0.79998168889431442"/>
    <pageSetUpPr fitToPage="1"/>
  </sheetPr>
  <dimension ref="A1:I33"/>
  <sheetViews>
    <sheetView showGridLines="0" zoomScaleNormal="100" zoomScaleSheetLayoutView="100" workbookViewId="0">
      <selection activeCell="C11" sqref="C11"/>
    </sheetView>
  </sheetViews>
  <sheetFormatPr defaultColWidth="8.83203125" defaultRowHeight="13" x14ac:dyDescent="0.55000000000000004"/>
  <cols>
    <col min="1" max="1" width="2.6640625" style="7" customWidth="1"/>
    <col min="2" max="2" width="35.6640625" style="7" customWidth="1"/>
    <col min="3" max="3" width="15.6640625" style="7" customWidth="1"/>
    <col min="4" max="8" width="8.83203125" style="7"/>
    <col min="9" max="9" width="2.6640625" style="7" customWidth="1"/>
    <col min="10" max="16384" width="8.83203125" style="7"/>
  </cols>
  <sheetData>
    <row r="1" spans="1:9" ht="10" customHeight="1" x14ac:dyDescent="0.55000000000000004">
      <c r="A1" s="1"/>
      <c r="B1" s="1"/>
      <c r="C1" s="1"/>
      <c r="D1" s="1"/>
      <c r="E1" s="1"/>
      <c r="F1" s="1"/>
      <c r="G1" s="1"/>
      <c r="H1" s="1"/>
      <c r="I1" s="1"/>
    </row>
    <row r="2" spans="1:9" ht="10" customHeight="1" x14ac:dyDescent="0.55000000000000004">
      <c r="A2" s="1"/>
      <c r="B2" s="8"/>
      <c r="C2" s="9"/>
      <c r="D2" s="9"/>
      <c r="E2" s="9"/>
      <c r="F2" s="9"/>
      <c r="G2" s="9"/>
      <c r="H2" s="9"/>
      <c r="I2" s="10"/>
    </row>
    <row r="3" spans="1:9" ht="10" customHeight="1" x14ac:dyDescent="0.55000000000000004">
      <c r="A3" s="1"/>
      <c r="B3" s="8"/>
      <c r="C3" s="10"/>
      <c r="D3" s="1"/>
      <c r="E3" s="1"/>
      <c r="F3" s="1"/>
      <c r="G3" s="1"/>
      <c r="H3" s="1"/>
      <c r="I3" s="4" t="s">
        <v>31</v>
      </c>
    </row>
    <row r="4" spans="1:9" ht="16" x14ac:dyDescent="0.55000000000000004">
      <c r="A4" s="1"/>
      <c r="B4" s="5" t="s">
        <v>32</v>
      </c>
      <c r="C4" s="1"/>
      <c r="D4" s="1"/>
      <c r="E4" s="1"/>
      <c r="F4" s="1"/>
      <c r="G4" s="1"/>
      <c r="H4" s="1"/>
      <c r="I4" s="1"/>
    </row>
    <row r="5" spans="1:9" ht="12.65" customHeight="1" x14ac:dyDescent="0.55000000000000004">
      <c r="A5" s="1"/>
      <c r="B5" s="1"/>
      <c r="C5" s="1"/>
      <c r="D5" s="1"/>
      <c r="E5" s="1"/>
      <c r="F5" s="1"/>
      <c r="G5" s="1"/>
      <c r="H5" s="1"/>
      <c r="I5" s="1"/>
    </row>
    <row r="6" spans="1:9" ht="20" customHeight="1" x14ac:dyDescent="0.55000000000000004">
      <c r="A6" s="1"/>
      <c r="B6" s="11" t="s">
        <v>3</v>
      </c>
      <c r="C6" s="14"/>
      <c r="D6" s="14"/>
      <c r="E6" s="14"/>
      <c r="F6" s="14"/>
      <c r="G6" s="14"/>
      <c r="H6" s="14"/>
      <c r="I6" s="15"/>
    </row>
    <row r="7" spans="1:9" ht="18" customHeight="1" x14ac:dyDescent="0.55000000000000004">
      <c r="A7" s="1"/>
      <c r="B7" s="16" t="s">
        <v>2</v>
      </c>
      <c r="C7" s="18" t="str">
        <f>IF(【診断】実施計画書_1!D7="","",【診断】実施計画書_1!C7&amp;【診断】実施計画書_1!D7)</f>
        <v/>
      </c>
      <c r="D7" s="6" t="s">
        <v>169</v>
      </c>
      <c r="E7" s="1"/>
      <c r="F7" s="1"/>
      <c r="G7" s="1"/>
      <c r="H7" s="1"/>
      <c r="I7" s="1"/>
    </row>
    <row r="8" spans="1:9" ht="12.65" customHeight="1" x14ac:dyDescent="0.55000000000000004">
      <c r="A8" s="1"/>
      <c r="B8" s="1"/>
      <c r="C8" s="1"/>
      <c r="D8" s="1"/>
      <c r="E8" s="1"/>
      <c r="F8" s="1"/>
      <c r="G8" s="1"/>
      <c r="H8" s="1"/>
      <c r="I8" s="1"/>
    </row>
    <row r="9" spans="1:9" ht="20" customHeight="1" x14ac:dyDescent="0.55000000000000004">
      <c r="A9" s="1"/>
      <c r="B9" s="11" t="s">
        <v>26</v>
      </c>
      <c r="C9" s="14"/>
      <c r="D9" s="14"/>
      <c r="E9" s="14"/>
      <c r="F9" s="14"/>
      <c r="G9" s="14"/>
      <c r="H9" s="14"/>
      <c r="I9" s="15"/>
    </row>
    <row r="10" spans="1:9" ht="18" customHeight="1" x14ac:dyDescent="0.55000000000000004">
      <c r="A10" s="1"/>
      <c r="B10" s="26" t="s">
        <v>1</v>
      </c>
      <c r="C10" s="26" t="s">
        <v>24</v>
      </c>
      <c r="D10" s="6" t="s">
        <v>170</v>
      </c>
      <c r="E10" s="1"/>
      <c r="F10" s="1"/>
      <c r="G10" s="1"/>
      <c r="H10" s="1"/>
      <c r="I10" s="1"/>
    </row>
    <row r="11" spans="1:9" ht="18" customHeight="1" x14ac:dyDescent="0.55000000000000004">
      <c r="A11" s="1"/>
      <c r="B11" s="22" t="s">
        <v>23</v>
      </c>
      <c r="C11" s="95"/>
      <c r="D11" s="1"/>
      <c r="E11" s="1"/>
      <c r="F11" s="1"/>
      <c r="G11" s="1"/>
      <c r="H11" s="1"/>
      <c r="I11" s="1"/>
    </row>
    <row r="12" spans="1:9" ht="18" customHeight="1" x14ac:dyDescent="0.55000000000000004">
      <c r="A12" s="1"/>
      <c r="B12" s="22" t="s">
        <v>37</v>
      </c>
      <c r="C12" s="95"/>
      <c r="D12" s="1"/>
      <c r="E12" s="1"/>
      <c r="F12" s="1"/>
      <c r="G12" s="1"/>
      <c r="H12" s="1"/>
      <c r="I12" s="1"/>
    </row>
    <row r="13" spans="1:9" ht="18" customHeight="1" x14ac:dyDescent="0.55000000000000004">
      <c r="A13" s="1"/>
      <c r="B13" s="22" t="s">
        <v>212</v>
      </c>
      <c r="C13" s="95"/>
      <c r="D13" s="1"/>
      <c r="E13" s="1"/>
      <c r="F13" s="1"/>
      <c r="G13" s="1"/>
      <c r="H13" s="1"/>
      <c r="I13" s="1"/>
    </row>
    <row r="14" spans="1:9" ht="18" customHeight="1" x14ac:dyDescent="0.55000000000000004">
      <c r="A14" s="1"/>
      <c r="B14" s="22" t="s">
        <v>211</v>
      </c>
      <c r="C14" s="95"/>
      <c r="D14" s="1"/>
      <c r="E14" s="1"/>
      <c r="F14" s="1"/>
      <c r="G14" s="1"/>
      <c r="H14" s="1"/>
      <c r="I14" s="1"/>
    </row>
    <row r="15" spans="1:9" ht="18" customHeight="1" x14ac:dyDescent="0.55000000000000004">
      <c r="A15" s="1"/>
      <c r="B15" s="22" t="s">
        <v>38</v>
      </c>
      <c r="C15" s="95"/>
      <c r="D15" s="1"/>
      <c r="E15" s="1"/>
      <c r="F15" s="1"/>
      <c r="G15" s="1"/>
      <c r="H15" s="1"/>
      <c r="I15" s="1"/>
    </row>
    <row r="16" spans="1:9" ht="18" customHeight="1" x14ac:dyDescent="0.55000000000000004">
      <c r="A16" s="1"/>
      <c r="B16" s="22" t="s">
        <v>39</v>
      </c>
      <c r="C16" s="95"/>
      <c r="D16" s="6" t="str">
        <f>IF(【診断】実施計画書_1!$C$26="無", "※実施計画書でBELS評価書の取得予定「無」のため入力不可", "")</f>
        <v/>
      </c>
      <c r="E16" s="1"/>
      <c r="F16" s="1"/>
      <c r="G16" s="1"/>
      <c r="H16" s="1"/>
      <c r="I16" s="1"/>
    </row>
    <row r="17" spans="1:9" ht="18" customHeight="1" x14ac:dyDescent="0.55000000000000004">
      <c r="A17" s="1"/>
      <c r="B17" s="22" t="s">
        <v>40</v>
      </c>
      <c r="C17" s="95"/>
      <c r="D17" s="1"/>
      <c r="E17" s="1"/>
      <c r="F17" s="1"/>
      <c r="G17" s="1"/>
      <c r="H17" s="1"/>
      <c r="I17" s="1"/>
    </row>
    <row r="18" spans="1:9" ht="18" customHeight="1" thickBot="1" x14ac:dyDescent="0.6">
      <c r="A18" s="1"/>
      <c r="B18" s="27" t="s">
        <v>41</v>
      </c>
      <c r="C18" s="96"/>
      <c r="D18" s="1"/>
      <c r="E18" s="1"/>
      <c r="F18" s="1"/>
      <c r="G18" s="1"/>
      <c r="H18" s="1"/>
      <c r="I18" s="1"/>
    </row>
    <row r="19" spans="1:9" ht="18" customHeight="1" thickTop="1" x14ac:dyDescent="0.55000000000000004">
      <c r="A19" s="1"/>
      <c r="B19" s="28" t="s">
        <v>42</v>
      </c>
      <c r="C19" s="55">
        <f>SUM(C11:C18)</f>
        <v>0</v>
      </c>
      <c r="D19" s="6" t="s">
        <v>189</v>
      </c>
      <c r="E19" s="1"/>
      <c r="F19" s="1"/>
      <c r="G19" s="1"/>
      <c r="H19" s="1"/>
      <c r="I19" s="1"/>
    </row>
    <row r="20" spans="1:9" ht="12.65" customHeight="1" x14ac:dyDescent="0.55000000000000004">
      <c r="A20" s="1"/>
      <c r="B20" s="1"/>
      <c r="C20" s="1"/>
      <c r="D20" s="1"/>
      <c r="E20" s="1"/>
      <c r="F20" s="1"/>
      <c r="G20" s="1"/>
      <c r="H20" s="1"/>
      <c r="I20" s="1"/>
    </row>
    <row r="21" spans="1:9" ht="20" customHeight="1" x14ac:dyDescent="0.55000000000000004">
      <c r="A21" s="1"/>
      <c r="B21" s="11" t="s">
        <v>27</v>
      </c>
      <c r="C21" s="14"/>
      <c r="D21" s="14"/>
      <c r="E21" s="14"/>
      <c r="F21" s="14"/>
      <c r="G21" s="14"/>
      <c r="H21" s="14"/>
      <c r="I21" s="15"/>
    </row>
    <row r="22" spans="1:9" ht="18" customHeight="1" x14ac:dyDescent="0.55000000000000004">
      <c r="A22" s="1"/>
      <c r="B22" s="16" t="s">
        <v>43</v>
      </c>
      <c r="C22" s="36">
        <f>C25-C19</f>
        <v>0</v>
      </c>
      <c r="D22" s="6" t="s">
        <v>95</v>
      </c>
      <c r="E22" s="1"/>
      <c r="F22" s="1"/>
      <c r="G22" s="1"/>
      <c r="H22" s="1"/>
      <c r="I22" s="1"/>
    </row>
    <row r="23" spans="1:9" ht="12.65" customHeight="1" x14ac:dyDescent="0.55000000000000004">
      <c r="A23" s="1"/>
      <c r="B23" s="1"/>
      <c r="C23" s="1"/>
      <c r="D23" s="1"/>
      <c r="E23" s="1"/>
      <c r="F23" s="1"/>
      <c r="G23" s="1"/>
      <c r="H23" s="1"/>
      <c r="I23" s="1"/>
    </row>
    <row r="24" spans="1:9" ht="20" customHeight="1" x14ac:dyDescent="0.55000000000000004">
      <c r="A24" s="1"/>
      <c r="B24" s="11" t="s">
        <v>28</v>
      </c>
      <c r="C24" s="14"/>
      <c r="D24" s="14"/>
      <c r="E24" s="14"/>
      <c r="F24" s="14"/>
      <c r="G24" s="14"/>
      <c r="H24" s="14"/>
      <c r="I24" s="15"/>
    </row>
    <row r="25" spans="1:9" ht="18" customHeight="1" x14ac:dyDescent="0.55000000000000004">
      <c r="A25" s="1"/>
      <c r="B25" s="16" t="s">
        <v>44</v>
      </c>
      <c r="C25" s="97"/>
      <c r="D25" s="6" t="s">
        <v>25</v>
      </c>
      <c r="E25" s="1"/>
      <c r="F25" s="1"/>
      <c r="G25" s="1"/>
      <c r="H25" s="1"/>
      <c r="I25" s="1"/>
    </row>
    <row r="26" spans="1:9" ht="18" customHeight="1" x14ac:dyDescent="0.55000000000000004">
      <c r="A26" s="1"/>
      <c r="B26" s="1"/>
      <c r="C26" s="3"/>
      <c r="D26" s="6" t="s">
        <v>190</v>
      </c>
      <c r="E26" s="1"/>
      <c r="F26" s="1"/>
      <c r="G26" s="1"/>
      <c r="H26" s="1"/>
      <c r="I26" s="1"/>
    </row>
    <row r="27" spans="1:9" ht="12.65" customHeight="1" x14ac:dyDescent="0.55000000000000004">
      <c r="A27" s="1"/>
      <c r="B27" s="1"/>
      <c r="C27" s="1"/>
      <c r="D27" s="1"/>
      <c r="E27" s="1"/>
      <c r="F27" s="1"/>
      <c r="G27" s="1"/>
      <c r="H27" s="1"/>
      <c r="I27" s="1"/>
    </row>
    <row r="28" spans="1:9" ht="20" customHeight="1" x14ac:dyDescent="0.55000000000000004">
      <c r="A28" s="1"/>
      <c r="B28" s="11" t="s">
        <v>29</v>
      </c>
      <c r="C28" s="14"/>
      <c r="D28" s="14"/>
      <c r="E28" s="14"/>
      <c r="F28" s="14"/>
      <c r="G28" s="14"/>
      <c r="H28" s="14"/>
      <c r="I28" s="15"/>
    </row>
    <row r="29" spans="1:9" ht="18" customHeight="1" x14ac:dyDescent="0.55000000000000004">
      <c r="A29" s="1"/>
      <c r="B29" s="21" t="s">
        <v>45</v>
      </c>
      <c r="C29" s="56">
        <f>ROUNDDOWN(C19/3,-3)</f>
        <v>0</v>
      </c>
      <c r="D29" s="6" t="s">
        <v>51</v>
      </c>
      <c r="E29" s="1"/>
      <c r="F29" s="1"/>
      <c r="G29" s="1"/>
      <c r="H29" s="1"/>
      <c r="I29" s="1"/>
    </row>
    <row r="30" spans="1:9" ht="18" customHeight="1" x14ac:dyDescent="0.55000000000000004">
      <c r="A30" s="1"/>
      <c r="B30" s="16" t="s">
        <v>46</v>
      </c>
      <c r="C30" s="36" t="str">
        <f>IF(【診断】実施計画書_1!C26="","",IF(【診断】実施計画書_1!C26="有",250000,IF(【診断】実施計画書_1!C26="無",200000,"")))</f>
        <v/>
      </c>
      <c r="D30" s="6" t="s">
        <v>171</v>
      </c>
      <c r="E30" s="1"/>
      <c r="F30" s="1"/>
      <c r="G30" s="1"/>
      <c r="H30" s="1"/>
      <c r="I30" s="1"/>
    </row>
    <row r="31" spans="1:9" ht="18.5" x14ac:dyDescent="0.55000000000000004">
      <c r="A31" s="1"/>
      <c r="B31" s="29" t="s">
        <v>47</v>
      </c>
      <c r="C31" s="30" t="str">
        <f>IF(COUNT(C29,C30)=0, "", IF(MIN(C29,C30)&lt;50000, "下限額に満たないため申請できません", MIN(C29,C30)))</f>
        <v>下限額に満たないため申請できません</v>
      </c>
      <c r="D31" s="6" t="s">
        <v>191</v>
      </c>
      <c r="E31" s="1"/>
      <c r="F31" s="1"/>
      <c r="G31" s="1"/>
      <c r="H31" s="1"/>
      <c r="I31" s="1"/>
    </row>
    <row r="32" spans="1:9" x14ac:dyDescent="0.55000000000000004">
      <c r="A32" s="1"/>
      <c r="B32" s="1"/>
      <c r="C32" s="1"/>
      <c r="D32" s="6" t="s">
        <v>192</v>
      </c>
      <c r="E32" s="1"/>
      <c r="F32" s="1"/>
      <c r="G32" s="1"/>
      <c r="H32" s="1"/>
      <c r="I32" s="1"/>
    </row>
    <row r="33" spans="1:9" x14ac:dyDescent="0.55000000000000004">
      <c r="A33" s="69"/>
      <c r="B33" s="69"/>
      <c r="C33" s="69"/>
      <c r="D33" s="69"/>
      <c r="E33" s="69"/>
      <c r="F33" s="69"/>
      <c r="G33" s="69"/>
      <c r="H33" s="69"/>
      <c r="I33" s="69"/>
    </row>
  </sheetData>
  <sheetProtection algorithmName="SHA-512" hashValue="zfV40hMwtylod4bnJF5fiZHQimDn5wbMOcB9Ya8Xc+kPz/04OCeURvUX4qqt93RxC9w93DnJiPiF8652a1qOGA==" saltValue="JXXmvuT5mcuMuJxe/67gbw==" spinCount="100000" sheet="1" objects="1" scenarios="1" selectLockedCells="1"/>
  <phoneticPr fontId="1"/>
  <conditionalFormatting sqref="C7">
    <cfRule type="expression" dxfId="2" priority="1">
      <formula>$C$7&lt;&gt;""</formula>
    </cfRule>
  </conditionalFormatting>
  <conditionalFormatting sqref="C11:C18">
    <cfRule type="notContainsBlanks" dxfId="1" priority="6">
      <formula>LEN(TRIM(C11))&gt;0</formula>
    </cfRule>
  </conditionalFormatting>
  <conditionalFormatting sqref="C25">
    <cfRule type="notContainsBlanks" dxfId="0" priority="2">
      <formula>LEN(TRIM(C25))&gt;0</formula>
    </cfRule>
  </conditionalFormatting>
  <dataValidations count="3">
    <dataValidation type="whole" operator="greaterThanOrEqual" showInputMessage="1" showErrorMessage="1" sqref="C12:C18" xr:uid="{06689A03-4C5E-4938-8FE2-0CB08CFB12EE}">
      <formula1>0</formula1>
    </dataValidation>
    <dataValidation type="whole" operator="greaterThanOrEqual" allowBlank="1" showInputMessage="1" showErrorMessage="1" sqref="C11" xr:uid="{DBA9C561-AE04-4488-BD8D-2EB8D7DDF578}">
      <formula1>0</formula1>
    </dataValidation>
    <dataValidation type="whole" operator="greaterThanOrEqual" allowBlank="1" showInputMessage="1" showErrorMessage="1" error="⑨補助対象経費の合計以下の金額は入力できません。" sqref="C25" xr:uid="{96535297-38F0-48D5-91DA-DA6F6383FB01}">
      <formula1>$C$19</formula1>
    </dataValidation>
  </dataValidations>
  <pageMargins left="0.25" right="0.25" top="0.75" bottom="0.75" header="0.3" footer="0.3"/>
  <pageSetup paperSize="9" scale="90" orientation="portrait" r:id="rId1"/>
  <extLst>
    <ext xmlns:x14="http://schemas.microsoft.com/office/spreadsheetml/2009/9/main" uri="{78C0D931-6437-407d-A8EE-F0AAD7539E65}">
      <x14:conditionalFormattings>
        <x14:conditionalFormatting xmlns:xm="http://schemas.microsoft.com/office/excel/2006/main">
          <x14:cfRule type="expression" priority="4" id="{03CAC09A-0EC5-45ED-9FE9-96C1C14BA3F2}">
            <xm:f>【診断】実施計画書_1!$C$26="無"</xm:f>
            <x14:dxf>
              <fill>
                <patternFill>
                  <bgColor theme="0" tint="-0.24994659260841701"/>
                </patternFill>
              </fill>
            </x14:dxf>
          </x14:cfRule>
          <xm:sqref>B16:C16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D3EEE03A15A74CAD077129C21000EB" ma:contentTypeVersion="11" ma:contentTypeDescription="新しいドキュメントを作成します。" ma:contentTypeScope="" ma:versionID="0611de5c876eddedada092af9416762a">
  <xsd:schema xmlns:xsd="http://www.w3.org/2001/XMLSchema" xmlns:xs="http://www.w3.org/2001/XMLSchema" xmlns:p="http://schemas.microsoft.com/office/2006/metadata/properties" xmlns:ns2="e8158343-1a93-4d09-94d4-4b093c780678" xmlns:ns3="764ba899-10c4-4f38-a8c6-d1438c634610" targetNamespace="http://schemas.microsoft.com/office/2006/metadata/properties" ma:root="true" ma:fieldsID="7509610508b59d5b663058cdc76d490b" ns2:_="" ns3:_="">
    <xsd:import namespace="e8158343-1a93-4d09-94d4-4b093c780678"/>
    <xsd:import namespace="764ba899-10c4-4f38-a8c6-d1438c6346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158343-1a93-4d09-94d4-4b093c7806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4f350e5-5ca2-406b-a649-80dd3726bd7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ba899-10c4-4f38-a8c6-d1438c6346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fdac403-abb4-48b5-b1bf-087af5b31542}" ma:internalName="TaxCatchAll" ma:showField="CatchAllData" ma:web="764ba899-10c4-4f38-a8c6-d1438c634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64ba899-10c4-4f38-a8c6-d1438c634610" xsi:nil="true"/>
    <lcf76f155ced4ddcb4097134ff3c332f xmlns="e8158343-1a93-4d09-94d4-4b093c78067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A35876-2287-4D15-9B39-76FA5EF8399B}"/>
</file>

<file path=customXml/itemProps2.xml><?xml version="1.0" encoding="utf-8"?>
<ds:datastoreItem xmlns:ds="http://schemas.openxmlformats.org/officeDocument/2006/customXml" ds:itemID="{BC2EDFAA-3DC4-438F-B4C5-860E51298BD6}"/>
</file>

<file path=customXml/itemProps3.xml><?xml version="1.0" encoding="utf-8"?>
<ds:datastoreItem xmlns:ds="http://schemas.openxmlformats.org/officeDocument/2006/customXml" ds:itemID="{C4EB2FC3-AD23-4641-BDA5-F2466691523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【診断】申請方法</vt:lpstr>
      <vt:lpstr>【診断】実施計画書_1</vt:lpstr>
      <vt:lpstr>【診断】実施計画書_2</vt:lpstr>
      <vt:lpstr>【診断】補助金額算出表</vt:lpstr>
      <vt:lpstr>【診断】実施計画書_1!Print_Area</vt:lpstr>
      <vt:lpstr>【診断】補助金額算出表!Print_Area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2026-04-12T15:27:54Z</cp:lastPrinted>
  <dcterms:created xsi:type="dcterms:W3CDTF">2026-03-23T00:25:23Z</dcterms:created>
  <dcterms:modified xsi:type="dcterms:W3CDTF">2026-04-27T10:10:06Z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0x010100D1D3EEE03A15A74CAD077129C21000EB</vt:lpwstr>
  </property>
</Properties>
</file>