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共有ドライブ\2部_主務\02.ZEH\018_R8（2026）\11.ZEHビルダープランナー\13_審査\R8ポリシー\SII指定書式\"/>
    </mc:Choice>
  </mc:AlternateContent>
  <xr:revisionPtr revIDLastSave="0" documentId="13_ncr:1_{CFD61349-88A6-48C0-9880-D387094B9334}" xr6:coauthVersionLast="47" xr6:coauthVersionMax="47" xr10:uidLastSave="{00000000-0000-0000-0000-000000000000}"/>
  <bookViews>
    <workbookView xWindow="28680" yWindow="-60" windowWidth="29040" windowHeight="15720" xr2:uid="{76F45408-C198-4FE3-8966-241A31535D9F}"/>
  </bookViews>
  <sheets>
    <sheet name="入力用" sheetId="1" r:id="rId1"/>
    <sheet name="提出用" sheetId="2" r:id="rId2"/>
  </sheets>
  <definedNames>
    <definedName name="_xlnm.Print_Area" localSheetId="1">提出用!$B$7:$J$29</definedName>
    <definedName name="_xlnm.Print_Area" localSheetId="0">入力用!$A$1:$L$73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" l="1"/>
  <c r="F19" i="2"/>
  <c r="G18" i="2"/>
  <c r="F18" i="2"/>
  <c r="E19" i="2"/>
  <c r="E18" i="2"/>
  <c r="E12" i="2"/>
  <c r="E11" i="2"/>
  <c r="E22" i="2"/>
  <c r="E23" i="2"/>
  <c r="D12" i="2"/>
  <c r="D11" i="2"/>
</calcChain>
</file>

<file path=xl/sharedStrings.xml><?xml version="1.0" encoding="utf-8"?>
<sst xmlns="http://schemas.openxmlformats.org/spreadsheetml/2006/main" count="63" uniqueCount="53">
  <si>
    <t>＜ZEHビルダー/プランナー　ZEH普及実績・ZEH普及目標＞</t>
    <phoneticPr fontId="2"/>
  </si>
  <si>
    <r>
      <rPr>
        <b/>
        <sz val="16"/>
        <color rgb="FFFF0000"/>
        <rFont val="游ゴシック"/>
        <family val="3"/>
        <charset val="128"/>
        <scheme val="minor"/>
      </rPr>
      <t>「入力用」シート</t>
    </r>
    <r>
      <rPr>
        <b/>
        <sz val="14"/>
        <color rgb="FFFF0000"/>
        <rFont val="游ゴシック"/>
        <family val="3"/>
        <charset val="128"/>
        <scheme val="minor"/>
      </rPr>
      <t xml:space="preserve">
</t>
    </r>
    <r>
      <rPr>
        <b/>
        <sz val="9"/>
        <color rgb="FFFF0000"/>
        <rFont val="游ゴシック"/>
        <family val="3"/>
        <charset val="128"/>
        <scheme val="minor"/>
      </rPr>
      <t>※入力は本シートで行ってください。入力内容は「提出用」シートに自動反映されます。</t>
    </r>
    <rPh sb="1" eb="4">
      <t>ニュウリョクヨウ</t>
    </rPh>
    <rPh sb="10" eb="12">
      <t>ニュウリョク</t>
    </rPh>
    <rPh sb="13" eb="14">
      <t>ホン</t>
    </rPh>
    <rPh sb="18" eb="19">
      <t>オコナ</t>
    </rPh>
    <rPh sb="26" eb="30">
      <t>ニュウリョクナイヨウ</t>
    </rPh>
    <rPh sb="32" eb="35">
      <t>テイシュツヨウ</t>
    </rPh>
    <rPh sb="40" eb="42">
      <t>ジドウ</t>
    </rPh>
    <rPh sb="42" eb="44">
      <t>ハンエイ</t>
    </rPh>
    <phoneticPr fontId="2"/>
  </si>
  <si>
    <t>■</t>
    <phoneticPr fontId="2"/>
  </si>
  <si>
    <t>入力にあたって</t>
    <rPh sb="0" eb="2">
      <t>ニュウリョク</t>
    </rPh>
    <phoneticPr fontId="2"/>
  </si>
  <si>
    <t>本シート内の色付きセル▶</t>
    <rPh sb="6" eb="8">
      <t>イロツ</t>
    </rPh>
    <phoneticPr fontId="2"/>
  </si>
  <si>
    <t>をすべて入力してください。入力が完了すると色が消えます。</t>
    <phoneticPr fontId="2"/>
  </si>
  <si>
    <t>【公表資料の入力手順・提出方法】</t>
    <rPh sb="1" eb="3">
      <t>コウヒョウ</t>
    </rPh>
    <rPh sb="3" eb="5">
      <t>シリョウ</t>
    </rPh>
    <rPh sb="6" eb="8">
      <t>ニュウリョク</t>
    </rPh>
    <rPh sb="8" eb="10">
      <t>テジュン</t>
    </rPh>
    <rPh sb="11" eb="13">
      <t>テイシュツ</t>
    </rPh>
    <rPh sb="13" eb="15">
      <t>ホウホウ</t>
    </rPh>
    <phoneticPr fontId="2"/>
  </si>
  <si>
    <t>事業者情報の入力</t>
    <rPh sb="0" eb="5">
      <t>ジギョウシャジョウホウ</t>
    </rPh>
    <rPh sb="6" eb="8">
      <t>ニュウリョク</t>
    </rPh>
    <phoneticPr fontId="2"/>
  </si>
  <si>
    <t>（「提出用」シートに自動反映され、公表資料としてそのまま提示することができます）</t>
    <rPh sb="2" eb="5">
      <t>テイシュツヨウ</t>
    </rPh>
    <rPh sb="10" eb="14">
      <t>ジドウハンエイ</t>
    </rPh>
    <rPh sb="17" eb="21">
      <t>コウヒョウシリョウ</t>
    </rPh>
    <rPh sb="28" eb="30">
      <t>テイジ</t>
    </rPh>
    <phoneticPr fontId="2"/>
  </si>
  <si>
    <t>事業者名：　　</t>
    <phoneticPr fontId="2"/>
  </si>
  <si>
    <t>所在地：　　</t>
    <rPh sb="0" eb="3">
      <t>ショザイチ</t>
    </rPh>
    <phoneticPr fontId="2"/>
  </si>
  <si>
    <t>※ポータルサイトの入力情報と一致させてください。</t>
  </si>
  <si>
    <t>実績値・目標値の入力</t>
    <rPh sb="0" eb="2">
      <t>ジッセキ</t>
    </rPh>
    <rPh sb="2" eb="3">
      <t>チ</t>
    </rPh>
    <rPh sb="4" eb="6">
      <t>モクヒョウ</t>
    </rPh>
    <rPh sb="6" eb="7">
      <t>チ</t>
    </rPh>
    <rPh sb="8" eb="10">
      <t>ニュウリョク</t>
    </rPh>
    <phoneticPr fontId="2"/>
  </si>
  <si>
    <t>ポータルサイトの「実績状況（都道府県別）」と「実績状況（全体集計）」を入力し、間違いがないことを確認してください。</t>
    <phoneticPr fontId="2"/>
  </si>
  <si>
    <t>※ポータルサイトの入力値を修正した場合は、この様式も作成し直す必要があるのでご注意ください。</t>
  </si>
  <si>
    <t>ZEHビルダー/プランナー・ポータルサイト_ログインURL：</t>
    <phoneticPr fontId="2"/>
  </si>
  <si>
    <t>https://sii-or.my.salesforce.com/secur/login_portal.jsp?orgId=00D10000000I7xa&amp;portalId=0605F000000U3su</t>
    <phoneticPr fontId="2"/>
  </si>
  <si>
    <t>住宅の種別区分を選択してください</t>
    <rPh sb="0" eb="2">
      <t>ジュウタク</t>
    </rPh>
    <rPh sb="3" eb="7">
      <t>シュベツクブン</t>
    </rPh>
    <rPh sb="8" eb="10">
      <t>センタク</t>
    </rPh>
    <phoneticPr fontId="2"/>
  </si>
  <si>
    <t>【申請区分の選び方】</t>
  </si>
  <si>
    <t>※ポータルサイト「1-2.登録情報」より「住宅の種別区分」を確認してください。</t>
    <rPh sb="13" eb="15">
      <t>トウロク</t>
    </rPh>
    <rPh sb="15" eb="17">
      <t>ジョウホウ</t>
    </rPh>
    <rPh sb="21" eb="23">
      <t>ジュウタク</t>
    </rPh>
    <rPh sb="24" eb="28">
      <t>シュベツクブン</t>
    </rPh>
    <rPh sb="30" eb="32">
      <t>カクニン</t>
    </rPh>
    <phoneticPr fontId="2"/>
  </si>
  <si>
    <t>・新築のみ：ポータルで「新築」にのみチェックを入れている方</t>
    <phoneticPr fontId="2"/>
  </si>
  <si>
    <t>・既存のみ：ポータルで「既存戸建住宅の改修」にのみチェックを入れている方</t>
    <rPh sb="14" eb="18">
      <t>コダテジュウタク</t>
    </rPh>
    <rPh sb="19" eb="21">
      <t>カイシュウ</t>
    </rPh>
    <phoneticPr fontId="2"/>
  </si>
  <si>
    <t>・両方あり：ポータルで「新築」と「既存戸建住宅の改修」の両方にチェックを入れている方</t>
    <rPh sb="19" eb="23">
      <t>コダテジュウタク</t>
    </rPh>
    <rPh sb="24" eb="26">
      <t>カイシュウ</t>
    </rPh>
    <phoneticPr fontId="2"/>
  </si>
  <si>
    <t>（※新築は「注文住宅」「建売住宅」のいずれか、または両方を含みます）</t>
  </si>
  <si>
    <t>オレンジのセルにポータルサイト入力画面の〈公表内容〉の数値をそのまま入力してください。</t>
    <phoneticPr fontId="2"/>
  </si>
  <si>
    <t>※実績が「０」の場合は、空欄にせず必ず「０」と入力してください。</t>
    <rPh sb="1" eb="3">
      <t>ジッセキ</t>
    </rPh>
    <rPh sb="8" eb="10">
      <t>バアイ</t>
    </rPh>
    <rPh sb="12" eb="14">
      <t>クウラン</t>
    </rPh>
    <rPh sb="17" eb="18">
      <t>カナラ</t>
    </rPh>
    <rPh sb="23" eb="25">
      <t>ニュウリョク</t>
    </rPh>
    <phoneticPr fontId="2"/>
  </si>
  <si>
    <t>住宅の種別</t>
    <rPh sb="0" eb="2">
      <t>ジュウタク</t>
    </rPh>
    <rPh sb="3" eb="5">
      <t>シュベツ</t>
    </rPh>
    <phoneticPr fontId="2"/>
  </si>
  <si>
    <t>ZEH普及実績</t>
    <rPh sb="3" eb="5">
      <t>フキュウ</t>
    </rPh>
    <rPh sb="5" eb="7">
      <t>ジッセキ</t>
    </rPh>
    <phoneticPr fontId="17"/>
  </si>
  <si>
    <t>ZEH普及目標</t>
    <rPh sb="3" eb="5">
      <t>フキュウ</t>
    </rPh>
    <rPh sb="5" eb="7">
      <t>モクヒョウ</t>
    </rPh>
    <phoneticPr fontId="17"/>
  </si>
  <si>
    <t>2025年度</t>
    <rPh sb="4" eb="6">
      <t>ネンド</t>
    </rPh>
    <phoneticPr fontId="2"/>
  </si>
  <si>
    <t>2030年度</t>
    <rPh sb="4" eb="6">
      <t>ネンド</t>
    </rPh>
    <phoneticPr fontId="2"/>
  </si>
  <si>
    <t>新築戸建住宅</t>
    <rPh sb="0" eb="2">
      <t>シンチク</t>
    </rPh>
    <rPh sb="2" eb="4">
      <t>コダ</t>
    </rPh>
    <rPh sb="4" eb="6">
      <t>ジュウタク</t>
    </rPh>
    <phoneticPr fontId="2"/>
  </si>
  <si>
    <t>％</t>
    <phoneticPr fontId="2"/>
  </si>
  <si>
    <t>既存戸建住宅の改修</t>
    <rPh sb="0" eb="2">
      <t>キゾン</t>
    </rPh>
    <rPh sb="2" eb="4">
      <t>コダ</t>
    </rPh>
    <rPh sb="4" eb="6">
      <t>ジュウタク</t>
    </rPh>
    <rPh sb="7" eb="9">
      <t>カイシュウ</t>
    </rPh>
    <phoneticPr fontId="2"/>
  </si>
  <si>
    <r>
      <t>【参考】ポータルサイト〈公表内容〉</t>
    </r>
    <r>
      <rPr>
        <sz val="10"/>
        <color rgb="FFFF0000"/>
        <rFont val="游ゴシック"/>
        <family val="3"/>
        <charset val="128"/>
        <scheme val="minor"/>
      </rPr>
      <t>※手順2の選択内容により、表示される行数は自動で変わります。</t>
    </r>
    <rPh sb="1" eb="3">
      <t>サンコウ</t>
    </rPh>
    <rPh sb="12" eb="14">
      <t>コウヒョウ</t>
    </rPh>
    <rPh sb="14" eb="16">
      <t>ナイヨウ</t>
    </rPh>
    <phoneticPr fontId="2"/>
  </si>
  <si>
    <t>2030年度ZEH普及目標の達成に向けての具体的な普及策を記述してください。（任意項目）</t>
    <rPh sb="4" eb="6">
      <t>ネンド</t>
    </rPh>
    <rPh sb="21" eb="23">
      <t>グタイ</t>
    </rPh>
    <rPh sb="29" eb="31">
      <t>キジュツ</t>
    </rPh>
    <rPh sb="39" eb="43">
      <t>ニンイコウモク</t>
    </rPh>
    <phoneticPr fontId="2"/>
  </si>
  <si>
    <t>入力漏れや、〈公表内容〉との数値の相違がないか確認してください。</t>
    <phoneticPr fontId="2"/>
  </si>
  <si>
    <t>「提出用」シートのみをPDF形式で保存してください。</t>
    <rPh sb="1" eb="4">
      <t>テイシュツヨウ</t>
    </rPh>
    <rPh sb="14" eb="16">
      <t>ケイシキ</t>
    </rPh>
    <rPh sb="17" eb="19">
      <t>ホゾン</t>
    </rPh>
    <phoneticPr fontId="2"/>
  </si>
  <si>
    <t>【手順】</t>
    <rPh sb="1" eb="3">
      <t>テジュン</t>
    </rPh>
    <phoneticPr fontId="2"/>
  </si>
  <si>
    <t>　①「提出用」シートを開いた状態にします。</t>
    <rPh sb="3" eb="6">
      <t>テイシュツヨウ</t>
    </rPh>
    <rPh sb="11" eb="12">
      <t>ヒラ</t>
    </rPh>
    <rPh sb="14" eb="16">
      <t>ジョウタイ</t>
    </rPh>
    <phoneticPr fontId="2"/>
  </si>
  <si>
    <t>　②画面左上の［ファイル］タブをクリックし、［名前を付けて保存］を選択します。</t>
    <phoneticPr fontId="2"/>
  </si>
  <si>
    <t>　③保存場所を選び、ファイルの種類で「PDF（*.pdf）」を選択して［保存］をクリックしてください。</t>
    <phoneticPr fontId="2"/>
  </si>
  <si>
    <t>　補足：キーボードの**［F12］**キーを押すと、上記の手順を省略して保存画面を開くことができます。</t>
  </si>
  <si>
    <t>保存したPDFはポータルサイトのファイル添付より添付タイプ「公表資料」を選択し、アップロードしてください。</t>
    <rPh sb="0" eb="2">
      <t>ホゾン</t>
    </rPh>
    <rPh sb="20" eb="22">
      <t>テンプ</t>
    </rPh>
    <rPh sb="24" eb="26">
      <t>テンプ</t>
    </rPh>
    <rPh sb="30" eb="32">
      <t>コウヒョウ</t>
    </rPh>
    <rPh sb="32" eb="34">
      <t>シリョウ</t>
    </rPh>
    <rPh sb="36" eb="38">
      <t>センタク</t>
    </rPh>
    <phoneticPr fontId="2"/>
  </si>
  <si>
    <t>※詳細なアップロード手順や操作方法は、ポータルサイトマニュアル「必要書類の添付」に関するページをご確認ください。</t>
  </si>
  <si>
    <t>※シート「提出用」は自動反映されるため、入力や修正は一切不要です。</t>
  </si>
  <si>
    <r>
      <rPr>
        <b/>
        <sz val="16"/>
        <color rgb="FFFF0000"/>
        <rFont val="游ゴシック"/>
        <family val="3"/>
        <charset val="128"/>
        <scheme val="minor"/>
      </rPr>
      <t>「提出用」シート</t>
    </r>
    <r>
      <rPr>
        <b/>
        <sz val="14"/>
        <color rgb="FFFF0000"/>
        <rFont val="游ゴシック"/>
        <family val="3"/>
        <charset val="128"/>
        <scheme val="minor"/>
      </rPr>
      <t xml:space="preserve">
</t>
    </r>
    <r>
      <rPr>
        <b/>
        <sz val="9"/>
        <color rgb="FFFF0000"/>
        <rFont val="游ゴシック"/>
        <family val="3"/>
        <charset val="128"/>
        <scheme val="minor"/>
      </rPr>
      <t>※本シートは編集できません。必要情報の入力は「入力用」シートで行ってください。</t>
    </r>
    <rPh sb="1" eb="3">
      <t>テイシュツ</t>
    </rPh>
    <rPh sb="3" eb="4">
      <t>ヨウ</t>
    </rPh>
    <phoneticPr fontId="2"/>
  </si>
  <si>
    <t>＜ZEHビルダー/プランナー　ZEH普及実績・ZEH普及目標＞</t>
    <rPh sb="18" eb="22">
      <t>ジッセキホウコク</t>
    </rPh>
    <phoneticPr fontId="2"/>
  </si>
  <si>
    <t>令和8年度ZEHビルダー/プランナー登録（フェーズ3）の登録事業者として、以下の通りZEH普及についての2030年度目標と2025年度実績を公表いたします。</t>
    <phoneticPr fontId="2"/>
  </si>
  <si>
    <t>SII ZEHビルダー/プランナー一覧検索ページ</t>
    <phoneticPr fontId="2"/>
  </si>
  <si>
    <t>https://zehweb.jp/registration/builder/</t>
  </si>
  <si>
    <t>※当社の詳細な登録状況や過去の普及実績については、
一般社団法人 環境共創イニシアチブ（SII）の
「ZEHビルダー/プランナー一覧検索ページ」にてご確認いただけます。</t>
    <phoneticPr fontId="2"/>
  </si>
  <si>
    <t>▼ 選択してください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</si>
</sst>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0"/>
      <name val="メイリオ"/>
      <family val="3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u/>
      <sz val="11"/>
      <color theme="3" tint="0.249977111117893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MS 明朝"/>
      <family val="3"/>
      <charset val="128"/>
    </font>
    <font>
      <b/>
      <sz val="13"/>
      <color theme="1"/>
      <name val="MS 明朝"/>
      <family val="3"/>
      <charset val="128"/>
    </font>
    <font>
      <b/>
      <sz val="11"/>
      <color theme="1"/>
      <name val="MS 明朝"/>
      <family val="3"/>
      <charset val="128"/>
    </font>
    <font>
      <sz val="11"/>
      <color theme="1"/>
      <name val="MS 明朝"/>
      <family val="3"/>
      <charset val="128"/>
    </font>
    <font>
      <sz val="9"/>
      <color theme="1"/>
      <name val="MS 明朝"/>
      <family val="3"/>
      <charset val="128"/>
    </font>
    <font>
      <sz val="10"/>
      <color theme="1"/>
      <name val="MS 明朝"/>
      <family val="3"/>
      <charset val="128"/>
    </font>
    <font>
      <b/>
      <sz val="13"/>
      <color theme="1"/>
      <name val="游ゴシック"/>
      <family val="3"/>
      <charset val="128"/>
      <scheme val="minor"/>
    </font>
    <font>
      <u/>
      <sz val="9"/>
      <color theme="3" tint="0.249977111117893"/>
      <name val="游ゴシック"/>
      <family val="2"/>
      <charset val="128"/>
      <scheme val="minor"/>
    </font>
    <font>
      <u/>
      <sz val="9"/>
      <color theme="3" tint="0.249977111117893"/>
      <name val="MS 明朝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theme="1" tint="0.14999847407452621"/>
      </left>
      <right/>
      <top style="medium">
        <color theme="1" tint="0.14999847407452621"/>
      </top>
      <bottom/>
      <diagonal/>
    </border>
    <border>
      <left/>
      <right/>
      <top style="medium">
        <color theme="1" tint="0.14999847407452621"/>
      </top>
      <bottom/>
      <diagonal/>
    </border>
    <border>
      <left/>
      <right style="medium">
        <color theme="1" tint="0.14999847407452621"/>
      </right>
      <top style="medium">
        <color theme="1" tint="0.14999847407452621"/>
      </top>
      <bottom/>
      <diagonal/>
    </border>
    <border>
      <left style="medium">
        <color theme="1" tint="0.14999847407452621"/>
      </left>
      <right/>
      <top/>
      <bottom style="medium">
        <color theme="1" tint="0.14999847407452621"/>
      </bottom>
      <diagonal/>
    </border>
    <border>
      <left/>
      <right/>
      <top/>
      <bottom style="medium">
        <color theme="1" tint="0.14999847407452621"/>
      </bottom>
      <diagonal/>
    </border>
    <border>
      <left/>
      <right style="medium">
        <color theme="1" tint="0.14999847407452621"/>
      </right>
      <top/>
      <bottom style="medium">
        <color theme="1" tint="0.149998474074526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14999847407452621"/>
      </left>
      <right/>
      <top style="medium">
        <color theme="1" tint="0.14999847407452621"/>
      </top>
      <bottom style="medium">
        <color theme="1" tint="0.14999847407452621"/>
      </bottom>
      <diagonal/>
    </border>
    <border>
      <left/>
      <right/>
      <top style="medium">
        <color theme="1" tint="0.14999847407452621"/>
      </top>
      <bottom style="medium">
        <color theme="1" tint="0.14999847407452621"/>
      </bottom>
      <diagonal/>
    </border>
    <border>
      <left/>
      <right style="medium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1" tint="0.14999847407452621"/>
      </left>
      <right style="medium">
        <color theme="1" tint="0.14999847407452621"/>
      </right>
      <top style="medium">
        <color theme="1" tint="0.1499984740745262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1" tint="0.14999847407452621"/>
      </left>
      <right style="medium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0" borderId="0" xfId="0" applyFont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9" fillId="2" borderId="0" xfId="0" applyFont="1" applyFill="1" applyAlignment="1">
      <alignment horizontal="right" vertical="center"/>
    </xf>
    <xf numFmtId="0" fontId="9" fillId="4" borderId="7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12" fillId="0" borderId="0" xfId="0" applyFont="1">
      <alignment vertical="center"/>
    </xf>
    <xf numFmtId="0" fontId="8" fillId="2" borderId="0" xfId="0" applyFont="1" applyFill="1" applyAlignment="1">
      <alignment horizontal="right" vertical="center"/>
    </xf>
    <xf numFmtId="0" fontId="13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14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16" fillId="0" borderId="11" xfId="0" applyFont="1" applyBorder="1" applyProtection="1">
      <alignment vertical="center"/>
      <protection locked="0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8" fillId="0" borderId="19" xfId="0" applyFont="1" applyBorder="1" applyProtection="1">
      <alignment vertical="center"/>
      <protection locked="0"/>
    </xf>
    <xf numFmtId="0" fontId="0" fillId="2" borderId="20" xfId="0" applyFill="1" applyBorder="1" applyAlignment="1">
      <alignment horizontal="center" vertical="center"/>
    </xf>
    <xf numFmtId="0" fontId="8" fillId="0" borderId="21" xfId="0" applyFont="1" applyBorder="1" applyProtection="1">
      <alignment vertical="center"/>
      <protection locked="0"/>
    </xf>
    <xf numFmtId="0" fontId="0" fillId="2" borderId="22" xfId="0" applyFill="1" applyBorder="1" applyAlignment="1">
      <alignment horizontal="center" vertical="center"/>
    </xf>
    <xf numFmtId="0" fontId="19" fillId="2" borderId="0" xfId="0" applyFont="1" applyFill="1">
      <alignment vertical="center"/>
    </xf>
    <xf numFmtId="0" fontId="0" fillId="2" borderId="13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>
      <alignment vertical="center"/>
    </xf>
    <xf numFmtId="0" fontId="20" fillId="2" borderId="0" xfId="0" applyFont="1" applyFill="1">
      <alignment vertical="center"/>
    </xf>
    <xf numFmtId="0" fontId="19" fillId="0" borderId="0" xfId="0" applyFont="1" applyAlignment="1">
      <alignment horizontal="left" vertical="center"/>
    </xf>
    <xf numFmtId="0" fontId="21" fillId="2" borderId="0" xfId="0" applyFont="1" applyFill="1">
      <alignment vertical="center"/>
    </xf>
    <xf numFmtId="0" fontId="0" fillId="2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>
      <alignment vertical="center"/>
    </xf>
    <xf numFmtId="0" fontId="0" fillId="2" borderId="0" xfId="0" applyFill="1" applyProtection="1">
      <alignment vertical="center"/>
      <protection locked="0"/>
    </xf>
    <xf numFmtId="0" fontId="4" fillId="0" borderId="0" xfId="0" applyFont="1" applyAlignment="1">
      <alignment vertical="center" wrapText="1"/>
    </xf>
    <xf numFmtId="0" fontId="26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right" vertical="center"/>
    </xf>
    <xf numFmtId="0" fontId="28" fillId="2" borderId="0" xfId="0" applyFont="1" applyFill="1" applyAlignment="1">
      <alignment horizontal="right" vertical="center"/>
    </xf>
    <xf numFmtId="0" fontId="27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vertical="center" wrapText="1"/>
    </xf>
    <xf numFmtId="0" fontId="29" fillId="2" borderId="0" xfId="0" applyFont="1" applyFill="1" applyAlignment="1" applyProtection="1">
      <alignment horizontal="right" vertical="center" wrapText="1"/>
      <protection locked="0"/>
    </xf>
    <xf numFmtId="0" fontId="0" fillId="0" borderId="0" xfId="0" applyAlignment="1">
      <alignment horizontal="left" vertical="center"/>
    </xf>
    <xf numFmtId="0" fontId="0" fillId="2" borderId="0" xfId="0" applyFill="1" applyAlignment="1" applyProtection="1">
      <alignment horizontal="left" vertical="center"/>
      <protection locked="0"/>
    </xf>
    <xf numFmtId="0" fontId="31" fillId="2" borderId="0" xfId="0" applyFont="1" applyFill="1" applyAlignment="1" applyProtection="1">
      <alignment horizontal="right" vertical="center"/>
      <protection locked="0"/>
    </xf>
    <xf numFmtId="0" fontId="28" fillId="2" borderId="0" xfId="0" applyFont="1" applyFill="1">
      <alignment vertical="center"/>
    </xf>
    <xf numFmtId="0" fontId="32" fillId="2" borderId="0" xfId="0" applyFont="1" applyFill="1" applyAlignment="1" applyProtection="1">
      <alignment horizontal="right"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30" fillId="2" borderId="0" xfId="0" applyFont="1" applyFill="1" applyAlignment="1">
      <alignment horizontal="right" vertical="center"/>
    </xf>
    <xf numFmtId="0" fontId="8" fillId="6" borderId="30" xfId="0" applyFont="1" applyFill="1" applyBorder="1" applyAlignment="1">
      <alignment horizontal="center" vertical="center" wrapText="1"/>
    </xf>
    <xf numFmtId="0" fontId="0" fillId="2" borderId="27" xfId="0" applyFill="1" applyBorder="1" applyAlignment="1" applyProtection="1">
      <alignment horizontal="left" vertical="top" wrapText="1"/>
      <protection locked="0"/>
    </xf>
    <xf numFmtId="0" fontId="0" fillId="2" borderId="28" xfId="0" applyFill="1" applyBorder="1" applyAlignment="1" applyProtection="1">
      <alignment horizontal="left" vertical="top" wrapText="1"/>
      <protection locked="0"/>
    </xf>
    <xf numFmtId="0" fontId="0" fillId="2" borderId="29" xfId="0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8" fillId="6" borderId="12" xfId="0" applyFont="1" applyFill="1" applyBorder="1" applyAlignment="1">
      <alignment horizontal="left" vertical="center"/>
    </xf>
    <xf numFmtId="0" fontId="8" fillId="6" borderId="15" xfId="0" applyFont="1" applyFill="1" applyBorder="1" applyAlignment="1">
      <alignment horizontal="left" vertical="center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1" fillId="2" borderId="0" xfId="1" applyFill="1" applyProtection="1">
      <alignment vertical="center"/>
      <protection locked="0" hidden="1"/>
    </xf>
    <xf numFmtId="0" fontId="29" fillId="2" borderId="0" xfId="0" applyFont="1" applyFill="1" applyAlignment="1">
      <alignment horizontal="left" vertical="center" wrapText="1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 shrinkToFit="1"/>
    </xf>
    <xf numFmtId="0" fontId="29" fillId="2" borderId="0" xfId="0" applyFont="1" applyFill="1" applyAlignment="1" applyProtection="1">
      <alignment horizontal="left" vertical="top" wrapText="1"/>
      <protection locked="0"/>
    </xf>
    <xf numFmtId="0" fontId="29" fillId="2" borderId="0" xfId="0" applyFont="1" applyFill="1" applyAlignment="1" applyProtection="1">
      <alignment horizontal="right" vertical="center" wrapText="1"/>
      <protection locked="0"/>
    </xf>
    <xf numFmtId="0" fontId="8" fillId="6" borderId="3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 patternType="lightUp">
          <bgColor theme="1" tint="0.24994659260841701"/>
        </patternFill>
      </fill>
    </dxf>
    <dxf>
      <fill>
        <patternFill patternType="lightUp">
          <bgColor theme="1" tint="0.24994659260841701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221199</xdr:colOff>
      <xdr:row>43</xdr:row>
      <xdr:rowOff>143981</xdr:rowOff>
    </xdr:from>
    <xdr:to>
      <xdr:col>8</xdr:col>
      <xdr:colOff>351244</xdr:colOff>
      <xdr:row>50</xdr:row>
      <xdr:rowOff>103131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ED98C6A-5BC3-4187-AECE-862352D7C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499" y="10246831"/>
          <a:ext cx="5156070" cy="1565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i-or.my.salesforce.com/secur/login_portal.jsp?orgId=00D10000000I7xa&amp;portalId=0605F000000U3s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03D19-D0D2-410F-A59A-15C800DE84A5}">
  <dimension ref="A2:S100"/>
  <sheetViews>
    <sheetView tabSelected="1" zoomScale="85" zoomScaleNormal="85" zoomScaleSheetLayoutView="90" workbookViewId="0">
      <selection activeCell="D14" sqref="D14:J14"/>
    </sheetView>
  </sheetViews>
  <sheetFormatPr defaultColWidth="8.58203125" defaultRowHeight="18"/>
  <cols>
    <col min="1" max="1" width="6.58203125" style="1" customWidth="1"/>
    <col min="2" max="2" width="3.25" style="5" customWidth="1"/>
    <col min="3" max="3" width="23.25" style="1" customWidth="1"/>
    <col min="4" max="4" width="12.58203125" style="1" customWidth="1"/>
    <col min="5" max="5" width="4.5" style="3" customWidth="1"/>
    <col min="6" max="6" width="12.33203125" style="1" customWidth="1"/>
    <col min="7" max="7" width="4.5" style="3" customWidth="1"/>
    <col min="8" max="10" width="8.58203125" style="1"/>
    <col min="11" max="11" width="26.83203125" style="1" customWidth="1"/>
    <col min="12" max="16384" width="8.58203125" style="1"/>
  </cols>
  <sheetData>
    <row r="2" spans="1:11" ht="18.5" thickBot="1">
      <c r="B2" s="2" t="s">
        <v>0</v>
      </c>
    </row>
    <row r="3" spans="1:11" ht="18" customHeight="1">
      <c r="B3" s="67" t="s">
        <v>1</v>
      </c>
      <c r="C3" s="68"/>
      <c r="D3" s="68"/>
      <c r="E3" s="68"/>
      <c r="F3" s="68"/>
      <c r="G3" s="68"/>
      <c r="H3" s="68"/>
      <c r="I3" s="68"/>
      <c r="J3" s="68"/>
      <c r="K3" s="69"/>
    </row>
    <row r="4" spans="1:11" ht="25.5" customHeight="1" thickBot="1">
      <c r="B4" s="70"/>
      <c r="C4" s="71"/>
      <c r="D4" s="71"/>
      <c r="E4" s="71"/>
      <c r="F4" s="71"/>
      <c r="G4" s="71"/>
      <c r="H4" s="71"/>
      <c r="I4" s="71"/>
      <c r="J4" s="71"/>
      <c r="K4" s="72"/>
    </row>
    <row r="5" spans="1:11">
      <c r="A5" s="4"/>
    </row>
    <row r="6" spans="1:11" ht="18.5" thickBot="1">
      <c r="A6" s="4"/>
      <c r="B6" s="5" t="s">
        <v>2</v>
      </c>
      <c r="C6" s="6" t="s">
        <v>3</v>
      </c>
    </row>
    <row r="7" spans="1:11" ht="18.5" thickBot="1">
      <c r="A7" s="4"/>
      <c r="C7" s="7" t="s">
        <v>4</v>
      </c>
      <c r="D7" s="8"/>
      <c r="E7" s="9" t="s">
        <v>5</v>
      </c>
      <c r="F7" s="10"/>
      <c r="G7" s="11"/>
      <c r="H7" s="10"/>
      <c r="I7" s="10"/>
      <c r="J7" s="10"/>
      <c r="K7" s="10"/>
    </row>
    <row r="8" spans="1:11">
      <c r="A8" s="4"/>
    </row>
    <row r="9" spans="1:11" ht="20">
      <c r="A9" s="4"/>
      <c r="B9" s="73" t="s">
        <v>6</v>
      </c>
      <c r="C9" s="73"/>
      <c r="D9" s="73"/>
      <c r="E9" s="73"/>
      <c r="F9" s="73"/>
      <c r="G9" s="73"/>
      <c r="H9" s="73"/>
      <c r="I9" s="73"/>
      <c r="J9" s="73"/>
      <c r="K9" s="73"/>
    </row>
    <row r="10" spans="1:11">
      <c r="A10" s="4"/>
    </row>
    <row r="11" spans="1:11" ht="20">
      <c r="A11" s="4"/>
      <c r="B11" s="5" t="s">
        <v>2</v>
      </c>
      <c r="C11" s="12" t="s">
        <v>7</v>
      </c>
    </row>
    <row r="12" spans="1:11" ht="9.5" customHeight="1">
      <c r="A12" s="4"/>
      <c r="C12" s="12"/>
    </row>
    <row r="13" spans="1:11" ht="18.5" thickBot="1">
      <c r="A13" s="4"/>
      <c r="C13" s="13" t="s">
        <v>8</v>
      </c>
    </row>
    <row r="14" spans="1:11" ht="18.5" thickBot="1">
      <c r="A14" s="4"/>
      <c r="C14" s="14" t="s">
        <v>9</v>
      </c>
      <c r="D14" s="74"/>
      <c r="E14" s="75"/>
      <c r="F14" s="75"/>
      <c r="G14" s="75"/>
      <c r="H14" s="75"/>
      <c r="I14" s="75"/>
      <c r="J14" s="76"/>
    </row>
    <row r="15" spans="1:11" ht="18.5" thickBot="1">
      <c r="A15" s="4"/>
      <c r="C15" s="14" t="s">
        <v>10</v>
      </c>
      <c r="D15" s="74"/>
      <c r="E15" s="75"/>
      <c r="F15" s="75"/>
      <c r="G15" s="75"/>
      <c r="H15" s="75"/>
      <c r="I15" s="75"/>
      <c r="J15" s="76"/>
    </row>
    <row r="16" spans="1:11">
      <c r="A16" s="4"/>
      <c r="D16" s="15" t="s">
        <v>11</v>
      </c>
    </row>
    <row r="17" spans="1:11">
      <c r="A17" s="4"/>
      <c r="D17" s="15"/>
    </row>
    <row r="18" spans="1:11">
      <c r="A18" s="16"/>
    </row>
    <row r="19" spans="1:11" ht="20">
      <c r="B19" s="5" t="s">
        <v>2</v>
      </c>
      <c r="C19" s="12" t="s">
        <v>12</v>
      </c>
    </row>
    <row r="20" spans="1:11" ht="10" customHeight="1">
      <c r="C20" s="12"/>
    </row>
    <row r="21" spans="1:11">
      <c r="A21" s="17"/>
      <c r="B21" s="5">
        <v>1</v>
      </c>
      <c r="C21" s="6" t="s">
        <v>13</v>
      </c>
    </row>
    <row r="22" spans="1:11">
      <c r="A22" s="17"/>
      <c r="C22" s="15" t="s">
        <v>14</v>
      </c>
    </row>
    <row r="23" spans="1:11">
      <c r="C23" s="18" t="s">
        <v>15</v>
      </c>
    </row>
    <row r="24" spans="1:11">
      <c r="C24" s="83" t="s">
        <v>16</v>
      </c>
      <c r="D24" s="83"/>
      <c r="E24" s="83"/>
      <c r="F24" s="83"/>
      <c r="G24" s="83"/>
      <c r="H24" s="83"/>
      <c r="I24" s="83"/>
      <c r="J24" s="83"/>
      <c r="K24" s="83"/>
    </row>
    <row r="25" spans="1:11">
      <c r="C25" s="6"/>
    </row>
    <row r="26" spans="1:11" ht="18.5" thickBot="1">
      <c r="A26" s="17"/>
      <c r="B26" s="5">
        <v>2</v>
      </c>
      <c r="C26" s="6" t="s">
        <v>17</v>
      </c>
    </row>
    <row r="27" spans="1:11" ht="22" customHeight="1" thickBot="1">
      <c r="C27" s="19" t="s">
        <v>52</v>
      </c>
      <c r="E27" s="20" t="s">
        <v>18</v>
      </c>
    </row>
    <row r="28" spans="1:11">
      <c r="E28" s="15" t="s">
        <v>19</v>
      </c>
    </row>
    <row r="29" spans="1:11">
      <c r="E29" s="21" t="s">
        <v>20</v>
      </c>
    </row>
    <row r="30" spans="1:11">
      <c r="E30" s="21" t="s">
        <v>21</v>
      </c>
    </row>
    <row r="31" spans="1:11">
      <c r="E31" s="21" t="s">
        <v>22</v>
      </c>
    </row>
    <row r="32" spans="1:11">
      <c r="E32" s="21" t="s">
        <v>23</v>
      </c>
    </row>
    <row r="33" spans="1:11">
      <c r="E33" s="21"/>
    </row>
    <row r="35" spans="1:11">
      <c r="A35" s="17"/>
      <c r="B35" s="5">
        <v>3</v>
      </c>
      <c r="C35" s="6" t="s">
        <v>24</v>
      </c>
    </row>
    <row r="36" spans="1:11">
      <c r="C36" s="15" t="s">
        <v>25</v>
      </c>
    </row>
    <row r="37" spans="1:11">
      <c r="C37" s="15"/>
    </row>
    <row r="38" spans="1:11">
      <c r="C38" s="77" t="s">
        <v>26</v>
      </c>
      <c r="D38" s="79" t="s">
        <v>27</v>
      </c>
      <c r="E38" s="80"/>
      <c r="F38" s="79" t="s">
        <v>28</v>
      </c>
      <c r="G38" s="80"/>
    </row>
    <row r="39" spans="1:11" ht="18.5" thickBot="1">
      <c r="C39" s="78"/>
      <c r="D39" s="81" t="s">
        <v>29</v>
      </c>
      <c r="E39" s="82"/>
      <c r="F39" s="81" t="s">
        <v>30</v>
      </c>
      <c r="G39" s="82"/>
    </row>
    <row r="40" spans="1:11" ht="18.5" thickBot="1">
      <c r="C40" s="22" t="s">
        <v>31</v>
      </c>
      <c r="D40" s="23"/>
      <c r="E40" s="24" t="s">
        <v>32</v>
      </c>
      <c r="F40" s="25"/>
      <c r="G40" s="26" t="s">
        <v>32</v>
      </c>
      <c r="H40" s="4"/>
    </row>
    <row r="41" spans="1:11" ht="18.5" thickBot="1">
      <c r="C41" s="22" t="s">
        <v>33</v>
      </c>
      <c r="D41" s="25"/>
      <c r="E41" s="24" t="s">
        <v>32</v>
      </c>
      <c r="F41" s="25"/>
      <c r="G41" s="26" t="s">
        <v>32</v>
      </c>
    </row>
    <row r="43" spans="1:11" ht="30.5" customHeight="1">
      <c r="C43" s="1" t="s">
        <v>34</v>
      </c>
      <c r="H43" s="27"/>
      <c r="I43" s="27"/>
      <c r="J43" s="27"/>
      <c r="K43" s="27"/>
    </row>
    <row r="44" spans="1:11">
      <c r="C44" s="28"/>
      <c r="D44" s="29"/>
      <c r="E44" s="29"/>
      <c r="F44" s="29"/>
      <c r="G44" s="29"/>
      <c r="H44" s="29"/>
      <c r="I44" s="30"/>
    </row>
    <row r="45" spans="1:11">
      <c r="C45" s="31"/>
      <c r="E45" s="1"/>
      <c r="G45" s="1"/>
      <c r="I45" s="32"/>
    </row>
    <row r="46" spans="1:11">
      <c r="C46" s="31"/>
      <c r="E46" s="1"/>
      <c r="G46" s="1"/>
      <c r="I46" s="32"/>
    </row>
    <row r="47" spans="1:11">
      <c r="C47" s="31"/>
      <c r="E47" s="1"/>
      <c r="G47" s="1"/>
      <c r="I47" s="32"/>
    </row>
    <row r="48" spans="1:11">
      <c r="C48" s="31"/>
      <c r="I48" s="32"/>
    </row>
    <row r="49" spans="2:19">
      <c r="C49" s="31"/>
      <c r="I49" s="32"/>
    </row>
    <row r="50" spans="2:19">
      <c r="C50" s="31"/>
      <c r="I50" s="32"/>
    </row>
    <row r="51" spans="2:19">
      <c r="C51" s="33"/>
      <c r="D51" s="34"/>
      <c r="E51" s="35"/>
      <c r="F51" s="34"/>
      <c r="G51" s="35"/>
      <c r="H51" s="34"/>
      <c r="I51" s="36"/>
    </row>
    <row r="52" spans="2:19">
      <c r="S52" s="37"/>
    </row>
    <row r="53" spans="2:19">
      <c r="S53" s="37"/>
    </row>
    <row r="54" spans="2:19">
      <c r="S54" s="37"/>
    </row>
    <row r="55" spans="2:19" ht="18.5" thickBot="1">
      <c r="B55" s="5">
        <v>4</v>
      </c>
      <c r="C55" s="6" t="s">
        <v>35</v>
      </c>
      <c r="S55" s="37"/>
    </row>
    <row r="56" spans="2:19" ht="140" customHeight="1" thickBot="1">
      <c r="C56" s="64"/>
      <c r="D56" s="65"/>
      <c r="E56" s="65"/>
      <c r="F56" s="65"/>
      <c r="G56" s="65"/>
      <c r="H56" s="65"/>
      <c r="I56" s="66"/>
      <c r="S56" s="37"/>
    </row>
    <row r="57" spans="2:19">
      <c r="S57" s="37"/>
    </row>
    <row r="58" spans="2:19">
      <c r="S58" s="37"/>
    </row>
    <row r="59" spans="2:19">
      <c r="B59" s="5">
        <v>5</v>
      </c>
      <c r="C59" s="6" t="s">
        <v>36</v>
      </c>
    </row>
    <row r="62" spans="2:19">
      <c r="B62" s="5">
        <v>6</v>
      </c>
      <c r="C62" s="6" t="s">
        <v>37</v>
      </c>
    </row>
    <row r="63" spans="2:19">
      <c r="C63" s="18" t="s">
        <v>38</v>
      </c>
    </row>
    <row r="64" spans="2:19">
      <c r="C64" s="18" t="s">
        <v>39</v>
      </c>
    </row>
    <row r="65" spans="1:11">
      <c r="C65" s="18" t="s">
        <v>40</v>
      </c>
    </row>
    <row r="66" spans="1:11">
      <c r="C66" s="18" t="s">
        <v>41</v>
      </c>
    </row>
    <row r="67" spans="1:11">
      <c r="C67" s="27" t="s">
        <v>42</v>
      </c>
      <c r="E67" s="1"/>
      <c r="G67" s="1"/>
    </row>
    <row r="68" spans="1:11">
      <c r="C68" s="38"/>
    </row>
    <row r="69" spans="1:11">
      <c r="C69" s="6"/>
    </row>
    <row r="70" spans="1:11">
      <c r="A70" s="37"/>
      <c r="B70" s="5">
        <v>7</v>
      </c>
      <c r="C70" s="6" t="s">
        <v>43</v>
      </c>
    </row>
    <row r="71" spans="1:11">
      <c r="A71" s="37"/>
      <c r="C71" s="39" t="s">
        <v>44</v>
      </c>
    </row>
    <row r="72" spans="1:11">
      <c r="A72" s="37"/>
      <c r="C72" s="39" t="s">
        <v>45</v>
      </c>
    </row>
    <row r="73" spans="1:11">
      <c r="A73" s="37"/>
      <c r="C73" s="39"/>
    </row>
    <row r="75" spans="1:11">
      <c r="C75" s="6"/>
      <c r="K75" s="40"/>
    </row>
    <row r="76" spans="1:11">
      <c r="C76" s="6"/>
      <c r="K76" s="41"/>
    </row>
    <row r="77" spans="1:11">
      <c r="C77" s="6"/>
      <c r="K77" s="42"/>
    </row>
    <row r="78" spans="1:11">
      <c r="C78" s="6"/>
    </row>
    <row r="79" spans="1:11">
      <c r="C79" s="6"/>
    </row>
    <row r="80" spans="1:11">
      <c r="C80" s="6"/>
    </row>
    <row r="81" spans="3:19">
      <c r="C81" s="6"/>
    </row>
    <row r="82" spans="3:19">
      <c r="C82" s="6"/>
    </row>
    <row r="85" spans="3:19" ht="20.149999999999999" customHeight="1">
      <c r="L85" s="37"/>
      <c r="M85" s="37"/>
      <c r="N85" s="37"/>
      <c r="O85" s="37"/>
      <c r="P85" s="37"/>
      <c r="Q85" s="37"/>
      <c r="R85" s="37"/>
      <c r="S85" s="37"/>
    </row>
    <row r="86" spans="3:19" ht="20.149999999999999" customHeight="1">
      <c r="L86" s="37"/>
      <c r="M86" s="37"/>
      <c r="N86" s="37"/>
      <c r="O86" s="37"/>
      <c r="P86" s="37"/>
      <c r="Q86" s="37"/>
      <c r="R86" s="37"/>
      <c r="S86" s="37"/>
    </row>
    <row r="87" spans="3:19" ht="13" customHeight="1">
      <c r="L87" s="37"/>
      <c r="M87" s="37"/>
      <c r="N87" s="37"/>
      <c r="O87" s="37"/>
      <c r="P87" s="37"/>
      <c r="Q87" s="37"/>
      <c r="R87" s="37"/>
      <c r="S87" s="37"/>
    </row>
    <row r="88" spans="3:19">
      <c r="J88" s="37"/>
      <c r="K88" s="37"/>
      <c r="L88" s="37"/>
      <c r="M88" s="37"/>
      <c r="N88" s="37"/>
      <c r="O88" s="37"/>
      <c r="P88" s="37"/>
      <c r="Q88" s="37"/>
      <c r="R88" s="37"/>
      <c r="S88" s="37"/>
    </row>
    <row r="89" spans="3:19">
      <c r="J89" s="37"/>
      <c r="K89" s="37"/>
      <c r="L89" s="37"/>
      <c r="M89" s="37"/>
      <c r="N89" s="37"/>
      <c r="O89" s="37"/>
      <c r="P89" s="37"/>
      <c r="Q89" s="37"/>
      <c r="R89" s="37"/>
      <c r="S89" s="37"/>
    </row>
    <row r="90" spans="3:19">
      <c r="J90" s="37"/>
      <c r="K90" s="37"/>
      <c r="L90" s="37"/>
      <c r="M90" s="37"/>
      <c r="N90" s="37"/>
      <c r="O90" s="37"/>
      <c r="P90" s="37"/>
      <c r="Q90" s="37"/>
      <c r="R90" s="37"/>
      <c r="S90" s="37"/>
    </row>
    <row r="91" spans="3:19">
      <c r="J91" s="37"/>
      <c r="K91" s="37"/>
      <c r="L91" s="37"/>
      <c r="M91" s="37"/>
      <c r="N91" s="37"/>
      <c r="O91" s="37"/>
      <c r="P91" s="37"/>
      <c r="Q91" s="37"/>
      <c r="R91" s="37"/>
      <c r="S91" s="37"/>
    </row>
    <row r="92" spans="3:19">
      <c r="J92" s="37"/>
      <c r="K92" s="37"/>
      <c r="L92" s="37"/>
      <c r="M92" s="37"/>
      <c r="N92" s="37"/>
      <c r="O92" s="37"/>
      <c r="P92" s="37"/>
      <c r="Q92" s="37"/>
      <c r="R92" s="37"/>
      <c r="S92" s="37"/>
    </row>
    <row r="93" spans="3:19">
      <c r="J93" s="37"/>
      <c r="K93" s="37"/>
      <c r="L93" s="37"/>
      <c r="M93" s="37"/>
      <c r="N93" s="37"/>
      <c r="O93" s="37"/>
      <c r="P93" s="37"/>
      <c r="Q93" s="37"/>
      <c r="R93" s="37"/>
      <c r="S93" s="37"/>
    </row>
    <row r="94" spans="3:19">
      <c r="J94" s="37"/>
      <c r="K94" s="37"/>
      <c r="L94" s="37"/>
      <c r="M94" s="37"/>
      <c r="N94" s="37"/>
      <c r="O94" s="37"/>
      <c r="P94" s="37"/>
      <c r="Q94" s="37"/>
      <c r="R94" s="37"/>
      <c r="S94" s="37"/>
    </row>
    <row r="95" spans="3:19">
      <c r="J95" s="37"/>
      <c r="K95" s="37"/>
      <c r="L95" s="37"/>
      <c r="M95" s="37"/>
      <c r="N95" s="37"/>
      <c r="O95" s="37"/>
      <c r="P95" s="37"/>
      <c r="Q95" s="37"/>
      <c r="R95" s="37"/>
      <c r="S95" s="37"/>
    </row>
    <row r="96" spans="3:19">
      <c r="J96" s="37"/>
      <c r="K96" s="37"/>
      <c r="L96" s="37"/>
      <c r="M96" s="37"/>
      <c r="N96" s="37"/>
      <c r="O96" s="37"/>
      <c r="P96" s="37"/>
      <c r="Q96" s="37"/>
      <c r="R96" s="37"/>
      <c r="S96" s="37"/>
    </row>
    <row r="97" spans="10:19">
      <c r="J97" s="37"/>
      <c r="K97" s="37"/>
      <c r="L97" s="37"/>
      <c r="M97" s="37"/>
      <c r="N97" s="37"/>
      <c r="O97" s="37"/>
      <c r="P97" s="37"/>
      <c r="Q97" s="37"/>
      <c r="R97" s="37"/>
      <c r="S97" s="37"/>
    </row>
    <row r="98" spans="10:19">
      <c r="J98" s="43"/>
      <c r="K98" s="43"/>
      <c r="L98" s="43"/>
      <c r="M98" s="43"/>
      <c r="N98" s="43"/>
      <c r="O98" s="43"/>
      <c r="P98" s="43"/>
      <c r="Q98" s="43"/>
      <c r="R98" s="43"/>
      <c r="S98" s="43"/>
    </row>
    <row r="99" spans="10:19">
      <c r="J99" s="43"/>
      <c r="K99" s="43"/>
      <c r="L99" s="43"/>
      <c r="M99" s="43"/>
      <c r="N99" s="43"/>
      <c r="O99" s="43"/>
      <c r="P99" s="43"/>
      <c r="Q99" s="43"/>
      <c r="R99" s="43"/>
      <c r="S99" s="43"/>
    </row>
    <row r="100" spans="10:19">
      <c r="J100" s="43"/>
      <c r="K100" s="43"/>
      <c r="L100" s="43"/>
      <c r="M100" s="43"/>
      <c r="N100" s="43"/>
      <c r="O100" s="43"/>
      <c r="P100" s="43"/>
      <c r="Q100" s="43"/>
      <c r="R100" s="43"/>
      <c r="S100" s="43"/>
    </row>
  </sheetData>
  <sheetProtection algorithmName="SHA-512" hashValue="eV0rl9oAPZybx4+Kxxk5MqJxQIb7W98HxcP8M9TNThhmZXyOYJX+IlVvcW783CFXIVbOgggWy2CPP/hflcCCJA==" saltValue="40afYtxcMIA2EQ9b2Vl3Lg==" spinCount="100000" sheet="1" objects="1" scenarios="1" selectLockedCells="1"/>
  <mergeCells count="11">
    <mergeCell ref="C56:I56"/>
    <mergeCell ref="B3:K4"/>
    <mergeCell ref="B9:K9"/>
    <mergeCell ref="D14:J14"/>
    <mergeCell ref="D15:J15"/>
    <mergeCell ref="C38:C39"/>
    <mergeCell ref="D38:E38"/>
    <mergeCell ref="F38:G38"/>
    <mergeCell ref="D39:E39"/>
    <mergeCell ref="F39:G39"/>
    <mergeCell ref="C24:K24"/>
  </mergeCells>
  <phoneticPr fontId="2"/>
  <conditionalFormatting sqref="C27">
    <cfRule type="cellIs" dxfId="4" priority="1" operator="equal">
      <formula>"▼ 選択してください"</formula>
    </cfRule>
  </conditionalFormatting>
  <conditionalFormatting sqref="C40:G40">
    <cfRule type="expression" dxfId="3" priority="4">
      <formula>OR($C$27="▼ 選択してください", $C$27="既存のみ")</formula>
    </cfRule>
  </conditionalFormatting>
  <conditionalFormatting sqref="C41:G41">
    <cfRule type="expression" dxfId="2" priority="3">
      <formula>OR($C$27="▼ 選択してください", $C$27="新築のみ")</formula>
    </cfRule>
  </conditionalFormatting>
  <conditionalFormatting sqref="D14:J15 D40:D41 F40:F41">
    <cfRule type="containsBlanks" dxfId="1" priority="2">
      <formula>LEN(TRIM(D14))=0</formula>
    </cfRule>
  </conditionalFormatting>
  <dataValidations count="5">
    <dataValidation type="custom" allowBlank="1" showInputMessage="1" showErrorMessage="1" errorTitle="入力内容を確認してください" error="0〜100の範囲で、半角数値を入力してください。_x000a_※ポータルサイトの入力値と一致しているか、必ず確認してください。" sqref="D41" xr:uid="{0384573C-EC80-40B7-9627-41B20D7EF1EE}">
      <formula1>AND(ISNUMBER(D41), D41&gt;=0, D41&lt;=100, LEN(D41)=LENB(D41))</formula1>
    </dataValidation>
    <dataValidation type="custom" allowBlank="1" showInputMessage="1" showErrorMessage="1" errorTitle="入力内容を確認してください" error="要件及びポータルサイトの表示内容を確認し、正しい数値を再入力してください。" sqref="D40" xr:uid="{E5D7C9B2-BE3E-42EE-87EF-FF57AFA3B498}">
      <formula1>AND(ISNUMBER(D40), D40&gt;=0, D40&lt;=100, LEN(D40)=LENB(D40), IF(F40="", TRUE, IF(D40&gt;=60, F40&gt;=90, F40&gt;=D40+30)))</formula1>
    </dataValidation>
    <dataValidation type="custom" allowBlank="1" showInputMessage="1" showErrorMessage="1" errorTitle="入力内容を確認してください" error="1〜100の範囲で、半角数値を入力してください。_x000a_※ポータルサイトの入力値と一致しているか、必ず確認してください。" sqref="F41" xr:uid="{4EFBDF68-50F9-46C9-A6BA-91E86684C8B4}">
      <formula1>AND(ISNUMBER(F41), F41&gt;=1, F41&lt;=100, LEN(F41)=LENB(F41))</formula1>
    </dataValidation>
    <dataValidation type="custom" allowBlank="1" showInputMessage="1" showErrorMessage="1" errorTitle="入力内容を確認してください" error="要件及びポータルサイトの表示内容を確認し、正しい数値を再入力してください。" sqref="F40" xr:uid="{B1004886-267E-4F7E-818B-41D92C114AC1}">
      <formula1>AND(ISNUMBER(F40), F40&gt;=1, F40&lt;=100, LEN(F40)=LENB(F40), IF(D40&gt;=60, F40&gt;=90, F40&gt;=D40+30))</formula1>
    </dataValidation>
    <dataValidation type="list" allowBlank="1" showInputMessage="1" showErrorMessage="1" sqref="C27" xr:uid="{0CBE0171-5E18-4DF1-ADEC-AAEE11751263}">
      <formula1>"▼ 選択してください,新築のみ,既存のみ,新築・既存両方"</formula1>
    </dataValidation>
  </dataValidations>
  <hyperlinks>
    <hyperlink ref="C24" r:id="rId1" xr:uid="{6CFD3424-C824-45EC-96BA-6DBBC1956C02}"/>
  </hyperlinks>
  <printOptions horizontalCentered="1"/>
  <pageMargins left="0.23622047244094491" right="0.23622047244094491" top="0" bottom="0" header="0.31496062992125984" footer="0"/>
  <pageSetup paperSize="9" scale="56" orientation="portrait" r:id="rId2"/>
  <rowBreaks count="1" manualBreakCount="1">
    <brk id="73" max="16383" man="1"/>
  </rowBreaks>
  <colBreaks count="1" manualBreakCount="1">
    <brk id="12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6662E-D4ED-4A63-924A-7CA32038C5E7}">
  <sheetPr>
    <pageSetUpPr fitToPage="1"/>
  </sheetPr>
  <dimension ref="A1:P30"/>
  <sheetViews>
    <sheetView zoomScaleNormal="100" zoomScaleSheetLayoutView="81" workbookViewId="0">
      <selection activeCell="B2" sqref="B2:J3"/>
    </sheetView>
  </sheetViews>
  <sheetFormatPr defaultColWidth="8.58203125" defaultRowHeight="18"/>
  <cols>
    <col min="1" max="1" width="3.83203125" style="1" customWidth="1"/>
    <col min="2" max="2" width="1.33203125" style="1" customWidth="1"/>
    <col min="3" max="3" width="3.58203125" style="1" customWidth="1"/>
    <col min="4" max="4" width="4.08203125" style="1" customWidth="1"/>
    <col min="5" max="5" width="34.58203125" style="3" customWidth="1"/>
    <col min="6" max="7" width="19.08203125" style="1" customWidth="1"/>
    <col min="8" max="8" width="4.08203125" style="1" customWidth="1"/>
    <col min="9" max="9" width="3.58203125" style="1" customWidth="1"/>
    <col min="10" max="10" width="1.33203125" style="1" customWidth="1"/>
    <col min="11" max="16384" width="8.58203125" style="1"/>
  </cols>
  <sheetData>
    <row r="1" spans="1:16" ht="18.5" thickBot="1"/>
    <row r="2" spans="1:16" ht="18" customHeight="1">
      <c r="A2" s="44"/>
      <c r="B2" s="67" t="s">
        <v>46</v>
      </c>
      <c r="C2" s="68"/>
      <c r="D2" s="68"/>
      <c r="E2" s="68"/>
      <c r="F2" s="68"/>
      <c r="G2" s="68"/>
      <c r="H2" s="68"/>
      <c r="I2" s="68"/>
      <c r="J2" s="69"/>
      <c r="K2" s="45"/>
    </row>
    <row r="3" spans="1:16" ht="27.65" customHeight="1" thickBot="1">
      <c r="A3" s="44"/>
      <c r="B3" s="70"/>
      <c r="C3" s="71"/>
      <c r="D3" s="71"/>
      <c r="E3" s="71"/>
      <c r="F3" s="71"/>
      <c r="G3" s="71"/>
      <c r="H3" s="71"/>
      <c r="I3" s="71"/>
      <c r="J3" s="72"/>
    </row>
    <row r="5" spans="1:16" ht="18.649999999999999" customHeight="1">
      <c r="J5" s="4"/>
    </row>
    <row r="7" spans="1:16">
      <c r="D7" s="85"/>
      <c r="E7" s="85"/>
      <c r="F7" s="85"/>
      <c r="G7" s="85"/>
      <c r="H7" s="85"/>
      <c r="I7" s="85"/>
      <c r="J7" s="85"/>
    </row>
    <row r="8" spans="1:16" ht="34.5" customHeight="1">
      <c r="B8" s="86" t="s">
        <v>47</v>
      </c>
      <c r="C8" s="86"/>
      <c r="D8" s="86"/>
      <c r="E8" s="86"/>
      <c r="F8" s="86"/>
      <c r="G8" s="86"/>
      <c r="H8" s="86"/>
      <c r="I8" s="86"/>
      <c r="J8" s="86"/>
    </row>
    <row r="9" spans="1:16">
      <c r="B9" s="46"/>
      <c r="C9" s="46"/>
      <c r="D9" s="46"/>
      <c r="E9" s="46"/>
      <c r="F9" s="46"/>
      <c r="G9" s="46"/>
      <c r="H9" s="46"/>
      <c r="I9" s="46"/>
      <c r="J9" s="46"/>
    </row>
    <row r="10" spans="1:16">
      <c r="B10" s="46"/>
      <c r="C10" s="46"/>
      <c r="D10" s="46"/>
      <c r="E10" s="46"/>
      <c r="F10" s="46"/>
      <c r="G10" s="46"/>
      <c r="H10" s="46"/>
      <c r="I10" s="46"/>
      <c r="J10" s="46"/>
    </row>
    <row r="11" spans="1:16">
      <c r="B11" s="47"/>
      <c r="C11" s="47"/>
      <c r="D11" s="48" t="str">
        <f>IF(入力用!D14="","","事業者名：")</f>
        <v/>
      </c>
      <c r="E11" s="87" t="str">
        <f>IF(入力用!D14="","",""&amp;入力用!D14)</f>
        <v/>
      </c>
      <c r="F11" s="87"/>
      <c r="G11" s="87"/>
      <c r="H11" s="87"/>
      <c r="I11" s="87"/>
      <c r="J11" s="87"/>
    </row>
    <row r="12" spans="1:16">
      <c r="B12" s="47"/>
      <c r="C12" s="47"/>
      <c r="D12" s="48" t="str">
        <f>IF(入力用!D15="","","所在地：")</f>
        <v/>
      </c>
      <c r="E12" s="87" t="str">
        <f>IF(入力用!D15="","",""&amp;入力用!D15)</f>
        <v/>
      </c>
      <c r="F12" s="87"/>
      <c r="G12" s="87"/>
      <c r="H12" s="87"/>
      <c r="I12" s="87"/>
      <c r="J12" s="87"/>
    </row>
    <row r="13" spans="1:16">
      <c r="B13" s="47"/>
      <c r="C13" s="47"/>
      <c r="D13" s="47"/>
      <c r="E13" s="49"/>
      <c r="F13" s="49"/>
      <c r="G13" s="49"/>
      <c r="H13" s="49"/>
      <c r="I13" s="49"/>
      <c r="J13" s="49"/>
      <c r="P13"/>
    </row>
    <row r="14" spans="1:16" ht="55.5" customHeight="1">
      <c r="B14" s="50"/>
      <c r="C14" s="50"/>
      <c r="D14" s="84" t="s">
        <v>48</v>
      </c>
      <c r="E14" s="84"/>
      <c r="F14" s="84"/>
      <c r="G14" s="84"/>
      <c r="H14" s="84"/>
      <c r="I14" s="50"/>
      <c r="J14" s="50"/>
      <c r="P14"/>
    </row>
    <row r="16" spans="1:16" s="4" customFormat="1" ht="32.15" customHeight="1">
      <c r="E16" s="77" t="s">
        <v>26</v>
      </c>
      <c r="F16" s="58" t="s">
        <v>27</v>
      </c>
      <c r="G16" s="59" t="s">
        <v>28</v>
      </c>
    </row>
    <row r="17" spans="2:10" s="4" customFormat="1" ht="32.15" customHeight="1">
      <c r="E17" s="90"/>
      <c r="F17" s="60" t="s">
        <v>29</v>
      </c>
      <c r="G17" s="63" t="s">
        <v>30</v>
      </c>
    </row>
    <row r="18" spans="2:10" s="4" customFormat="1" ht="32.15" customHeight="1">
      <c r="E18" s="61" t="str">
        <f>IF(OR(入力用!C27="新築のみ", 入力用!C27="新築・既存両方"), "新築戸建住宅", IF(入力用!C27="既存のみ", "既存戸建住宅の改修", ""))</f>
        <v/>
      </c>
      <c r="F18" s="62" t="str">
        <f>IF(OR(入力用!C27="新築のみ", 入力用!C27="新築・既存両方"), IF(入力用!D40="", "", 入力用!D40 &amp; "％"), IF(入力用!C27="既存のみ", IF(入力用!D41="", "", 入力用!D41 &amp; "％"), ""))</f>
        <v/>
      </c>
      <c r="G18" s="62" t="str">
        <f>IF(OR(入力用!C27="新築のみ", 入力用!C27="新築・既存両方"), IF(入力用!F40="", "", 入力用!F40 &amp; "％"), IF(入力用!C27="既存のみ", IF(入力用!F41="", "", 入力用!F41 &amp; "％"), ""))</f>
        <v/>
      </c>
    </row>
    <row r="19" spans="2:10" s="4" customFormat="1" ht="32" customHeight="1">
      <c r="E19" t="str">
        <f>IF(入力用!C27="新築・既存両方", "既存戸建住宅の改修", "")</f>
        <v/>
      </c>
      <c r="F19" s="62" t="str">
        <f>IF(入力用!C27="新築・既存両方", IF(入力用!D41="", "", 入力用!D41 &amp; "％"), "")</f>
        <v/>
      </c>
      <c r="G19" s="62" t="str">
        <f>IF(入力用!$C$27="新築・既存両方", IF(入力用!F41="", "", 入力用!F41 &amp; "％"), "")</f>
        <v/>
      </c>
    </row>
    <row r="20" spans="2:10" ht="21.5" customHeight="1">
      <c r="D20" s="89"/>
      <c r="E20" s="89"/>
      <c r="F20" s="89"/>
      <c r="G20" s="89"/>
      <c r="H20" s="89"/>
      <c r="I20" s="89"/>
      <c r="J20" s="89"/>
    </row>
    <row r="21" spans="2:10" ht="21.5" customHeight="1">
      <c r="D21" s="51"/>
      <c r="E21" s="51"/>
      <c r="F21" s="51"/>
      <c r="G21" s="51"/>
      <c r="H21" s="51"/>
      <c r="I21" s="51"/>
      <c r="J21" s="51"/>
    </row>
    <row r="22" spans="2:10" ht="22.5" customHeight="1">
      <c r="D22" s="51"/>
      <c r="E22" s="84" t="str">
        <f>IF(入力用!C56="","","■ ZEH普及目標の達成に向けた具体的な普及策")</f>
        <v/>
      </c>
      <c r="F22" s="84"/>
      <c r="G22" s="84"/>
      <c r="H22" s="84"/>
      <c r="I22" s="84"/>
      <c r="J22" s="51"/>
    </row>
    <row r="23" spans="2:10" ht="160" customHeight="1">
      <c r="D23" s="51"/>
      <c r="E23" s="88" t="str">
        <f>IF(入力用!$C$56="", "", 入力用!$C$56)</f>
        <v/>
      </c>
      <c r="F23" s="88"/>
      <c r="G23" s="88"/>
      <c r="H23" s="51"/>
      <c r="I23" s="51"/>
      <c r="J23" s="51"/>
    </row>
    <row r="24" spans="2:10" ht="21.5" customHeight="1">
      <c r="D24" s="51"/>
      <c r="E24" s="51"/>
      <c r="F24" s="51"/>
      <c r="G24" s="51"/>
      <c r="H24" s="51"/>
      <c r="I24" s="51"/>
      <c r="J24" s="51"/>
    </row>
    <row r="25" spans="2:10" ht="21.5" customHeight="1">
      <c r="D25" s="51"/>
      <c r="E25" s="51"/>
      <c r="F25" s="51"/>
      <c r="G25" s="51"/>
      <c r="H25" s="51"/>
      <c r="I25" s="51"/>
      <c r="J25" s="51"/>
    </row>
    <row r="26" spans="2:10" ht="21.5" customHeight="1">
      <c r="D26" s="51"/>
      <c r="E26" s="51"/>
      <c r="F26" s="51"/>
      <c r="G26" s="51"/>
      <c r="H26" s="51"/>
      <c r="I26" s="51"/>
      <c r="J26" s="51"/>
    </row>
    <row r="27" spans="2:10" ht="21.5" customHeight="1">
      <c r="D27" s="89" t="s">
        <v>49</v>
      </c>
      <c r="E27" s="89"/>
      <c r="F27" s="89"/>
      <c r="G27" s="89"/>
      <c r="H27" s="89"/>
      <c r="I27" s="89"/>
      <c r="J27" s="89"/>
    </row>
    <row r="28" spans="2:10" ht="14.5" customHeight="1">
      <c r="B28" s="52"/>
      <c r="C28" s="53"/>
      <c r="E28" s="40"/>
      <c r="F28" s="54"/>
      <c r="G28" s="55"/>
      <c r="H28" s="55"/>
      <c r="I28" s="56" t="s">
        <v>50</v>
      </c>
    </row>
    <row r="29" spans="2:10" ht="55.5" customHeight="1">
      <c r="D29" s="89" t="s">
        <v>51</v>
      </c>
      <c r="E29" s="89"/>
      <c r="F29" s="89"/>
      <c r="G29" s="89"/>
      <c r="H29" s="89"/>
      <c r="I29" s="89"/>
      <c r="J29" s="89"/>
    </row>
    <row r="30" spans="2:10">
      <c r="B30" s="57"/>
      <c r="C30" s="57"/>
    </row>
  </sheetData>
  <sheetProtection algorithmName="SHA-512" hashValue="9mLwEdIUefFHWBc8VGXRidusSCCIKJYLRiK/unBTuVvMHyhrjBqyk2Zd+vYHsPR5kd639vepbKYV/H4ECMIHCw==" saltValue="eO0mR33dpxbsZtfN5gu3GA==" spinCount="100000" sheet="1" objects="1" scenarios="1" selectLockedCells="1" selectUnlockedCells="1"/>
  <mergeCells count="12">
    <mergeCell ref="E22:I22"/>
    <mergeCell ref="E23:G23"/>
    <mergeCell ref="D27:J27"/>
    <mergeCell ref="D29:J29"/>
    <mergeCell ref="E16:E17"/>
    <mergeCell ref="D20:J20"/>
    <mergeCell ref="D14:H14"/>
    <mergeCell ref="B2:J3"/>
    <mergeCell ref="D7:J7"/>
    <mergeCell ref="B8:J8"/>
    <mergeCell ref="E11:J11"/>
    <mergeCell ref="E12:J12"/>
  </mergeCells>
  <phoneticPr fontId="2"/>
  <conditionalFormatting sqref="E18:G19">
    <cfRule type="expression" dxfId="0" priority="1">
      <formula>$E18&lt;&gt;""</formula>
    </cfRule>
  </conditionalFormatting>
  <printOptions horizontalCentered="1"/>
  <pageMargins left="0.23622047244094491" right="0.23622047244094491" top="0.74803149606299213" bottom="0" header="0.31496062992125984" footer="0"/>
  <pageSetup paperSize="9" orientation="portrait" r:id="rId1"/>
  <headerFooter>
    <oddHeader>&amp;R&amp;8【R8/BP-01】</oddHeader>
  </headerFooter>
  <ignoredErrors>
    <ignoredError sqref="E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提出用</vt:lpstr>
      <vt:lpstr>提出用!Print_Area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2026-04-16T08:53:19Z</cp:lastPrinted>
  <dcterms:created xsi:type="dcterms:W3CDTF">2026-04-02T02:06:54Z</dcterms:created>
  <dcterms:modified xsi:type="dcterms:W3CDTF">2026-04-17T04:13:03Z</dcterms:modified>
</cp:coreProperties>
</file>