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never" codeName="ThisWorkbook"/>
  <xr:revisionPtr revIDLastSave="0" documentId="13_ncr:1_{B14C3D7E-CCA5-4F37-AF08-81D8987B6ED3}" xr6:coauthVersionLast="47" xr6:coauthVersionMax="47" xr10:uidLastSave="{00000000-0000-0000-0000-000000000000}"/>
  <bookViews>
    <workbookView xWindow="-110" yWindow="-110" windowWidth="19420" windowHeight="11500" tabRatio="809" xr2:uid="{00000000-000D-0000-FFFF-FFFF00000000}"/>
  </bookViews>
  <sheets>
    <sheet name="申請書類リスト" sheetId="84" r:id="rId1"/>
    <sheet name="様式第1（別紙２）" sheetId="94" r:id="rId2"/>
    <sheet name="誓約事項" sheetId="99" r:id="rId3"/>
    <sheet name="個人情報の取得と利用について" sheetId="110" r:id="rId4"/>
    <sheet name="全体概要" sheetId="3" r:id="rId5"/>
    <sheet name="住戸一覧" sheetId="108" r:id="rId6"/>
    <sheet name="その他事業情報" sheetId="86" r:id="rId7"/>
    <sheet name="工程表" sheetId="102" r:id="rId8"/>
    <sheet name="補助金額算出表　その１" sheetId="104" r:id="rId9"/>
    <sheet name="補助金額算出表　その２" sheetId="109" r:id="rId10"/>
    <sheet name="蓄電システム" sheetId="68" r:id="rId11"/>
    <sheet name="蓄電システム導入計画" sheetId="73" r:id="rId12"/>
    <sheet name="ＥＶ充電設備" sheetId="97" r:id="rId13"/>
    <sheet name="Ｖ２Ｈ充放電設備" sheetId="98" r:id="rId14"/>
    <sheet name="ＣＬＴ" sheetId="78" r:id="rId15"/>
    <sheet name="地中熱" sheetId="79" r:id="rId16"/>
    <sheet name="ＰＶＴ" sheetId="80" r:id="rId17"/>
    <sheet name="液体集熱式" sheetId="81" r:id="rId18"/>
  </sheets>
  <externalReferences>
    <externalReference r:id="rId19"/>
    <externalReference r:id="rId20"/>
    <externalReference r:id="rId21"/>
    <externalReference r:id="rId22"/>
    <externalReference r:id="rId23"/>
  </externalReferences>
  <definedNames>
    <definedName name="_xlnm._FilterDatabase" localSheetId="9" hidden="1">'補助金額算出表　その２'!$I$46:$I$245</definedName>
    <definedName name="_Key1" localSheetId="12" hidden="1">#REF!</definedName>
    <definedName name="_Key1" localSheetId="13" hidden="1">#REF!</definedName>
    <definedName name="_Key1" localSheetId="6" hidden="1">#REF!</definedName>
    <definedName name="_Key1" localSheetId="3" hidden="1">#REF!</definedName>
    <definedName name="_Key1" localSheetId="0" hidden="1">#REF!</definedName>
    <definedName name="_Key1" localSheetId="2" hidden="1">#REF!</definedName>
    <definedName name="_Key1" localSheetId="11" hidden="1">#REF!</definedName>
    <definedName name="_Key1" localSheetId="1" hidden="1">#REF!</definedName>
    <definedName name="_Key1" hidden="1">#REF!</definedName>
    <definedName name="_Key2" localSheetId="12" hidden="1">#REF!</definedName>
    <definedName name="_Key2" localSheetId="13" hidden="1">#REF!</definedName>
    <definedName name="_Key2" localSheetId="6" hidden="1">#REF!</definedName>
    <definedName name="_Key2" localSheetId="3" hidden="1">#REF!</definedName>
    <definedName name="_Key2" localSheetId="0" hidden="1">#REF!</definedName>
    <definedName name="_Key2" localSheetId="2" hidden="1">#REF!</definedName>
    <definedName name="_Key2" localSheetId="1" hidden="1">#REF!</definedName>
    <definedName name="_Key2" hidden="1">#REF!</definedName>
    <definedName name="_Order1" hidden="1">255</definedName>
    <definedName name="_Order2" hidden="1">255</definedName>
    <definedName name="_Sort" localSheetId="12" hidden="1">#REF!</definedName>
    <definedName name="_Sort" localSheetId="13" hidden="1">#REF!</definedName>
    <definedName name="_Sort" localSheetId="6" hidden="1">#REF!</definedName>
    <definedName name="_Sort" localSheetId="3" hidden="1">#REF!</definedName>
    <definedName name="_Sort" localSheetId="0" hidden="1">#REF!</definedName>
    <definedName name="_Sort" localSheetId="2" hidden="1">#REF!</definedName>
    <definedName name="_Sort" localSheetId="1" hidden="1">#REF!</definedName>
    <definedName name="_Sort" hidden="1">#REF!</definedName>
    <definedName name="○×">[1]選択肢!$G$59:$G$60</definedName>
    <definedName name="⑩BEMS_制御実施内容" localSheetId="3">#REF!</definedName>
    <definedName name="⑩BEMS_制御実施内容" localSheetId="2">#REF!</definedName>
    <definedName name="⑩BEMS_制御実施内容">#REF!</definedName>
    <definedName name="a" localSheetId="12" hidden="1">#REF!</definedName>
    <definedName name="a" localSheetId="13" hidden="1">#REF!</definedName>
    <definedName name="a" localSheetId="3" hidden="1">#REF!</definedName>
    <definedName name="a" localSheetId="2" hidden="1">#REF!</definedName>
    <definedName name="a" localSheetId="1" hidden="1">#REF!</definedName>
    <definedName name="a" hidden="1">#REF!</definedName>
    <definedName name="Ａ．居室シーリングライト" localSheetId="3">#REF!</definedName>
    <definedName name="Ａ．居室シーリングライト" localSheetId="2">#REF!</definedName>
    <definedName name="Ａ．居室シーリングライト">#REF!</definedName>
    <definedName name="Ｂ．ダウンライト" localSheetId="3">#REF!</definedName>
    <definedName name="Ｂ．ダウンライト" localSheetId="2">#REF!</definedName>
    <definedName name="Ｂ．ダウンライト">#REF!</definedName>
    <definedName name="Ｃ．ペンダント" localSheetId="3">#REF!</definedName>
    <definedName name="Ｃ．ペンダント" localSheetId="2">#REF!</definedName>
    <definedName name="Ｃ．ペンダント">#REF!</definedName>
    <definedName name="CLT使用部位">[2]d!$U$3:$U$8</definedName>
    <definedName name="Ｄ．室内用スポットライト" localSheetId="3">#REF!</definedName>
    <definedName name="Ｄ．室内用スポットライト" localSheetId="2">#REF!</definedName>
    <definedName name="Ｄ．室内用スポットライト">#REF!</definedName>
    <definedName name="data7" localSheetId="12">'[3]７.共用部定額単価算出シート'!$Z$10:$AB$18</definedName>
    <definedName name="data7" localSheetId="13">'[3]７.共用部定額単価算出シート'!$Z$10:$AB$18</definedName>
    <definedName name="data7">#REF!</definedName>
    <definedName name="Ｅ．ブラケット" localSheetId="3">#REF!</definedName>
    <definedName name="Ｅ．ブラケット" localSheetId="2">#REF!</definedName>
    <definedName name="Ｅ．ブラケット">#REF!</definedName>
    <definedName name="Esub一覧" localSheetId="12" hidden="1">#REF!</definedName>
    <definedName name="Esub一覧" localSheetId="13" hidden="1">#REF!</definedName>
    <definedName name="Esub一覧" localSheetId="3" hidden="1">#REF!</definedName>
    <definedName name="Esub一覧" localSheetId="2" hidden="1">#REF!</definedName>
    <definedName name="Esub一覧" localSheetId="1" hidden="1">#REF!</definedName>
    <definedName name="Esub一覧" hidden="1">#REF!</definedName>
    <definedName name="Ｆ．非居室のシーリングライト" localSheetId="3">#REF!</definedName>
    <definedName name="Ｆ．非居室のシーリングライト" localSheetId="2">#REF!</definedName>
    <definedName name="Ｆ．非居室のシーリングライト">#REF!</definedName>
    <definedName name="ｆだあｓｄ" localSheetId="3">#REF!</definedName>
    <definedName name="ｆだあｓｄ" localSheetId="2">#REF!</definedName>
    <definedName name="ｆだあｓｄ">#REF!</definedName>
    <definedName name="Ｇ．足元灯" localSheetId="3">#REF!</definedName>
    <definedName name="Ｇ．足元灯" localSheetId="2">#REF!</definedName>
    <definedName name="Ｇ．足元灯">#REF!</definedName>
    <definedName name="ＨＵＵ" localSheetId="12" hidden="1">#REF!</definedName>
    <definedName name="ＨＵＵ" localSheetId="13" hidden="1">#REF!</definedName>
    <definedName name="ＨＵＵ" localSheetId="3" hidden="1">#REF!</definedName>
    <definedName name="ＨＵＵ" localSheetId="2" hidden="1">#REF!</definedName>
    <definedName name="ＨＵＵ" localSheetId="1" hidden="1">#REF!</definedName>
    <definedName name="ＨＵＵ" hidden="1">#REF!</definedName>
    <definedName name="_xlnm.Print_Area" localSheetId="14">ＣＬＴ!$A$3:$X$17</definedName>
    <definedName name="_xlnm.Print_Area" localSheetId="12">ＥＶ充電設備!$A$4:$X$41</definedName>
    <definedName name="_xlnm.Print_Area" localSheetId="16">ＰＶＴ!$A$3:$V$20</definedName>
    <definedName name="_xlnm.Print_Area" localSheetId="13">Ｖ２Ｈ充放電設備!$A$4:$X$41</definedName>
    <definedName name="_xlnm.Print_Area" localSheetId="6">その他事業情報!$A$3:$AG$26</definedName>
    <definedName name="_xlnm.Print_Area" localSheetId="17">液体集熱式!$A$3:$V$20</definedName>
    <definedName name="_xlnm.Print_Area" localSheetId="3">個人情報の取得と利用について!$A$1:$AN$38</definedName>
    <definedName name="_xlnm.Print_Area" localSheetId="7">工程表!$A$2:$U$24</definedName>
    <definedName name="_xlnm.Print_Area" localSheetId="5">住戸一覧!$A$4:$U$237</definedName>
    <definedName name="_xlnm.Print_Area" localSheetId="0">申請書類リスト!$A$2:$G$41</definedName>
    <definedName name="_xlnm.Print_Area" localSheetId="2">誓約事項!$A$1:$AR$54</definedName>
    <definedName name="_xlnm.Print_Area" localSheetId="4">全体概要!$A$3:$AX$64</definedName>
    <definedName name="_xlnm.Print_Area" localSheetId="15">地中熱!$A$3:$V$29</definedName>
    <definedName name="_xlnm.Print_Area" localSheetId="10">蓄電システム!$A$4:$W$45</definedName>
    <definedName name="_xlnm.Print_Area" localSheetId="11">蓄電システム導入計画!$A$3:$D$8</definedName>
    <definedName name="_xlnm.Print_Area" localSheetId="8">'補助金額算出表　その１'!$A$3:$F$242</definedName>
    <definedName name="_xlnm.Print_Area" localSheetId="9">'補助金額算出表　その２'!$A$4:$L$245</definedName>
    <definedName name="_xlnm.Print_Area" localSheetId="1">'様式第1（別紙２）'!$A$1:$AR$14</definedName>
    <definedName name="_xlnm.Print_Titles" localSheetId="5">住戸一覧!$5:$5</definedName>
    <definedName name="_xlnm.Print_Titles" localSheetId="8">'補助金額算出表　その１'!$11:$11</definedName>
    <definedName name="_xlnm.Print_Titles" localSheetId="9">'補助金額算出表　その２'!$14:$15</definedName>
    <definedName name="PV">[2]d!$V$3:$V$6</definedName>
    <definedName name="WEBプログラム" localSheetId="3">#REF!</definedName>
    <definedName name="WEBプログラム" localSheetId="2">#REF!</definedName>
    <definedName name="WEBプログラム">#REF!</definedName>
    <definedName name="あ" localSheetId="12" hidden="1">#REF!</definedName>
    <definedName name="あ" localSheetId="13" hidden="1">#REF!</definedName>
    <definedName name="あ" localSheetId="6" hidden="1">#REF!</definedName>
    <definedName name="あ" localSheetId="3" hidden="1">#REF!</definedName>
    <definedName name="あ" localSheetId="0" hidden="1">#REF!</definedName>
    <definedName name="あ" localSheetId="2" hidden="1">#REF!</definedName>
    <definedName name="あ" localSheetId="1" hidden="1">#REF!</definedName>
    <definedName name="あ" hidden="1">#REF!</definedName>
    <definedName name="あｆｇｄｆｇ" localSheetId="12" hidden="1">#REF!</definedName>
    <definedName name="あｆｇｄｆｇ" localSheetId="13" hidden="1">#REF!</definedName>
    <definedName name="あｆｇｄｆｇ" localSheetId="3" hidden="1">#REF!</definedName>
    <definedName name="あｆｇｄｆｇ" localSheetId="2" hidden="1">#REF!</definedName>
    <definedName name="あｆｇｄｆｇ" localSheetId="1" hidden="1">#REF!</definedName>
    <definedName name="あｆｇｄｆｇ" hidden="1">#REF!</definedName>
    <definedName name="い" localSheetId="12" hidden="1">#REF!</definedName>
    <definedName name="い" localSheetId="13" hidden="1">#REF!</definedName>
    <definedName name="い" localSheetId="3" hidden="1">#REF!</definedName>
    <definedName name="い" localSheetId="2" hidden="1">#REF!</definedName>
    <definedName name="い" localSheetId="1" hidden="1">#REF!</definedName>
    <definedName name="い" hidden="1">#REF!</definedName>
    <definedName name="おｋ" localSheetId="12" hidden="1">#REF!</definedName>
    <definedName name="おｋ" localSheetId="13" hidden="1">#REF!</definedName>
    <definedName name="おｋ" localSheetId="3" hidden="1">#REF!</definedName>
    <definedName name="おｋ" localSheetId="2" hidden="1">#REF!</definedName>
    <definedName name="おｋ" localSheetId="1" hidden="1">#REF!</definedName>
    <definedName name="おｋ" hidden="1">#REF!</definedName>
    <definedName name="シーリングライト" localSheetId="3">#REF!</definedName>
    <definedName name="シーリングライト" localSheetId="2">#REF!</definedName>
    <definedName name="シーリングライト">#REF!</definedName>
    <definedName name="スポットライト" localSheetId="3">#REF!</definedName>
    <definedName name="スポットライト" localSheetId="2">#REF!</definedName>
    <definedName name="スポットライト">#REF!</definedName>
    <definedName name="せつび" localSheetId="12" hidden="1">#REF!</definedName>
    <definedName name="せつび" localSheetId="13" hidden="1">#REF!</definedName>
    <definedName name="せつび" localSheetId="3" hidden="1">#REF!</definedName>
    <definedName name="せつび" localSheetId="2" hidden="1">#REF!</definedName>
    <definedName name="せつび" localSheetId="1" hidden="1">#REF!</definedName>
    <definedName name="せつび" hidden="1">#REF!</definedName>
    <definedName name="ダウンライト" localSheetId="3">#REF!</definedName>
    <definedName name="ダウンライト" localSheetId="2">#REF!</definedName>
    <definedName name="ダウンライト">#REF!</definedName>
    <definedName name="なし">[2]d!$L$3:$L$3</definedName>
    <definedName name="フットライト" localSheetId="3">#REF!</definedName>
    <definedName name="フットライト" localSheetId="2">#REF!</definedName>
    <definedName name="フットライト">#REF!</definedName>
    <definedName name="ブラケット" localSheetId="3">#REF!</definedName>
    <definedName name="ブラケット" localSheetId="2">#REF!</definedName>
    <definedName name="ブラケット">#REF!</definedName>
    <definedName name="ペンダント" localSheetId="3">#REF!</definedName>
    <definedName name="ペンダント" localSheetId="2">#REF!</definedName>
    <definedName name="ペンダント">#REF!</definedName>
    <definedName name="画像" localSheetId="3">_xludf.XLOOKUP('[4]様式第1_ZEH+_交付申請書'!#REF!,'[4]様式第1_ZEH+_交付申請書'!#REF!,2,0)</definedName>
    <definedName name="画像" localSheetId="7">_xludf.XLOOKUP('[4]様式第1_ZEH+_交付申請書'!#REF!,'[4]様式第1_ZEH+_交付申請書'!#REF!,2,0)</definedName>
    <definedName name="画像" localSheetId="5">_xludf.XLOOKUP('[4]様式第1_ZEH+_交付申請書'!#REF!,'[4]様式第1_ZEH+_交付申請書'!#REF!,2,0)</definedName>
    <definedName name="画像" localSheetId="2">_xludf.XLOOKUP('[4]様式第1_ZEH+_交付申請書'!#REF!,'[4]様式第1_ZEH+_交付申請書'!#REF!,2,0)</definedName>
    <definedName name="画像" localSheetId="8">_xludf.XLOOKUP('[4]様式第1_ZEH+_交付申請書'!#REF!,'[4]様式第1_ZEH+_交付申請書'!#REF!,2,0)</definedName>
    <definedName name="画像" localSheetId="9">_xludf.XLOOKUP('[4]様式第1_ZEH+_交付申請書'!#REF!,'[4]様式第1_ZEH+_交付申請書'!#REF!,2,0)</definedName>
    <definedName name="画像" localSheetId="1">_xludf.XLOOKUP('[4]様式第1_ZEH+_交付申請書'!#REF!,'[4]様式第1_ZEH+_交付申請書'!#REF!,2,0)</definedName>
    <definedName name="画像">_xludf.XLOOKUP('[4]様式第1_ZEH+_交付申請書'!#REF!,'[4]様式第1_ZEH+_交付申請書'!#REF!,2,0)</definedName>
    <definedName name="開始月" localSheetId="3">#REF!</definedName>
    <definedName name="開始月" localSheetId="2">#REF!</definedName>
    <definedName name="開始月">#REF!</definedName>
    <definedName name="開始日" localSheetId="3">#REF!</definedName>
    <definedName name="開始日" localSheetId="2">#REF!</definedName>
    <definedName name="開始日">#REF!</definedName>
    <definedName name="開始年" localSheetId="3">#REF!</definedName>
    <definedName name="開始年" localSheetId="2">#REF!</definedName>
    <definedName name="開始年">#REF!</definedName>
    <definedName name="該否">[1]選択肢!$G$30:$G$31</definedName>
    <definedName name="居室シーリングライト" localSheetId="3">#REF!</definedName>
    <definedName name="居室シーリングライト" localSheetId="2">#REF!</definedName>
    <definedName name="居室シーリングライト">#REF!</definedName>
    <definedName name="経産省ZEH画像" localSheetId="3">_xludf.XLOOKUP('[4]様式第1_ZEH+_交付申請書'!#REF!,'[4]様式第1_ZEH+_交付申請書'!#REF!,2,0)</definedName>
    <definedName name="経産省ZEH画像" localSheetId="7">_xludf.XLOOKUP('[4]様式第1_ZEH+_交付申請書'!#REF!,'[4]様式第1_ZEH+_交付申請書'!#REF!,2,0)</definedName>
    <definedName name="経産省ZEH画像" localSheetId="5">_xludf.XLOOKUP('[4]様式第1_ZEH+_交付申請書'!#REF!,'[4]様式第1_ZEH+_交付申請書'!#REF!,2,0)</definedName>
    <definedName name="経産省ZEH画像" localSheetId="2">_xludf.XLOOKUP('[4]様式第1_ZEH+_交付申請書'!#REF!,'[4]様式第1_ZEH+_交付申請書'!#REF!,2,0)</definedName>
    <definedName name="経産省ZEH画像" localSheetId="8">_xludf.XLOOKUP('[4]様式第1_ZEH+_交付申請書'!#REF!,'[4]様式第1_ZEH+_交付申請書'!#REF!,2,0)</definedName>
    <definedName name="経産省ZEH画像" localSheetId="9">_xludf.XLOOKUP('[4]様式第1_ZEH+_交付申請書'!#REF!,'[4]様式第1_ZEH+_交付申請書'!#REF!,2,0)</definedName>
    <definedName name="経産省ZEH画像" localSheetId="1">_xludf.XLOOKUP('[4]様式第1_ZEH+_交付申請書'!#REF!,'[4]様式第1_ZEH+_交付申請書'!#REF!,2,0)</definedName>
    <definedName name="経産省ZEH画像">_xludf.XLOOKUP('[4]様式第1_ZEH+_交付申請書'!#REF!,'[4]様式第1_ZEH+_交付申請書'!#REF!,2,0)</definedName>
    <definedName name="建物情報" localSheetId="3">#REF!</definedName>
    <definedName name="建物情報" localSheetId="2">#REF!</definedName>
    <definedName name="建物情報">#REF!</definedName>
    <definedName name="事業期間区分">[2]d!$B$3:$B$5</definedName>
    <definedName name="主な構造">[2]d!$I$3:$I$7</definedName>
    <definedName name="取得">[2]d!$Q$3:$Q$4</definedName>
    <definedName name="消費税">[5]選択肢!$G$52:$G$53</definedName>
    <definedName name="照明器具" localSheetId="3">#REF!</definedName>
    <definedName name="照明器具" localSheetId="2">#REF!</definedName>
    <definedName name="照明器具">#REF!</definedName>
    <definedName name="照明設備">[1]選択肢!$G$27:$G$28</definedName>
    <definedName name="新既">[2]d!$B$100:$B$101</definedName>
    <definedName name="設備タイプ別設備仕様書" localSheetId="12" hidden="1">#REF!</definedName>
    <definedName name="設備タイプ別設備仕様書" localSheetId="13" hidden="1">#REF!</definedName>
    <definedName name="設備タイプ別設備仕様書" localSheetId="3" hidden="1">#REF!</definedName>
    <definedName name="設備タイプ別設備仕様書" localSheetId="2" hidden="1">#REF!</definedName>
    <definedName name="設備タイプ別設備仕様書" localSheetId="1" hidden="1">#REF!</definedName>
    <definedName name="設備タイプ別設備仕様書" hidden="1">#REF!</definedName>
    <definedName name="設備タイプ別設備仕様書ｃ" localSheetId="12" hidden="1">#REF!</definedName>
    <definedName name="設備タイプ別設備仕様書ｃ" localSheetId="13" hidden="1">#REF!</definedName>
    <definedName name="設備タイプ別設備仕様書ｃ" localSheetId="3" hidden="1">#REF!</definedName>
    <definedName name="設備タイプ別設備仕様書ｃ" localSheetId="2" hidden="1">#REF!</definedName>
    <definedName name="設備タイプ別設備仕様書ｃ" localSheetId="1" hidden="1">#REF!</definedName>
    <definedName name="設備タイプ別設備仕様書ｃ" hidden="1">#REF!</definedName>
    <definedName name="大分類">[2]d!$AE$3:$AE$8</definedName>
    <definedName name="断熱被膜">[1]選択肢!$G$12:$G$13</definedName>
    <definedName name="地域区分">[2]d!$J$3:$J$10</definedName>
    <definedName name="中層ＺＥＨーＭ支援事業">全体概要!$BB$6:$BB$8</definedName>
    <definedName name="低層ＺＥＨーＭ促進事業">全体概要!$BB$4:$BB$5</definedName>
    <definedName name="締切月" localSheetId="3">#REF!</definedName>
    <definedName name="締切月" localSheetId="2">#REF!</definedName>
    <definedName name="締切月">#REF!</definedName>
    <definedName name="締切日" localSheetId="3">#REF!</definedName>
    <definedName name="締切日" localSheetId="2">#REF!</definedName>
    <definedName name="締切日">#REF!</definedName>
    <definedName name="締切年" localSheetId="3">#REF!</definedName>
    <definedName name="締切年" localSheetId="2">#REF!</definedName>
    <definedName name="締切年">#REF!</definedName>
    <definedName name="都道府県">[2]d!$G$3:$G$49</definedName>
    <definedName name="都道府県名">[5]選択肢!$D$2:$D$49</definedName>
    <definedName name="文書名">[5]選択肢!$B$2:$B$5</definedName>
    <definedName name="補助対象経費1" localSheetId="3">#REF!</definedName>
    <definedName name="補助対象経費1" localSheetId="2">#REF!</definedName>
    <definedName name="補助対象経費1">#REF!</definedName>
    <definedName name="有無">[1]選択肢!$G$12:$G$13</definedName>
    <definedName name="冷房効率">[1]選択肢!$G$55:$G$57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7" i="3" l="1"/>
  <c r="AT11" i="3"/>
  <c r="J24" i="3"/>
  <c r="AT20" i="3"/>
  <c r="E12" i="104" l="1"/>
  <c r="C4" i="104"/>
  <c r="D4" i="104"/>
  <c r="D8" i="104"/>
  <c r="D7" i="104"/>
  <c r="D6" i="104"/>
  <c r="C8" i="104"/>
  <c r="C7" i="104"/>
  <c r="C6" i="104"/>
  <c r="F12" i="104"/>
  <c r="B19" i="109" l="1"/>
  <c r="B20" i="109"/>
  <c r="B21" i="109"/>
  <c r="B22" i="109"/>
  <c r="B23" i="109"/>
  <c r="B24" i="109"/>
  <c r="B25" i="109"/>
  <c r="B26" i="109"/>
  <c r="B27" i="109"/>
  <c r="B28" i="109"/>
  <c r="B29" i="109"/>
  <c r="B30" i="109"/>
  <c r="B31" i="109"/>
  <c r="B32" i="109"/>
  <c r="B33" i="109"/>
  <c r="B34" i="109"/>
  <c r="B35" i="109"/>
  <c r="B36" i="109"/>
  <c r="B37" i="109"/>
  <c r="B38" i="109"/>
  <c r="B39" i="109"/>
  <c r="B40" i="109"/>
  <c r="B41" i="109"/>
  <c r="B42" i="109"/>
  <c r="B43" i="109"/>
  <c r="B44" i="109"/>
  <c r="B45" i="109"/>
  <c r="B46" i="109"/>
  <c r="B47" i="109"/>
  <c r="B48" i="109"/>
  <c r="B49" i="109"/>
  <c r="B50" i="109"/>
  <c r="B51" i="109"/>
  <c r="B52" i="109"/>
  <c r="B53" i="109"/>
  <c r="B54" i="109"/>
  <c r="B55" i="109"/>
  <c r="B56" i="109"/>
  <c r="B57" i="109"/>
  <c r="B58" i="109"/>
  <c r="B59" i="109"/>
  <c r="B60" i="109"/>
  <c r="B61" i="109"/>
  <c r="B62" i="109"/>
  <c r="B63" i="109"/>
  <c r="B64" i="109"/>
  <c r="B65" i="109"/>
  <c r="B66" i="109"/>
  <c r="B67" i="109"/>
  <c r="B68" i="109"/>
  <c r="B69" i="109"/>
  <c r="B70" i="109"/>
  <c r="B71" i="109"/>
  <c r="B72" i="109"/>
  <c r="B73" i="109"/>
  <c r="B74" i="109"/>
  <c r="B75" i="109"/>
  <c r="B76" i="109"/>
  <c r="B77" i="109"/>
  <c r="B78" i="109"/>
  <c r="B79" i="109"/>
  <c r="B80" i="109"/>
  <c r="B81" i="109"/>
  <c r="B82" i="109"/>
  <c r="B83" i="109"/>
  <c r="B84" i="109"/>
  <c r="B85" i="109"/>
  <c r="B86" i="109"/>
  <c r="B87" i="109"/>
  <c r="B88" i="109"/>
  <c r="B89" i="109"/>
  <c r="B90" i="109"/>
  <c r="B91" i="109"/>
  <c r="B92" i="109"/>
  <c r="B93" i="109"/>
  <c r="B94" i="109"/>
  <c r="B95" i="109"/>
  <c r="B96" i="109"/>
  <c r="B97" i="109"/>
  <c r="B98" i="109"/>
  <c r="B99" i="109"/>
  <c r="B100" i="109"/>
  <c r="B101" i="109"/>
  <c r="B102" i="109"/>
  <c r="B103" i="109"/>
  <c r="B104" i="109"/>
  <c r="B105" i="109"/>
  <c r="B106" i="109"/>
  <c r="B107" i="109"/>
  <c r="B108" i="109"/>
  <c r="B109" i="109"/>
  <c r="B110" i="109"/>
  <c r="B111" i="109"/>
  <c r="B112" i="109"/>
  <c r="B113" i="109"/>
  <c r="B114" i="109"/>
  <c r="B115" i="109"/>
  <c r="B116" i="109"/>
  <c r="B117" i="109"/>
  <c r="B118" i="109"/>
  <c r="B119" i="109"/>
  <c r="B120" i="109"/>
  <c r="B121" i="109"/>
  <c r="B122" i="109"/>
  <c r="B123" i="109"/>
  <c r="B124" i="109"/>
  <c r="B125" i="109"/>
  <c r="B126" i="109"/>
  <c r="B127" i="109"/>
  <c r="B128" i="109"/>
  <c r="B129" i="109"/>
  <c r="B130" i="109"/>
  <c r="B131" i="109"/>
  <c r="B132" i="109"/>
  <c r="B133" i="109"/>
  <c r="B134" i="109"/>
  <c r="B135" i="109"/>
  <c r="B136" i="109"/>
  <c r="B137" i="109"/>
  <c r="B138" i="109"/>
  <c r="B139" i="109"/>
  <c r="B140" i="109"/>
  <c r="B141" i="109"/>
  <c r="B142" i="109"/>
  <c r="B143" i="109"/>
  <c r="B144" i="109"/>
  <c r="B145" i="109"/>
  <c r="B146" i="109"/>
  <c r="B147" i="109"/>
  <c r="B148" i="109"/>
  <c r="B149" i="109"/>
  <c r="B150" i="109"/>
  <c r="B151" i="109"/>
  <c r="B152" i="109"/>
  <c r="B153" i="109"/>
  <c r="B154" i="109"/>
  <c r="B155" i="109"/>
  <c r="B156" i="109"/>
  <c r="B157" i="109"/>
  <c r="B158" i="109"/>
  <c r="B159" i="109"/>
  <c r="B160" i="109"/>
  <c r="B161" i="109"/>
  <c r="B162" i="109"/>
  <c r="B163" i="109"/>
  <c r="B164" i="109"/>
  <c r="B165" i="109"/>
  <c r="B166" i="109"/>
  <c r="B167" i="109"/>
  <c r="B168" i="109"/>
  <c r="B169" i="109"/>
  <c r="B170" i="109"/>
  <c r="B171" i="109"/>
  <c r="B172" i="109"/>
  <c r="B173" i="109"/>
  <c r="B174" i="109"/>
  <c r="B175" i="109"/>
  <c r="B176" i="109"/>
  <c r="B177" i="109"/>
  <c r="B178" i="109"/>
  <c r="B179" i="109"/>
  <c r="B180" i="109"/>
  <c r="B181" i="109"/>
  <c r="B182" i="109"/>
  <c r="B183" i="109"/>
  <c r="B184" i="109"/>
  <c r="B185" i="109"/>
  <c r="B186" i="109"/>
  <c r="B187" i="109"/>
  <c r="B188" i="109"/>
  <c r="B189" i="109"/>
  <c r="B190" i="109"/>
  <c r="B191" i="109"/>
  <c r="B192" i="109"/>
  <c r="B193" i="109"/>
  <c r="B194" i="109"/>
  <c r="B195" i="109"/>
  <c r="B196" i="109"/>
  <c r="B197" i="109"/>
  <c r="B198" i="109"/>
  <c r="B199" i="109"/>
  <c r="B200" i="109"/>
  <c r="B201" i="109"/>
  <c r="B202" i="109"/>
  <c r="B203" i="109"/>
  <c r="B204" i="109"/>
  <c r="B205" i="109"/>
  <c r="B206" i="109"/>
  <c r="B207" i="109"/>
  <c r="B208" i="109"/>
  <c r="B209" i="109"/>
  <c r="B210" i="109"/>
  <c r="B211" i="109"/>
  <c r="B212" i="109"/>
  <c r="B213" i="109"/>
  <c r="B214" i="109"/>
  <c r="B215" i="109"/>
  <c r="B216" i="109"/>
  <c r="B217" i="109"/>
  <c r="B218" i="109"/>
  <c r="B219" i="109"/>
  <c r="B220" i="109"/>
  <c r="B221" i="109"/>
  <c r="B222" i="109"/>
  <c r="B223" i="109"/>
  <c r="B224" i="109"/>
  <c r="B225" i="109"/>
  <c r="B226" i="109"/>
  <c r="B227" i="109"/>
  <c r="B228" i="109"/>
  <c r="B229" i="109"/>
  <c r="B230" i="109"/>
  <c r="B231" i="109"/>
  <c r="B232" i="109"/>
  <c r="B233" i="109"/>
  <c r="B234" i="109"/>
  <c r="B235" i="109"/>
  <c r="B236" i="109"/>
  <c r="B237" i="109"/>
  <c r="B238" i="109"/>
  <c r="B239" i="109"/>
  <c r="B240" i="109"/>
  <c r="B241" i="109"/>
  <c r="B242" i="109"/>
  <c r="B243" i="109"/>
  <c r="B244" i="109"/>
  <c r="B245" i="109"/>
  <c r="B18" i="109"/>
  <c r="B17" i="109"/>
  <c r="B16" i="109"/>
  <c r="I17" i="68"/>
  <c r="F10" i="109" l="1"/>
  <c r="D8" i="109"/>
  <c r="C17" i="109" l="1"/>
  <c r="C18" i="109"/>
  <c r="C19" i="109"/>
  <c r="C20" i="109"/>
  <c r="C21" i="109"/>
  <c r="C22" i="109"/>
  <c r="C23" i="109"/>
  <c r="C24" i="109"/>
  <c r="C25" i="109"/>
  <c r="C26" i="109"/>
  <c r="C27" i="109"/>
  <c r="C28" i="109"/>
  <c r="C29" i="109"/>
  <c r="C30" i="109"/>
  <c r="C31" i="109"/>
  <c r="C32" i="109"/>
  <c r="C33" i="109"/>
  <c r="C34" i="109"/>
  <c r="C35" i="109"/>
  <c r="C36" i="109"/>
  <c r="C37" i="109"/>
  <c r="C38" i="109"/>
  <c r="C39" i="109"/>
  <c r="C40" i="109"/>
  <c r="C41" i="109"/>
  <c r="C42" i="109"/>
  <c r="C43" i="109"/>
  <c r="C44" i="109"/>
  <c r="C45" i="109"/>
  <c r="C46" i="109"/>
  <c r="C47" i="109"/>
  <c r="C48" i="109"/>
  <c r="C49" i="109"/>
  <c r="C50" i="109"/>
  <c r="C51" i="109"/>
  <c r="C52" i="109"/>
  <c r="C53" i="109"/>
  <c r="C54" i="109"/>
  <c r="C55" i="109"/>
  <c r="C56" i="109"/>
  <c r="C57" i="109"/>
  <c r="C58" i="109"/>
  <c r="C59" i="109"/>
  <c r="C60" i="109"/>
  <c r="C61" i="109"/>
  <c r="C62" i="109"/>
  <c r="C63" i="109"/>
  <c r="C64" i="109"/>
  <c r="C65" i="109"/>
  <c r="C66" i="109"/>
  <c r="C67" i="109"/>
  <c r="C68" i="109"/>
  <c r="C69" i="109"/>
  <c r="C70" i="109"/>
  <c r="C71" i="109"/>
  <c r="C72" i="109"/>
  <c r="C73" i="109"/>
  <c r="C74" i="109"/>
  <c r="C75" i="109"/>
  <c r="C76" i="109"/>
  <c r="C77" i="109"/>
  <c r="C78" i="109"/>
  <c r="C79" i="109"/>
  <c r="C80" i="109"/>
  <c r="C81" i="109"/>
  <c r="C82" i="109"/>
  <c r="C83" i="109"/>
  <c r="C84" i="109"/>
  <c r="C85" i="109"/>
  <c r="C86" i="109"/>
  <c r="C87" i="109"/>
  <c r="C88" i="109"/>
  <c r="C89" i="109"/>
  <c r="C90" i="109"/>
  <c r="C91" i="109"/>
  <c r="C92" i="109"/>
  <c r="C93" i="109"/>
  <c r="C94" i="109"/>
  <c r="C95" i="109"/>
  <c r="C96" i="109"/>
  <c r="C97" i="109"/>
  <c r="C98" i="109"/>
  <c r="C99" i="109"/>
  <c r="C100" i="109"/>
  <c r="C101" i="109"/>
  <c r="C102" i="109"/>
  <c r="C103" i="109"/>
  <c r="C104" i="109"/>
  <c r="C105" i="109"/>
  <c r="C106" i="109"/>
  <c r="C107" i="109"/>
  <c r="C108" i="109"/>
  <c r="C109" i="109"/>
  <c r="C110" i="109"/>
  <c r="C111" i="109"/>
  <c r="C112" i="109"/>
  <c r="C113" i="109"/>
  <c r="C114" i="109"/>
  <c r="C115" i="109"/>
  <c r="C116" i="109"/>
  <c r="C117" i="109"/>
  <c r="C118" i="109"/>
  <c r="C119" i="109"/>
  <c r="C120" i="109"/>
  <c r="C121" i="109"/>
  <c r="C122" i="109"/>
  <c r="C123" i="109"/>
  <c r="C124" i="109"/>
  <c r="C125" i="109"/>
  <c r="C126" i="109"/>
  <c r="C127" i="109"/>
  <c r="C128" i="109"/>
  <c r="C129" i="109"/>
  <c r="C130" i="109"/>
  <c r="C131" i="109"/>
  <c r="C132" i="109"/>
  <c r="C133" i="109"/>
  <c r="C134" i="109"/>
  <c r="C135" i="109"/>
  <c r="C136" i="109"/>
  <c r="C137" i="109"/>
  <c r="C138" i="109"/>
  <c r="C139" i="109"/>
  <c r="C140" i="109"/>
  <c r="C141" i="109"/>
  <c r="C142" i="109"/>
  <c r="C143" i="109"/>
  <c r="C144" i="109"/>
  <c r="C145" i="109"/>
  <c r="C146" i="109"/>
  <c r="C147" i="109"/>
  <c r="C148" i="109"/>
  <c r="C149" i="109"/>
  <c r="C150" i="109"/>
  <c r="C151" i="109"/>
  <c r="C152" i="109"/>
  <c r="C153" i="109"/>
  <c r="C154" i="109"/>
  <c r="C155" i="109"/>
  <c r="C156" i="109"/>
  <c r="C157" i="109"/>
  <c r="C158" i="109"/>
  <c r="C159" i="109"/>
  <c r="C160" i="109"/>
  <c r="C161" i="109"/>
  <c r="C162" i="109"/>
  <c r="C163" i="109"/>
  <c r="C164" i="109"/>
  <c r="C165" i="109"/>
  <c r="C166" i="109"/>
  <c r="C167" i="109"/>
  <c r="C168" i="109"/>
  <c r="C169" i="109"/>
  <c r="C170" i="109"/>
  <c r="C171" i="109"/>
  <c r="C172" i="109"/>
  <c r="C173" i="109"/>
  <c r="C174" i="109"/>
  <c r="C175" i="109"/>
  <c r="C176" i="109"/>
  <c r="C177" i="109"/>
  <c r="C178" i="109"/>
  <c r="C179" i="109"/>
  <c r="C180" i="109"/>
  <c r="C181" i="109"/>
  <c r="C182" i="109"/>
  <c r="C183" i="109"/>
  <c r="C184" i="109"/>
  <c r="C185" i="109"/>
  <c r="C186" i="109"/>
  <c r="C187" i="109"/>
  <c r="C188" i="109"/>
  <c r="C189" i="109"/>
  <c r="C190" i="109"/>
  <c r="C191" i="109"/>
  <c r="C192" i="109"/>
  <c r="C193" i="109"/>
  <c r="C194" i="109"/>
  <c r="C195" i="109"/>
  <c r="C196" i="109"/>
  <c r="C197" i="109"/>
  <c r="C198" i="109"/>
  <c r="C199" i="109"/>
  <c r="C200" i="109"/>
  <c r="C201" i="109"/>
  <c r="C202" i="109"/>
  <c r="C203" i="109"/>
  <c r="C204" i="109"/>
  <c r="C205" i="109"/>
  <c r="C206" i="109"/>
  <c r="C207" i="109"/>
  <c r="C208" i="109"/>
  <c r="C209" i="109"/>
  <c r="C210" i="109"/>
  <c r="C211" i="109"/>
  <c r="C212" i="109"/>
  <c r="C213" i="109"/>
  <c r="C214" i="109"/>
  <c r="C215" i="109"/>
  <c r="C216" i="109"/>
  <c r="C217" i="109"/>
  <c r="C218" i="109"/>
  <c r="C219" i="109"/>
  <c r="C220" i="109"/>
  <c r="C221" i="109"/>
  <c r="C222" i="109"/>
  <c r="C223" i="109"/>
  <c r="C224" i="109"/>
  <c r="C225" i="109"/>
  <c r="C226" i="109"/>
  <c r="C227" i="109"/>
  <c r="C228" i="109"/>
  <c r="C229" i="109"/>
  <c r="C230" i="109"/>
  <c r="C231" i="109"/>
  <c r="C232" i="109"/>
  <c r="C233" i="109"/>
  <c r="C234" i="109"/>
  <c r="C235" i="109"/>
  <c r="C236" i="109"/>
  <c r="C237" i="109"/>
  <c r="C238" i="109"/>
  <c r="C239" i="109"/>
  <c r="C240" i="109"/>
  <c r="C241" i="109"/>
  <c r="C242" i="109"/>
  <c r="C243" i="109"/>
  <c r="C244" i="109"/>
  <c r="C245" i="109"/>
  <c r="C16" i="109"/>
  <c r="C13" i="104"/>
  <c r="B13" i="104"/>
  <c r="B14" i="104"/>
  <c r="C14" i="104"/>
  <c r="B15" i="104"/>
  <c r="C15" i="104"/>
  <c r="B16" i="104"/>
  <c r="C16" i="104"/>
  <c r="B17" i="104"/>
  <c r="C17" i="104"/>
  <c r="B18" i="104"/>
  <c r="C18" i="104"/>
  <c r="B19" i="104"/>
  <c r="C19" i="104"/>
  <c r="B20" i="104"/>
  <c r="C20" i="104"/>
  <c r="B21" i="104"/>
  <c r="C21" i="104"/>
  <c r="B22" i="104"/>
  <c r="C22" i="104"/>
  <c r="B23" i="104"/>
  <c r="C23" i="104"/>
  <c r="B24" i="104"/>
  <c r="C24" i="104"/>
  <c r="B25" i="104"/>
  <c r="C25" i="104"/>
  <c r="B26" i="104"/>
  <c r="C26" i="104"/>
  <c r="B27" i="104"/>
  <c r="C27" i="104"/>
  <c r="B28" i="104"/>
  <c r="C28" i="104"/>
  <c r="B29" i="104"/>
  <c r="C29" i="104"/>
  <c r="B30" i="104"/>
  <c r="C30" i="104"/>
  <c r="B31" i="104"/>
  <c r="C31" i="104"/>
  <c r="B32" i="104"/>
  <c r="C32" i="104"/>
  <c r="B33" i="104"/>
  <c r="C33" i="104"/>
  <c r="B34" i="104"/>
  <c r="C34" i="104"/>
  <c r="B35" i="104"/>
  <c r="C35" i="104"/>
  <c r="B36" i="104"/>
  <c r="C36" i="104"/>
  <c r="B37" i="104"/>
  <c r="C37" i="104"/>
  <c r="B38" i="104"/>
  <c r="C38" i="104"/>
  <c r="B39" i="104"/>
  <c r="C39" i="104"/>
  <c r="B40" i="104"/>
  <c r="C40" i="104"/>
  <c r="B41" i="104"/>
  <c r="C41" i="104"/>
  <c r="B42" i="104"/>
  <c r="C42" i="104"/>
  <c r="B43" i="104"/>
  <c r="C43" i="104"/>
  <c r="B44" i="104"/>
  <c r="C44" i="104"/>
  <c r="B45" i="104"/>
  <c r="C45" i="104"/>
  <c r="B46" i="104"/>
  <c r="C46" i="104"/>
  <c r="B47" i="104"/>
  <c r="C47" i="104"/>
  <c r="B48" i="104"/>
  <c r="C48" i="104"/>
  <c r="B49" i="104"/>
  <c r="C49" i="104"/>
  <c r="B50" i="104"/>
  <c r="C50" i="104"/>
  <c r="B51" i="104"/>
  <c r="C51" i="104"/>
  <c r="B52" i="104"/>
  <c r="C52" i="104"/>
  <c r="B53" i="104"/>
  <c r="C53" i="104"/>
  <c r="B54" i="104"/>
  <c r="C54" i="104"/>
  <c r="B55" i="104"/>
  <c r="C55" i="104"/>
  <c r="B56" i="104"/>
  <c r="C56" i="104"/>
  <c r="B57" i="104"/>
  <c r="C57" i="104"/>
  <c r="B58" i="104"/>
  <c r="C58" i="104"/>
  <c r="B59" i="104"/>
  <c r="C59" i="104"/>
  <c r="B60" i="104"/>
  <c r="C60" i="104"/>
  <c r="B61" i="104"/>
  <c r="C61" i="104"/>
  <c r="B62" i="104"/>
  <c r="C62" i="104"/>
  <c r="B63" i="104"/>
  <c r="C63" i="104"/>
  <c r="B64" i="104"/>
  <c r="C64" i="104"/>
  <c r="B65" i="104"/>
  <c r="C65" i="104"/>
  <c r="B66" i="104"/>
  <c r="C66" i="104"/>
  <c r="B67" i="104"/>
  <c r="C67" i="104"/>
  <c r="B68" i="104"/>
  <c r="C68" i="104"/>
  <c r="B69" i="104"/>
  <c r="C69" i="104"/>
  <c r="B70" i="104"/>
  <c r="C70" i="104"/>
  <c r="B71" i="104"/>
  <c r="C71" i="104"/>
  <c r="B72" i="104"/>
  <c r="C72" i="104"/>
  <c r="B73" i="104"/>
  <c r="C73" i="104"/>
  <c r="B74" i="104"/>
  <c r="C74" i="104"/>
  <c r="B75" i="104"/>
  <c r="C75" i="104"/>
  <c r="B76" i="104"/>
  <c r="C76" i="104"/>
  <c r="B77" i="104"/>
  <c r="C77" i="104"/>
  <c r="B78" i="104"/>
  <c r="C78" i="104"/>
  <c r="B79" i="104"/>
  <c r="C79" i="104"/>
  <c r="B80" i="104"/>
  <c r="C80" i="104"/>
  <c r="B81" i="104"/>
  <c r="C81" i="104"/>
  <c r="B82" i="104"/>
  <c r="C82" i="104"/>
  <c r="B83" i="104"/>
  <c r="C83" i="104"/>
  <c r="B84" i="104"/>
  <c r="C84" i="104"/>
  <c r="B85" i="104"/>
  <c r="C85" i="104"/>
  <c r="B86" i="104"/>
  <c r="C86" i="104"/>
  <c r="B87" i="104"/>
  <c r="C87" i="104"/>
  <c r="B88" i="104"/>
  <c r="C88" i="104"/>
  <c r="B89" i="104"/>
  <c r="C89" i="104"/>
  <c r="B90" i="104"/>
  <c r="C90" i="104"/>
  <c r="B91" i="104"/>
  <c r="C91" i="104"/>
  <c r="B92" i="104"/>
  <c r="C92" i="104"/>
  <c r="B93" i="104"/>
  <c r="C93" i="104"/>
  <c r="B94" i="104"/>
  <c r="C94" i="104"/>
  <c r="B95" i="104"/>
  <c r="C95" i="104"/>
  <c r="B96" i="104"/>
  <c r="C96" i="104"/>
  <c r="B97" i="104"/>
  <c r="C97" i="104"/>
  <c r="B98" i="104"/>
  <c r="C98" i="104"/>
  <c r="B99" i="104"/>
  <c r="C99" i="104"/>
  <c r="B100" i="104"/>
  <c r="C100" i="104"/>
  <c r="B101" i="104"/>
  <c r="C101" i="104"/>
  <c r="B102" i="104"/>
  <c r="C102" i="104"/>
  <c r="B103" i="104"/>
  <c r="C103" i="104"/>
  <c r="B104" i="104"/>
  <c r="C104" i="104"/>
  <c r="B105" i="104"/>
  <c r="C105" i="104"/>
  <c r="B106" i="104"/>
  <c r="C106" i="104"/>
  <c r="B107" i="104"/>
  <c r="C107" i="104"/>
  <c r="B108" i="104"/>
  <c r="C108" i="104"/>
  <c r="B109" i="104"/>
  <c r="C109" i="104"/>
  <c r="B110" i="104"/>
  <c r="C110" i="104"/>
  <c r="B111" i="104"/>
  <c r="C111" i="104"/>
  <c r="B112" i="104"/>
  <c r="C112" i="104"/>
  <c r="B113" i="104"/>
  <c r="C113" i="104"/>
  <c r="B114" i="104"/>
  <c r="C114" i="104"/>
  <c r="B115" i="104"/>
  <c r="C115" i="104"/>
  <c r="B116" i="104"/>
  <c r="C116" i="104"/>
  <c r="B117" i="104"/>
  <c r="C117" i="104"/>
  <c r="B118" i="104"/>
  <c r="C118" i="104"/>
  <c r="B119" i="104"/>
  <c r="C119" i="104"/>
  <c r="B120" i="104"/>
  <c r="C120" i="104"/>
  <c r="B121" i="104"/>
  <c r="C121" i="104"/>
  <c r="B122" i="104"/>
  <c r="C122" i="104"/>
  <c r="B123" i="104"/>
  <c r="C123" i="104"/>
  <c r="B124" i="104"/>
  <c r="C124" i="104"/>
  <c r="B125" i="104"/>
  <c r="C125" i="104"/>
  <c r="B126" i="104"/>
  <c r="C126" i="104"/>
  <c r="B127" i="104"/>
  <c r="C127" i="104"/>
  <c r="B128" i="104"/>
  <c r="C128" i="104"/>
  <c r="B129" i="104"/>
  <c r="C129" i="104"/>
  <c r="B130" i="104"/>
  <c r="C130" i="104"/>
  <c r="B131" i="104"/>
  <c r="C131" i="104"/>
  <c r="B132" i="104"/>
  <c r="C132" i="104"/>
  <c r="B133" i="104"/>
  <c r="C133" i="104"/>
  <c r="B134" i="104"/>
  <c r="C134" i="104"/>
  <c r="B135" i="104"/>
  <c r="C135" i="104"/>
  <c r="B136" i="104"/>
  <c r="C136" i="104"/>
  <c r="B137" i="104"/>
  <c r="C137" i="104"/>
  <c r="B138" i="104"/>
  <c r="C138" i="104"/>
  <c r="B139" i="104"/>
  <c r="C139" i="104"/>
  <c r="B140" i="104"/>
  <c r="C140" i="104"/>
  <c r="B141" i="104"/>
  <c r="C141" i="104"/>
  <c r="B142" i="104"/>
  <c r="C142" i="104"/>
  <c r="B143" i="104"/>
  <c r="C143" i="104"/>
  <c r="B144" i="104"/>
  <c r="C144" i="104"/>
  <c r="B145" i="104"/>
  <c r="C145" i="104"/>
  <c r="B146" i="104"/>
  <c r="C146" i="104"/>
  <c r="B147" i="104"/>
  <c r="C147" i="104"/>
  <c r="B148" i="104"/>
  <c r="C148" i="104"/>
  <c r="B149" i="104"/>
  <c r="C149" i="104"/>
  <c r="B150" i="104"/>
  <c r="C150" i="104"/>
  <c r="B151" i="104"/>
  <c r="C151" i="104"/>
  <c r="B152" i="104"/>
  <c r="C152" i="104"/>
  <c r="B153" i="104"/>
  <c r="C153" i="104"/>
  <c r="B154" i="104"/>
  <c r="C154" i="104"/>
  <c r="B155" i="104"/>
  <c r="C155" i="104"/>
  <c r="B156" i="104"/>
  <c r="C156" i="104"/>
  <c r="B157" i="104"/>
  <c r="C157" i="104"/>
  <c r="B158" i="104"/>
  <c r="C158" i="104"/>
  <c r="B159" i="104"/>
  <c r="C159" i="104"/>
  <c r="B160" i="104"/>
  <c r="C160" i="104"/>
  <c r="B161" i="104"/>
  <c r="C161" i="104"/>
  <c r="B162" i="104"/>
  <c r="C162" i="104"/>
  <c r="B163" i="104"/>
  <c r="C163" i="104"/>
  <c r="B164" i="104"/>
  <c r="C164" i="104"/>
  <c r="B165" i="104"/>
  <c r="C165" i="104"/>
  <c r="B166" i="104"/>
  <c r="C166" i="104"/>
  <c r="B167" i="104"/>
  <c r="C167" i="104"/>
  <c r="B168" i="104"/>
  <c r="C168" i="104"/>
  <c r="B169" i="104"/>
  <c r="C169" i="104"/>
  <c r="B170" i="104"/>
  <c r="C170" i="104"/>
  <c r="B171" i="104"/>
  <c r="C171" i="104"/>
  <c r="B172" i="104"/>
  <c r="C172" i="104"/>
  <c r="B173" i="104"/>
  <c r="C173" i="104"/>
  <c r="B174" i="104"/>
  <c r="C174" i="104"/>
  <c r="B175" i="104"/>
  <c r="C175" i="104"/>
  <c r="B176" i="104"/>
  <c r="C176" i="104"/>
  <c r="B177" i="104"/>
  <c r="C177" i="104"/>
  <c r="B178" i="104"/>
  <c r="C178" i="104"/>
  <c r="B179" i="104"/>
  <c r="C179" i="104"/>
  <c r="B180" i="104"/>
  <c r="C180" i="104"/>
  <c r="B181" i="104"/>
  <c r="C181" i="104"/>
  <c r="B182" i="104"/>
  <c r="C182" i="104"/>
  <c r="B183" i="104"/>
  <c r="C183" i="104"/>
  <c r="B184" i="104"/>
  <c r="C184" i="104"/>
  <c r="B185" i="104"/>
  <c r="C185" i="104"/>
  <c r="B186" i="104"/>
  <c r="C186" i="104"/>
  <c r="B187" i="104"/>
  <c r="C187" i="104"/>
  <c r="B188" i="104"/>
  <c r="C188" i="104"/>
  <c r="B189" i="104"/>
  <c r="C189" i="104"/>
  <c r="B190" i="104"/>
  <c r="C190" i="104"/>
  <c r="B191" i="104"/>
  <c r="C191" i="104"/>
  <c r="B192" i="104"/>
  <c r="C192" i="104"/>
  <c r="B193" i="104"/>
  <c r="C193" i="104"/>
  <c r="B194" i="104"/>
  <c r="C194" i="104"/>
  <c r="B195" i="104"/>
  <c r="C195" i="104"/>
  <c r="B196" i="104"/>
  <c r="C196" i="104"/>
  <c r="B197" i="104"/>
  <c r="C197" i="104"/>
  <c r="B198" i="104"/>
  <c r="C198" i="104"/>
  <c r="B199" i="104"/>
  <c r="C199" i="104"/>
  <c r="B200" i="104"/>
  <c r="C200" i="104"/>
  <c r="B201" i="104"/>
  <c r="C201" i="104"/>
  <c r="B202" i="104"/>
  <c r="C202" i="104"/>
  <c r="B203" i="104"/>
  <c r="C203" i="104"/>
  <c r="B204" i="104"/>
  <c r="C204" i="104"/>
  <c r="B205" i="104"/>
  <c r="C205" i="104"/>
  <c r="B206" i="104"/>
  <c r="C206" i="104"/>
  <c r="B207" i="104"/>
  <c r="C207" i="104"/>
  <c r="B208" i="104"/>
  <c r="C208" i="104"/>
  <c r="B209" i="104"/>
  <c r="C209" i="104"/>
  <c r="B210" i="104"/>
  <c r="C210" i="104"/>
  <c r="B211" i="104"/>
  <c r="C211" i="104"/>
  <c r="B212" i="104"/>
  <c r="C212" i="104"/>
  <c r="B213" i="104"/>
  <c r="C213" i="104"/>
  <c r="B214" i="104"/>
  <c r="C214" i="104"/>
  <c r="B215" i="104"/>
  <c r="C215" i="104"/>
  <c r="B216" i="104"/>
  <c r="C216" i="104"/>
  <c r="B217" i="104"/>
  <c r="C217" i="104"/>
  <c r="B218" i="104"/>
  <c r="C218" i="104"/>
  <c r="B219" i="104"/>
  <c r="C219" i="104"/>
  <c r="B220" i="104"/>
  <c r="C220" i="104"/>
  <c r="B221" i="104"/>
  <c r="C221" i="104"/>
  <c r="B222" i="104"/>
  <c r="C222" i="104"/>
  <c r="B223" i="104"/>
  <c r="C223" i="104"/>
  <c r="B224" i="104"/>
  <c r="C224" i="104"/>
  <c r="B225" i="104"/>
  <c r="C225" i="104"/>
  <c r="B226" i="104"/>
  <c r="C226" i="104"/>
  <c r="B227" i="104"/>
  <c r="C227" i="104"/>
  <c r="B228" i="104"/>
  <c r="C228" i="104"/>
  <c r="B229" i="104"/>
  <c r="C229" i="104"/>
  <c r="B230" i="104"/>
  <c r="C230" i="104"/>
  <c r="B231" i="104"/>
  <c r="C231" i="104"/>
  <c r="B232" i="104"/>
  <c r="C232" i="104"/>
  <c r="B233" i="104"/>
  <c r="C233" i="104"/>
  <c r="B234" i="104"/>
  <c r="C234" i="104"/>
  <c r="B235" i="104"/>
  <c r="C235" i="104"/>
  <c r="B236" i="104"/>
  <c r="C236" i="104"/>
  <c r="B237" i="104"/>
  <c r="C237" i="104"/>
  <c r="B238" i="104"/>
  <c r="C238" i="104"/>
  <c r="B239" i="104"/>
  <c r="C239" i="104"/>
  <c r="B240" i="104"/>
  <c r="C240" i="104"/>
  <c r="B241" i="104"/>
  <c r="C241" i="104"/>
  <c r="B242" i="104"/>
  <c r="C242" i="104"/>
  <c r="S16" i="3" l="1"/>
  <c r="AT16" i="3"/>
  <c r="AF16" i="3"/>
  <c r="AN12" i="3" l="1"/>
  <c r="S12" i="3"/>
  <c r="AK20" i="3"/>
  <c r="AV24" i="3" l="1"/>
  <c r="AI24" i="3"/>
  <c r="W24" i="3"/>
  <c r="S20" i="3"/>
  <c r="I10" i="109" l="1"/>
  <c r="I9" i="109"/>
  <c r="I8" i="109"/>
  <c r="F9" i="109"/>
  <c r="F8" i="109"/>
  <c r="E11" i="109"/>
  <c r="D10" i="109"/>
  <c r="D9" i="109"/>
  <c r="B10" i="109"/>
  <c r="B9" i="109"/>
  <c r="B8" i="109"/>
  <c r="G11" i="109"/>
  <c r="I11" i="109" l="1"/>
  <c r="F11" i="109"/>
  <c r="B11" i="109"/>
  <c r="D11" i="109"/>
  <c r="K8" i="109"/>
  <c r="J8" i="109"/>
  <c r="K10" i="109"/>
  <c r="J10" i="109"/>
  <c r="K9" i="109"/>
  <c r="J9" i="109"/>
  <c r="B6" i="104"/>
  <c r="B9" i="104" s="1"/>
  <c r="E6" i="104" l="1"/>
  <c r="F6" i="104" s="1"/>
  <c r="D9" i="104"/>
  <c r="J11" i="109"/>
  <c r="K11" i="109"/>
  <c r="E7" i="104"/>
  <c r="F7" i="104" s="1"/>
  <c r="E8" i="104"/>
  <c r="F8" i="104" s="1"/>
  <c r="C9" i="104"/>
  <c r="E9" i="104" l="1"/>
  <c r="F9" i="104"/>
  <c r="I39" i="98" l="1"/>
  <c r="I37" i="98"/>
  <c r="I35" i="98"/>
  <c r="I29" i="98"/>
  <c r="I28" i="98"/>
  <c r="I22" i="98"/>
  <c r="I21" i="98"/>
  <c r="I39" i="97"/>
  <c r="I35" i="97"/>
  <c r="I37" i="97" s="1"/>
  <c r="I29" i="97"/>
  <c r="I28" i="97"/>
  <c r="I22" i="97"/>
  <c r="I21" i="97"/>
  <c r="I41" i="98" l="1"/>
  <c r="I41" i="97"/>
  <c r="I20" i="80" l="1"/>
  <c r="N20" i="80" s="1"/>
  <c r="I20" i="81" l="1"/>
  <c r="I28" i="68" l="1"/>
  <c r="I30" i="68" s="1"/>
  <c r="N20" i="81" l="1"/>
  <c r="I29" i="79" l="1"/>
  <c r="G26" i="68"/>
  <c r="I22" i="68" l="1"/>
  <c r="I24" i="68" s="1"/>
  <c r="J26" i="68" l="1"/>
  <c r="I32" i="68" s="1"/>
  <c r="I38" i="68" l="1"/>
  <c r="I45" i="68" s="1"/>
  <c r="I16" i="78" l="1"/>
  <c r="I10" i="78" s="1"/>
  <c r="N13" i="78" l="1"/>
  <c r="S13" i="78" l="1"/>
  <c r="H8" i="109" s="1"/>
  <c r="L8" i="109" s="1"/>
  <c r="N14" i="78"/>
  <c r="N15" i="78"/>
  <c r="N16" i="78" l="1"/>
  <c r="S15" i="78"/>
  <c r="S14" i="78"/>
  <c r="H9" i="109" l="1"/>
  <c r="L9" i="109" s="1"/>
  <c r="H10" i="109"/>
  <c r="L10" i="109" s="1"/>
  <c r="S16" i="78"/>
  <c r="L11" i="109" l="1"/>
  <c r="H11" i="109"/>
  <c r="AN13" i="3" l="1"/>
  <c r="AU12" i="3" l="1"/>
  <c r="AK2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N14" authorId="0" shapeId="0" xr:uid="{BA62225A-E725-4F95-B261-1810925DCFB0}">
      <text>
        <r>
          <rPr>
            <sz val="12"/>
            <color indexed="81"/>
            <rFont val="MS P ゴシック"/>
            <family val="3"/>
            <charset val="128"/>
          </rPr>
          <t>住宅外用途部分（駐輪場・車庫等）がある場合は該当セルへの入力を忘れないこと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957C1112-1A4C-4A77-9C14-66C331FE8121}">
      <text>
        <r>
          <rPr>
            <b/>
            <sz val="9"/>
            <color indexed="81"/>
            <rFont val="MS P ゴシック"/>
            <family val="3"/>
            <charset val="128"/>
          </rPr>
          <t>ＥＶ充電設備補助金算出シートにて算出した補助金額を共用部に導入する年に入力すること</t>
        </r>
      </text>
    </comment>
    <comment ref="G8" authorId="0" shapeId="0" xr:uid="{8A77CFCE-85FF-470A-BE81-609B29DBA4FF}">
      <text>
        <r>
          <rPr>
            <b/>
            <sz val="9"/>
            <color indexed="81"/>
            <rFont val="MS P ゴシック"/>
            <family val="3"/>
            <charset val="128"/>
          </rPr>
          <t>Ｖ２Ｈ充電設備補助金算出シートにて算出した補助金額を共用部に導入する年に入力すること</t>
        </r>
      </text>
    </comment>
    <comment ref="D16" authorId="0" shapeId="0" xr:uid="{0E1E4B94-04BD-4499-A1D3-FC4A5E8D8A3A}">
      <text>
        <r>
          <rPr>
            <b/>
            <sz val="9"/>
            <color indexed="81"/>
            <rFont val="MS P ゴシック"/>
            <family val="3"/>
            <charset val="128"/>
          </rPr>
          <t>蓄電システム明細にて算出した補助金額を導入する当該住戸に入力すること</t>
        </r>
      </text>
    </comment>
    <comment ref="F16" authorId="0" shapeId="0" xr:uid="{D80FC513-085D-4FD9-8BFB-86B4AF77C502}">
      <text>
        <r>
          <rPr>
            <b/>
            <sz val="9"/>
            <color indexed="81"/>
            <rFont val="MS P ゴシック"/>
            <family val="3"/>
            <charset val="128"/>
          </rPr>
          <t>ＥＶ充電設備補助金算出シートにて算出した補助金額を導入する該当住戸に入力すること</t>
        </r>
      </text>
    </comment>
    <comment ref="H16" authorId="0" shapeId="0" xr:uid="{67339836-876B-4122-B382-BE1813B3017B}">
      <text>
        <r>
          <rPr>
            <b/>
            <sz val="9"/>
            <color indexed="81"/>
            <rFont val="MS P ゴシック"/>
            <family val="3"/>
            <charset val="128"/>
          </rPr>
          <t>Ｖ２Ｈ充電設備補助金算出シートにて算出した補助金額を導入する該当住戸に入力すること</t>
        </r>
      </text>
    </comment>
    <comment ref="J16" authorId="0" shapeId="0" xr:uid="{C2A753FE-BC0C-42B9-A36D-3606D45FEA2A}">
      <text>
        <r>
          <rPr>
            <b/>
            <sz val="9"/>
            <color indexed="81"/>
            <rFont val="MS P ゴシック"/>
            <family val="3"/>
            <charset val="128"/>
          </rPr>
          <t>地中熱ヒートポンプ・システムを導入する住戸のみ入力を行うこと</t>
        </r>
      </text>
    </comment>
  </commentList>
</comments>
</file>

<file path=xl/sharedStrings.xml><?xml version="1.0" encoding="utf-8"?>
<sst xmlns="http://schemas.openxmlformats.org/spreadsheetml/2006/main" count="935" uniqueCount="646">
  <si>
    <t>〒</t>
    <phoneticPr fontId="5"/>
  </si>
  <si>
    <t>他の補助金の有無</t>
    <rPh sb="0" eb="8">
      <t>タホジョキンウム</t>
    </rPh>
    <phoneticPr fontId="5"/>
  </si>
  <si>
    <t>事業期間区分</t>
  </si>
  <si>
    <t>補助事業の名称</t>
    <rPh sb="0" eb="2">
      <t>ホジョ</t>
    </rPh>
    <rPh sb="2" eb="4">
      <t>ジギョウ</t>
    </rPh>
    <rPh sb="5" eb="7">
      <t>メイショウ</t>
    </rPh>
    <phoneticPr fontId="5"/>
  </si>
  <si>
    <t>建物用途</t>
    <rPh sb="0" eb="2">
      <t>タテモノ</t>
    </rPh>
    <rPh sb="2" eb="4">
      <t>ヨウト</t>
    </rPh>
    <phoneticPr fontId="3"/>
  </si>
  <si>
    <t>構　造</t>
    <rPh sb="0" eb="1">
      <t>カマエ</t>
    </rPh>
    <rPh sb="2" eb="3">
      <t>ゾウ</t>
    </rPh>
    <phoneticPr fontId="3"/>
  </si>
  <si>
    <t>地域区分</t>
    <rPh sb="0" eb="2">
      <t>チイキ</t>
    </rPh>
    <rPh sb="2" eb="4">
      <t>クブン</t>
    </rPh>
    <phoneticPr fontId="5"/>
  </si>
  <si>
    <t>住戸数</t>
    <rPh sb="0" eb="2">
      <t>ジュウコ</t>
    </rPh>
    <rPh sb="2" eb="3">
      <t>スウ</t>
    </rPh>
    <phoneticPr fontId="5"/>
  </si>
  <si>
    <t>戸</t>
    <rPh sb="0" eb="1">
      <t>コ</t>
    </rPh>
    <phoneticPr fontId="5"/>
  </si>
  <si>
    <t>㎡</t>
  </si>
  <si>
    <t>住宅専有部分</t>
    <rPh sb="0" eb="2">
      <t>ジュウタク</t>
    </rPh>
    <rPh sb="2" eb="4">
      <t>センユウ</t>
    </rPh>
    <rPh sb="4" eb="6">
      <t>ブブン</t>
    </rPh>
    <phoneticPr fontId="5"/>
  </si>
  <si>
    <t>住戸
平均
床面積</t>
    <rPh sb="0" eb="2">
      <t>ジュウコ</t>
    </rPh>
    <rPh sb="3" eb="5">
      <t>ヘイキン</t>
    </rPh>
    <rPh sb="6" eb="9">
      <t>ユカメンセキ</t>
    </rPh>
    <phoneticPr fontId="3"/>
  </si>
  <si>
    <t>㎡</t>
    <phoneticPr fontId="3"/>
  </si>
  <si>
    <t>階数</t>
    <rPh sb="0" eb="2">
      <t>カイスウ</t>
    </rPh>
    <phoneticPr fontId="5"/>
  </si>
  <si>
    <t>全体</t>
    <rPh sb="0" eb="2">
      <t>ゼンタイ</t>
    </rPh>
    <phoneticPr fontId="5"/>
  </si>
  <si>
    <t>地下</t>
    <rPh sb="0" eb="2">
      <t>チカ</t>
    </rPh>
    <phoneticPr fontId="5"/>
  </si>
  <si>
    <t>階</t>
    <rPh sb="0" eb="1">
      <t>カイ</t>
    </rPh>
    <phoneticPr fontId="5"/>
  </si>
  <si>
    <t>地上</t>
    <rPh sb="0" eb="2">
      <t>チジョウ</t>
    </rPh>
    <phoneticPr fontId="5"/>
  </si>
  <si>
    <t>住宅部分</t>
    <rPh sb="0" eb="2">
      <t>ジュウタク</t>
    </rPh>
    <rPh sb="2" eb="4">
      <t>ブブン</t>
    </rPh>
    <phoneticPr fontId="5"/>
  </si>
  <si>
    <t>住宅外用途部分</t>
    <rPh sb="0" eb="2">
      <t>ジュウタク</t>
    </rPh>
    <rPh sb="2" eb="3">
      <t>ガイ</t>
    </rPh>
    <rPh sb="3" eb="5">
      <t>ヨウト</t>
    </rPh>
    <rPh sb="5" eb="7">
      <t>ブブン</t>
    </rPh>
    <phoneticPr fontId="5"/>
  </si>
  <si>
    <t>住戸平均</t>
    <rPh sb="0" eb="2">
      <t>ジュウコ</t>
    </rPh>
    <rPh sb="2" eb="4">
      <t>ヘイキン</t>
    </rPh>
    <phoneticPr fontId="5"/>
  </si>
  <si>
    <t>最大</t>
    <rPh sb="0" eb="2">
      <t>サイダイ</t>
    </rPh>
    <phoneticPr fontId="5"/>
  </si>
  <si>
    <t>最小</t>
    <rPh sb="0" eb="1">
      <t>サイ</t>
    </rPh>
    <rPh sb="1" eb="2">
      <t>ショウ</t>
    </rPh>
    <phoneticPr fontId="5"/>
  </si>
  <si>
    <t>％</t>
  </si>
  <si>
    <t>専有部の外皮総面積に対する開口比率</t>
    <rPh sb="0" eb="2">
      <t>センユウ</t>
    </rPh>
    <rPh sb="2" eb="3">
      <t>ブ</t>
    </rPh>
    <rPh sb="4" eb="6">
      <t>ガイヒ</t>
    </rPh>
    <rPh sb="6" eb="9">
      <t>ソウメンセキ</t>
    </rPh>
    <rPh sb="10" eb="11">
      <t>タイ</t>
    </rPh>
    <rPh sb="13" eb="15">
      <t>カイコウ</t>
    </rPh>
    <rPh sb="15" eb="17">
      <t>ヒリツ</t>
    </rPh>
    <phoneticPr fontId="5"/>
  </si>
  <si>
    <t>□</t>
  </si>
  <si>
    <t>効果的な日射遮蔽</t>
    <rPh sb="0" eb="3">
      <t>コウカテキ</t>
    </rPh>
    <rPh sb="4" eb="6">
      <t>ニッシャ</t>
    </rPh>
    <rPh sb="6" eb="8">
      <t>シャヘイ</t>
    </rPh>
    <phoneticPr fontId="3"/>
  </si>
  <si>
    <t>その他</t>
    <rPh sb="2" eb="3">
      <t>タ</t>
    </rPh>
    <phoneticPr fontId="3"/>
  </si>
  <si>
    <t>太陽光パネル
の設置の有無</t>
    <rPh sb="0" eb="3">
      <t>タイヨウコウ</t>
    </rPh>
    <rPh sb="8" eb="10">
      <t>セッチ</t>
    </rPh>
    <rPh sb="11" eb="13">
      <t>ウム</t>
    </rPh>
    <phoneticPr fontId="5"/>
  </si>
  <si>
    <t>公称最大
出力の合計</t>
    <rPh sb="0" eb="2">
      <t>コウショウ</t>
    </rPh>
    <rPh sb="2" eb="4">
      <t>サイダイ</t>
    </rPh>
    <rPh sb="5" eb="7">
      <t>シュツリョク</t>
    </rPh>
    <rPh sb="8" eb="10">
      <t>ゴウケイ</t>
    </rPh>
    <phoneticPr fontId="3"/>
  </si>
  <si>
    <t>ｋＷ</t>
    <phoneticPr fontId="3"/>
  </si>
  <si>
    <t>分配方法</t>
    <rPh sb="0" eb="2">
      <t>ブンパイ</t>
    </rPh>
    <rPh sb="2" eb="4">
      <t>ホウホウ</t>
    </rPh>
    <phoneticPr fontId="5"/>
  </si>
  <si>
    <t>専有部住戸配分数</t>
    <rPh sb="0" eb="2">
      <t>センユウ</t>
    </rPh>
    <rPh sb="2" eb="3">
      <t>ブ</t>
    </rPh>
    <rPh sb="3" eb="5">
      <t>ジュウコ</t>
    </rPh>
    <rPh sb="5" eb="7">
      <t>ハイブン</t>
    </rPh>
    <rPh sb="7" eb="8">
      <t>スウ</t>
    </rPh>
    <phoneticPr fontId="3"/>
  </si>
  <si>
    <t>容量の合計</t>
    <rPh sb="0" eb="2">
      <t>ヨウリョウ</t>
    </rPh>
    <rPh sb="3" eb="5">
      <t>ゴウケイ</t>
    </rPh>
    <phoneticPr fontId="3"/>
  </si>
  <si>
    <t>％</t>
    <phoneticPr fontId="3"/>
  </si>
  <si>
    <t>共用部</t>
    <rPh sb="0" eb="2">
      <t>キョウヨウ</t>
    </rPh>
    <rPh sb="2" eb="3">
      <t>ブ</t>
    </rPh>
    <phoneticPr fontId="3"/>
  </si>
  <si>
    <t>設備用途区分</t>
    <rPh sb="0" eb="2">
      <t>セツビ</t>
    </rPh>
    <rPh sb="2" eb="4">
      <t>ヨウト</t>
    </rPh>
    <rPh sb="4" eb="6">
      <t>クブン</t>
    </rPh>
    <phoneticPr fontId="5"/>
  </si>
  <si>
    <t>一次エネルギー消費量</t>
    <rPh sb="0" eb="2">
      <t>イチジ</t>
    </rPh>
    <rPh sb="7" eb="10">
      <t>ショウヒリョウ</t>
    </rPh>
    <phoneticPr fontId="5"/>
  </si>
  <si>
    <t>設計値　(MJ/年)</t>
    <rPh sb="0" eb="2">
      <t>セッケイ</t>
    </rPh>
    <rPh sb="2" eb="3">
      <t>チ</t>
    </rPh>
    <phoneticPr fontId="5"/>
  </si>
  <si>
    <t>削減量　(MJ/年)</t>
    <rPh sb="0" eb="2">
      <t>サクゲン</t>
    </rPh>
    <rPh sb="2" eb="3">
      <t>リョウ</t>
    </rPh>
    <phoneticPr fontId="5"/>
  </si>
  <si>
    <t>専有部</t>
    <rPh sb="0" eb="2">
      <t>センユウ</t>
    </rPh>
    <rPh sb="2" eb="3">
      <t>ブ</t>
    </rPh>
    <phoneticPr fontId="5"/>
  </si>
  <si>
    <t>空　　   調</t>
    <rPh sb="0" eb="1">
      <t>ソラ</t>
    </rPh>
    <rPh sb="6" eb="7">
      <t>チョウ</t>
    </rPh>
    <phoneticPr fontId="3"/>
  </si>
  <si>
    <t>暖房</t>
    <rPh sb="0" eb="2">
      <t>ダンボウ</t>
    </rPh>
    <phoneticPr fontId="3"/>
  </si>
  <si>
    <t>冷房</t>
    <rPh sb="0" eb="2">
      <t>レイボウ</t>
    </rPh>
    <phoneticPr fontId="3"/>
  </si>
  <si>
    <t>換 　　  気</t>
    <rPh sb="0" eb="1">
      <t>カン</t>
    </rPh>
    <rPh sb="6" eb="7">
      <t>キ</t>
    </rPh>
    <phoneticPr fontId="3"/>
  </si>
  <si>
    <t>照  　　 明</t>
    <rPh sb="0" eb="1">
      <t>アキラ</t>
    </rPh>
    <rPh sb="6" eb="7">
      <t>メイ</t>
    </rPh>
    <phoneticPr fontId="3"/>
  </si>
  <si>
    <t>給 　　  湯</t>
    <rPh sb="0" eb="1">
      <t>キュウ</t>
    </rPh>
    <rPh sb="6" eb="7">
      <t>ユ</t>
    </rPh>
    <phoneticPr fontId="3"/>
  </si>
  <si>
    <t>共用部</t>
    <rPh sb="0" eb="2">
      <t>キョウヨウ</t>
    </rPh>
    <rPh sb="2" eb="3">
      <t>ブ</t>
    </rPh>
    <phoneticPr fontId="5"/>
  </si>
  <si>
    <t>昇　降　機</t>
    <rPh sb="0" eb="1">
      <t>ノボル</t>
    </rPh>
    <rPh sb="2" eb="3">
      <t>タカシ</t>
    </rPh>
    <rPh sb="4" eb="5">
      <t>キ</t>
    </rPh>
    <phoneticPr fontId="3"/>
  </si>
  <si>
    <t>エネルギー利用効率化設備</t>
    <rPh sb="5" eb="7">
      <t>リヨウ</t>
    </rPh>
    <rPh sb="7" eb="10">
      <t>コウリツカ</t>
    </rPh>
    <rPh sb="10" eb="12">
      <t>セツビ</t>
    </rPh>
    <phoneticPr fontId="5"/>
  </si>
  <si>
    <t>計</t>
    <rPh sb="0" eb="1">
      <t>ケイ</t>
    </rPh>
    <phoneticPr fontId="3"/>
  </si>
  <si>
    <t>ＺＥＨ-Ｍの種類</t>
    <rPh sb="6" eb="8">
      <t>シュルイ</t>
    </rPh>
    <phoneticPr fontId="3"/>
  </si>
  <si>
    <t>合計</t>
    <rPh sb="0" eb="2">
      <t>ゴウケイ</t>
    </rPh>
    <phoneticPr fontId="3"/>
  </si>
  <si>
    <t>法人名称</t>
    <rPh sb="0" eb="2">
      <t>ホウジン</t>
    </rPh>
    <rPh sb="2" eb="4">
      <t>メイショウ</t>
    </rPh>
    <phoneticPr fontId="5"/>
  </si>
  <si>
    <t>住所</t>
    <rPh sb="0" eb="2">
      <t>ジュウショ</t>
    </rPh>
    <phoneticPr fontId="5"/>
  </si>
  <si>
    <t>建築工事
施工者</t>
    <rPh sb="0" eb="1">
      <t>ケン</t>
    </rPh>
    <rPh sb="1" eb="2">
      <t>チク</t>
    </rPh>
    <rPh sb="2" eb="4">
      <t>コウジ</t>
    </rPh>
    <rPh sb="5" eb="8">
      <t>セコウシャ</t>
    </rPh>
    <phoneticPr fontId="5"/>
  </si>
  <si>
    <t>円</t>
    <rPh sb="0" eb="1">
      <t>エン</t>
    </rPh>
    <phoneticPr fontId="5"/>
  </si>
  <si>
    <t>一般社団法人　環境共創イニシアチブ</t>
    <phoneticPr fontId="5"/>
  </si>
  <si>
    <t>（別紙２）</t>
    <rPh sb="1" eb="3">
      <t>ベッシ</t>
    </rPh>
    <phoneticPr fontId="5"/>
  </si>
  <si>
    <t>暴力団排除に関する誓約事項</t>
    <phoneticPr fontId="5"/>
  </si>
  <si>
    <t>記</t>
    <phoneticPr fontId="5"/>
  </si>
  <si>
    <t>１.</t>
    <phoneticPr fontId="5"/>
  </si>
  <si>
    <t>交付申請</t>
    <rPh sb="0" eb="2">
      <t>コウフ</t>
    </rPh>
    <rPh sb="2" eb="4">
      <t>シンセイ</t>
    </rPh>
    <phoneticPr fontId="5"/>
  </si>
  <si>
    <t>２.</t>
  </si>
  <si>
    <t>暴力団排除</t>
    <rPh sb="0" eb="3">
      <t>ボウリョクダン</t>
    </rPh>
    <rPh sb="3" eb="5">
      <t>ハイジョ</t>
    </rPh>
    <phoneticPr fontId="5"/>
  </si>
  <si>
    <t>３.</t>
    <phoneticPr fontId="5"/>
  </si>
  <si>
    <t>交付決定前の事業着手の禁止</t>
    <rPh sb="0" eb="2">
      <t>コウフ</t>
    </rPh>
    <rPh sb="2" eb="4">
      <t>ケッテイ</t>
    </rPh>
    <rPh sb="4" eb="5">
      <t>マエ</t>
    </rPh>
    <rPh sb="6" eb="8">
      <t>ジギョウ</t>
    </rPh>
    <rPh sb="8" eb="10">
      <t>チャクシュ</t>
    </rPh>
    <rPh sb="11" eb="13">
      <t>キンシ</t>
    </rPh>
    <phoneticPr fontId="5"/>
  </si>
  <si>
    <t>４.</t>
  </si>
  <si>
    <t>重複申請の禁止</t>
    <rPh sb="0" eb="2">
      <t>ジュウフク</t>
    </rPh>
    <rPh sb="2" eb="4">
      <t>シンセイ</t>
    </rPh>
    <rPh sb="5" eb="7">
      <t>キンシ</t>
    </rPh>
    <phoneticPr fontId="5"/>
  </si>
  <si>
    <t>他の国庫補助金等を重複して受給してはならないことを理解している。</t>
    <rPh sb="0" eb="1">
      <t>タ</t>
    </rPh>
    <rPh sb="2" eb="4">
      <t>コッコ</t>
    </rPh>
    <rPh sb="4" eb="7">
      <t>ホジョキン</t>
    </rPh>
    <rPh sb="7" eb="8">
      <t>トウ</t>
    </rPh>
    <rPh sb="9" eb="11">
      <t>ジュウフク</t>
    </rPh>
    <rPh sb="13" eb="15">
      <t>ジュキュウ</t>
    </rPh>
    <rPh sb="25" eb="27">
      <t>リカイ</t>
    </rPh>
    <phoneticPr fontId="5"/>
  </si>
  <si>
    <t>５.</t>
  </si>
  <si>
    <t>申請の無効</t>
    <rPh sb="0" eb="2">
      <t>シンセイ</t>
    </rPh>
    <rPh sb="3" eb="5">
      <t>ムコウ</t>
    </rPh>
    <phoneticPr fontId="5"/>
  </si>
  <si>
    <t>万が一、違反する行為が発生した場合の罰則等を理解し、了承している。</t>
    <phoneticPr fontId="5"/>
  </si>
  <si>
    <t>６.</t>
  </si>
  <si>
    <t>個人情報の利用</t>
    <rPh sb="5" eb="7">
      <t>リヨウ</t>
    </rPh>
    <phoneticPr fontId="5"/>
  </si>
  <si>
    <t>７.</t>
  </si>
  <si>
    <t>申請内容の変更及び取下げ</t>
    <rPh sb="0" eb="2">
      <t>シンセイ</t>
    </rPh>
    <rPh sb="2" eb="4">
      <t>ナイヨウ</t>
    </rPh>
    <rPh sb="5" eb="7">
      <t>ヘンコウ</t>
    </rPh>
    <rPh sb="7" eb="8">
      <t>オヨ</t>
    </rPh>
    <rPh sb="9" eb="11">
      <t>トリサ</t>
    </rPh>
    <phoneticPr fontId="5"/>
  </si>
  <si>
    <t>８.</t>
  </si>
  <si>
    <t>現地調査等の協力</t>
    <rPh sb="0" eb="2">
      <t>ゲンチ</t>
    </rPh>
    <rPh sb="2" eb="4">
      <t>チョウサ</t>
    </rPh>
    <rPh sb="4" eb="5">
      <t>トウ</t>
    </rPh>
    <rPh sb="6" eb="8">
      <t>キョウリョク</t>
    </rPh>
    <phoneticPr fontId="5"/>
  </si>
  <si>
    <t>補助事業が事業の目的に適して公正に実施されているかを判断するための現地調査等に協力することを了承している。</t>
    <rPh sb="0" eb="2">
      <t>ホジョ</t>
    </rPh>
    <rPh sb="2" eb="4">
      <t>ジギョウ</t>
    </rPh>
    <rPh sb="5" eb="7">
      <t>ジギョウ</t>
    </rPh>
    <rPh sb="8" eb="10">
      <t>モクテキ</t>
    </rPh>
    <rPh sb="11" eb="12">
      <t>テキ</t>
    </rPh>
    <rPh sb="14" eb="16">
      <t>コウセイ</t>
    </rPh>
    <rPh sb="46" eb="48">
      <t>リョウショウ</t>
    </rPh>
    <phoneticPr fontId="5"/>
  </si>
  <si>
    <t>９.</t>
  </si>
  <si>
    <t>事業の不履行等</t>
    <rPh sb="0" eb="2">
      <t>ジギョウ</t>
    </rPh>
    <rPh sb="3" eb="6">
      <t>フリコウ</t>
    </rPh>
    <rPh sb="6" eb="7">
      <t>トウ</t>
    </rPh>
    <phoneticPr fontId="5"/>
  </si>
  <si>
    <t>10.</t>
    <phoneticPr fontId="5"/>
  </si>
  <si>
    <t>免責</t>
    <rPh sb="0" eb="2">
      <t>メンセキ</t>
    </rPh>
    <phoneticPr fontId="5"/>
  </si>
  <si>
    <t>11.</t>
    <phoneticPr fontId="5"/>
  </si>
  <si>
    <t>事業の内容変更、終了</t>
    <rPh sb="0" eb="2">
      <t>ジギョウ</t>
    </rPh>
    <rPh sb="3" eb="5">
      <t>ナイヨウ</t>
    </rPh>
    <rPh sb="5" eb="7">
      <t>ヘンコウ</t>
    </rPh>
    <rPh sb="8" eb="10">
      <t>シュウリョウ</t>
    </rPh>
    <phoneticPr fontId="5"/>
  </si>
  <si>
    <t>層</t>
    <rPh sb="0" eb="1">
      <t>ソウ</t>
    </rPh>
    <phoneticPr fontId="5"/>
  </si>
  <si>
    <t>　</t>
    <phoneticPr fontId="5"/>
  </si>
  <si>
    <t>供給住戸割合</t>
    <rPh sb="0" eb="2">
      <t>キョウキュウ</t>
    </rPh>
    <rPh sb="2" eb="4">
      <t>ジュウコ</t>
    </rPh>
    <rPh sb="4" eb="6">
      <t>ワリアイ</t>
    </rPh>
    <phoneticPr fontId="3"/>
  </si>
  <si>
    <t>他の補助金名</t>
    <rPh sb="0" eb="1">
      <t>ホカ</t>
    </rPh>
    <rPh sb="2" eb="5">
      <t>ホジョキン</t>
    </rPh>
    <rPh sb="5" eb="6">
      <t>メイ</t>
    </rPh>
    <phoneticPr fontId="5"/>
  </si>
  <si>
    <t>番号</t>
    <rPh sb="0" eb="2">
      <t>バンゴウ</t>
    </rPh>
    <phoneticPr fontId="3"/>
  </si>
  <si>
    <t>階数</t>
    <rPh sb="0" eb="2">
      <t>カイスウ</t>
    </rPh>
    <phoneticPr fontId="3"/>
  </si>
  <si>
    <t>メーカー名</t>
    <rPh sb="4" eb="5">
      <t>メイ</t>
    </rPh>
    <phoneticPr fontId="5"/>
  </si>
  <si>
    <t>ＣＬＴ導入の有無</t>
    <rPh sb="3" eb="5">
      <t>ドウニュウ</t>
    </rPh>
    <rPh sb="6" eb="8">
      <t>ウム</t>
    </rPh>
    <phoneticPr fontId="3"/>
  </si>
  <si>
    <t>１年目</t>
    <rPh sb="1" eb="3">
      <t>ネンメ</t>
    </rPh>
    <phoneticPr fontId="3"/>
  </si>
  <si>
    <t>２年目</t>
    <rPh sb="1" eb="3">
      <t>ネンメ</t>
    </rPh>
    <phoneticPr fontId="3"/>
  </si>
  <si>
    <t>３年目</t>
    <rPh sb="1" eb="2">
      <t>ネン</t>
    </rPh>
    <rPh sb="2" eb="3">
      <t>メ</t>
    </rPh>
    <phoneticPr fontId="3"/>
  </si>
  <si>
    <t>１）　年度ごとの補助金額まとめ</t>
    <rPh sb="3" eb="5">
      <t>ネンド</t>
    </rPh>
    <rPh sb="8" eb="10">
      <t>ホジョ</t>
    </rPh>
    <rPh sb="10" eb="12">
      <t>キンガク</t>
    </rPh>
    <phoneticPr fontId="3"/>
  </si>
  <si>
    <t>２）　住戸ごとの補助対象の内訳</t>
    <rPh sb="3" eb="5">
      <t>ジュウコ</t>
    </rPh>
    <rPh sb="8" eb="10">
      <t>ホジョ</t>
    </rPh>
    <rPh sb="10" eb="12">
      <t>タイショウ</t>
    </rPh>
    <rPh sb="13" eb="15">
      <t>ウチワケ</t>
    </rPh>
    <phoneticPr fontId="3"/>
  </si>
  <si>
    <t>パッケージ型番</t>
    <rPh sb="5" eb="7">
      <t>カタバン</t>
    </rPh>
    <phoneticPr fontId="5"/>
  </si>
  <si>
    <t>初期実効容量</t>
    <rPh sb="0" eb="2">
      <t>ショキ</t>
    </rPh>
    <rPh sb="2" eb="4">
      <t>ジッコウ</t>
    </rPh>
    <rPh sb="4" eb="6">
      <t>ヨウリョウ</t>
    </rPh>
    <phoneticPr fontId="5"/>
  </si>
  <si>
    <t>(Ⅰ)</t>
    <phoneticPr fontId="3"/>
  </si>
  <si>
    <t>蓄電容量</t>
    <rPh sb="0" eb="2">
      <t>チクデン</t>
    </rPh>
    <rPh sb="2" eb="4">
      <t>ヨウリョウ</t>
    </rPh>
    <phoneticPr fontId="5"/>
  </si>
  <si>
    <t>(Ⅱ)</t>
    <phoneticPr fontId="3"/>
  </si>
  <si>
    <t>導入台数</t>
    <rPh sb="0" eb="2">
      <t>ドウニュウ</t>
    </rPh>
    <rPh sb="2" eb="4">
      <t>ダイスウ</t>
    </rPh>
    <phoneticPr fontId="5"/>
  </si>
  <si>
    <t>台</t>
    <rPh sb="0" eb="1">
      <t>ダイ</t>
    </rPh>
    <phoneticPr fontId="5"/>
  </si>
  <si>
    <t>(Ⅲ)</t>
    <phoneticPr fontId="3"/>
  </si>
  <si>
    <t>kWh</t>
    <phoneticPr fontId="5"/>
  </si>
  <si>
    <t xml:space="preserve"> 円</t>
    <rPh sb="1" eb="2">
      <t>エン</t>
    </rPh>
    <phoneticPr fontId="5"/>
  </si>
  <si>
    <t xml:space="preserve"> 円</t>
    <phoneticPr fontId="5"/>
  </si>
  <si>
    <t>補助額上限</t>
    <rPh sb="0" eb="2">
      <t>ホジョ</t>
    </rPh>
    <rPh sb="2" eb="3">
      <t>ガク</t>
    </rPh>
    <rPh sb="3" eb="5">
      <t>ジョウゲン</t>
    </rPh>
    <phoneticPr fontId="5"/>
  </si>
  <si>
    <t>高性能設備に係る
補助金額（円） 　（ｃ）</t>
    <rPh sb="14" eb="15">
      <t>エン</t>
    </rPh>
    <phoneticPr fontId="3"/>
  </si>
  <si>
    <t>補助金額（円）</t>
    <rPh sb="0" eb="2">
      <t>ホジョ</t>
    </rPh>
    <rPh sb="2" eb="4">
      <t>キンガク</t>
    </rPh>
    <rPh sb="5" eb="6">
      <t>エン</t>
    </rPh>
    <phoneticPr fontId="3"/>
  </si>
  <si>
    <t>導入年度</t>
    <rPh sb="0" eb="2">
      <t>ドウニュウ</t>
    </rPh>
    <rPh sb="2" eb="4">
      <t>ネンド</t>
    </rPh>
    <phoneticPr fontId="3"/>
  </si>
  <si>
    <t>◆「 ２）住戸ごとの補助対象の内訳」について、必要項目を入力すること</t>
    <rPh sb="5" eb="7">
      <t>ジュウコ</t>
    </rPh>
    <rPh sb="10" eb="12">
      <t>ホジョ</t>
    </rPh>
    <rPh sb="12" eb="14">
      <t>タイショウ</t>
    </rPh>
    <rPh sb="15" eb="17">
      <t>ウチワケ</t>
    </rPh>
    <rPh sb="23" eb="25">
      <t>ヒツヨウ</t>
    </rPh>
    <rPh sb="25" eb="27">
      <t>コウモク</t>
    </rPh>
    <rPh sb="28" eb="30">
      <t>ニュウリョク</t>
    </rPh>
    <phoneticPr fontId="5"/>
  </si>
  <si>
    <t>⑦</t>
    <phoneticPr fontId="5"/>
  </si>
  <si>
    <t>分譲・
  賃貸の
区分</t>
    <rPh sb="0" eb="2">
      <t>ブンジョウ</t>
    </rPh>
    <rPh sb="6" eb="8">
      <t>チンタイ</t>
    </rPh>
    <rPh sb="9" eb="11">
      <t>クブン</t>
    </rPh>
    <phoneticPr fontId="3"/>
  </si>
  <si>
    <t>共同住宅</t>
    <rPh sb="0" eb="4">
      <t>キョウドウジュウタク</t>
    </rPh>
    <phoneticPr fontId="3"/>
  </si>
  <si>
    <t>住棟の種別</t>
    <rPh sb="0" eb="2">
      <t>ジュウトウ</t>
    </rPh>
    <rPh sb="3" eb="5">
      <t>シュベツ</t>
    </rPh>
    <phoneticPr fontId="3"/>
  </si>
  <si>
    <t>PCSのタイプ</t>
    <phoneticPr fontId="5"/>
  </si>
  <si>
    <t>PCSの定格出力</t>
    <rPh sb="4" eb="6">
      <t>テイカク</t>
    </rPh>
    <rPh sb="6" eb="8">
      <t>シュツリョク</t>
    </rPh>
    <phoneticPr fontId="5"/>
  </si>
  <si>
    <t>kW</t>
    <phoneticPr fontId="5"/>
  </si>
  <si>
    <t>初期実効容量(合計)</t>
    <rPh sb="0" eb="2">
      <t>ショキ</t>
    </rPh>
    <rPh sb="2" eb="4">
      <t>ジッコウ</t>
    </rPh>
    <rPh sb="4" eb="6">
      <t>ヨウリョウ</t>
    </rPh>
    <rPh sb="7" eb="9">
      <t>ゴウケイ</t>
    </rPh>
    <phoneticPr fontId="5"/>
  </si>
  <si>
    <t>①＝(Ⅰ)×(Ⅲ)×(Ⅳ)</t>
    <phoneticPr fontId="3"/>
  </si>
  <si>
    <t>④＝①,③のいずれか低い金額</t>
    <phoneticPr fontId="3"/>
  </si>
  <si>
    <t>⑥＝④＋⑤</t>
    <phoneticPr fontId="5"/>
  </si>
  <si>
    <t>２）設備情報</t>
    <rPh sb="2" eb="4">
      <t>セツビ</t>
    </rPh>
    <rPh sb="4" eb="6">
      <t>ジョウホウ</t>
    </rPh>
    <phoneticPr fontId="5"/>
  </si>
  <si>
    <t>５）①、③のいずれか低い金額</t>
    <phoneticPr fontId="5"/>
  </si>
  <si>
    <t xml:space="preserve"> Ⅰ．補助対象蓄電システム</t>
    <rPh sb="3" eb="5">
      <t>ホジョ</t>
    </rPh>
    <rPh sb="5" eb="7">
      <t>タイショウ</t>
    </rPh>
    <rPh sb="7" eb="9">
      <t>チクデン</t>
    </rPh>
    <phoneticPr fontId="5"/>
  </si>
  <si>
    <t>Ⅱ．補助額上限</t>
    <rPh sb="2" eb="4">
      <t>ホジョ</t>
    </rPh>
    <rPh sb="4" eb="5">
      <t>ガク</t>
    </rPh>
    <rPh sb="5" eb="7">
      <t>ジョウゲン</t>
    </rPh>
    <phoneticPr fontId="5"/>
  </si>
  <si>
    <t>Ⅲ．災害時の電源確保</t>
    <rPh sb="2" eb="4">
      <t>サイガイ</t>
    </rPh>
    <rPh sb="4" eb="5">
      <t>ジ</t>
    </rPh>
    <rPh sb="6" eb="8">
      <t>デンゲン</t>
    </rPh>
    <rPh sb="8" eb="10">
      <t>カクホ</t>
    </rPh>
    <phoneticPr fontId="5"/>
  </si>
  <si>
    <t>⑧</t>
    <phoneticPr fontId="5"/>
  </si>
  <si>
    <t/>
  </si>
  <si>
    <t>住宅共用部等</t>
    <rPh sb="0" eb="2">
      <t>ジュウタク</t>
    </rPh>
    <rPh sb="2" eb="4">
      <t>キョウヨウ</t>
    </rPh>
    <rPh sb="5" eb="6">
      <t>トウ</t>
    </rPh>
    <phoneticPr fontId="5"/>
  </si>
  <si>
    <t>Ⅳ．合計</t>
    <rPh sb="2" eb="4">
      <t>ゴウケイ</t>
    </rPh>
    <phoneticPr fontId="5"/>
  </si>
  <si>
    <t>強化外皮に係る
補助金額（円） 　（ｂ）</t>
    <rPh sb="13" eb="14">
      <t>エン</t>
    </rPh>
    <phoneticPr fontId="3"/>
  </si>
  <si>
    <t>◆オレンジ色のセルに必要事項を入力すること（基本、自動反映箇所のセルは白色）</t>
    <rPh sb="5" eb="6">
      <t>イロ</t>
    </rPh>
    <rPh sb="10" eb="12">
      <t>ヒツヨウ</t>
    </rPh>
    <rPh sb="12" eb="14">
      <t>ジコウ</t>
    </rPh>
    <rPh sb="15" eb="17">
      <t>ニュウリョク</t>
    </rPh>
    <rPh sb="22" eb="24">
      <t>キホン</t>
    </rPh>
    <rPh sb="35" eb="37">
      <t>ハクショク</t>
    </rPh>
    <phoneticPr fontId="5"/>
  </si>
  <si>
    <t>PV敷設面積</t>
    <rPh sb="2" eb="4">
      <t>フセツ</t>
    </rPh>
    <rPh sb="4" eb="6">
      <t>メンセキ</t>
    </rPh>
    <phoneticPr fontId="5"/>
  </si>
  <si>
    <t>使用する部位</t>
    <phoneticPr fontId="5"/>
  </si>
  <si>
    <t>壁</t>
    <rPh sb="0" eb="1">
      <t>カベ</t>
    </rPh>
    <phoneticPr fontId="5"/>
  </si>
  <si>
    <t>床</t>
    <rPh sb="0" eb="1">
      <t>ユカ</t>
    </rPh>
    <phoneticPr fontId="5"/>
  </si>
  <si>
    <t>屋根</t>
    <rPh sb="0" eb="2">
      <t>ヤネ</t>
    </rPh>
    <phoneticPr fontId="5"/>
  </si>
  <si>
    <t>ｍ³</t>
    <phoneticPr fontId="5"/>
  </si>
  <si>
    <t>導入年度</t>
    <rPh sb="0" eb="4">
      <t>ドウニュウネンド</t>
    </rPh>
    <phoneticPr fontId="28"/>
  </si>
  <si>
    <t>補助金申請額</t>
    <rPh sb="0" eb="3">
      <t>ホジョキン</t>
    </rPh>
    <rPh sb="3" eb="6">
      <t>シンセイガク</t>
    </rPh>
    <phoneticPr fontId="28"/>
  </si>
  <si>
    <t>１年目</t>
    <rPh sb="1" eb="3">
      <t>ネンメ</t>
    </rPh>
    <phoneticPr fontId="28"/>
  </si>
  <si>
    <t>円</t>
    <rPh sb="0" eb="1">
      <t>エン</t>
    </rPh>
    <phoneticPr fontId="28"/>
  </si>
  <si>
    <t>２年目</t>
    <rPh sb="1" eb="3">
      <t>ネンメ</t>
    </rPh>
    <phoneticPr fontId="5"/>
  </si>
  <si>
    <t>３年目</t>
    <rPh sb="1" eb="3">
      <t>ネンメ</t>
    </rPh>
    <phoneticPr fontId="28"/>
  </si>
  <si>
    <t>合計</t>
    <rPh sb="0" eb="2">
      <t>ゴウケイ</t>
    </rPh>
    <phoneticPr fontId="28"/>
  </si>
  <si>
    <t>定格能力（暖房）</t>
    <rPh sb="0" eb="2">
      <t>テイカク</t>
    </rPh>
    <rPh sb="2" eb="4">
      <t>ノウリョク</t>
    </rPh>
    <rPh sb="5" eb="7">
      <t>ダンボウ</t>
    </rPh>
    <phoneticPr fontId="5"/>
  </si>
  <si>
    <t>蓄熱槽品番</t>
    <rPh sb="0" eb="2">
      <t>チクネツ</t>
    </rPh>
    <rPh sb="2" eb="3">
      <t>ソウ</t>
    </rPh>
    <rPh sb="3" eb="5">
      <t>ヒンバン</t>
    </rPh>
    <phoneticPr fontId="5"/>
  </si>
  <si>
    <t>パネル面積</t>
    <phoneticPr fontId="28"/>
  </si>
  <si>
    <t>型式</t>
    <rPh sb="0" eb="2">
      <t>カタシキ</t>
    </rPh>
    <phoneticPr fontId="5"/>
  </si>
  <si>
    <t>①</t>
    <phoneticPr fontId="3"/>
  </si>
  <si>
    <t>住戸番号</t>
    <rPh sb="0" eb="4">
      <t>ジュウコバンゴウ</t>
    </rPh>
    <phoneticPr fontId="5"/>
  </si>
  <si>
    <t>その他エネルギー（専有部・共用部合算値）</t>
    <rPh sb="2" eb="3">
      <t>タ</t>
    </rPh>
    <rPh sb="9" eb="12">
      <t>センユウブ</t>
    </rPh>
    <rPh sb="13" eb="16">
      <t>キョウヨウブ</t>
    </rPh>
    <rPh sb="16" eb="19">
      <t>ガッサンチ</t>
    </rPh>
    <phoneticPr fontId="3"/>
  </si>
  <si>
    <t>台数</t>
    <rPh sb="0" eb="2">
      <t>ダイスウ</t>
    </rPh>
    <phoneticPr fontId="3"/>
  </si>
  <si>
    <t>台</t>
    <rPh sb="0" eb="1">
      <t>ダイ</t>
    </rPh>
    <phoneticPr fontId="3"/>
  </si>
  <si>
    <t>設置場所</t>
    <rPh sb="0" eb="4">
      <t>セッチバショ</t>
    </rPh>
    <phoneticPr fontId="3"/>
  </si>
  <si>
    <t>地中熱ヒートポンプ・システム</t>
    <rPh sb="0" eb="2">
      <t>チチュウ</t>
    </rPh>
    <rPh sb="2" eb="3">
      <t>ネツ</t>
    </rPh>
    <phoneticPr fontId="3"/>
  </si>
  <si>
    <t>メーカー名（工場名）</t>
    <rPh sb="4" eb="5">
      <t>メイ</t>
    </rPh>
    <rPh sb="6" eb="8">
      <t>コウジョウ</t>
    </rPh>
    <rPh sb="8" eb="9">
      <t>メイ</t>
    </rPh>
    <phoneticPr fontId="5"/>
  </si>
  <si>
    <t>使用量</t>
    <rPh sb="0" eb="3">
      <t>シヨウリョウ</t>
    </rPh>
    <phoneticPr fontId="5"/>
  </si>
  <si>
    <t>ｍ³</t>
  </si>
  <si>
    <t>３．補助金額の算出</t>
    <rPh sb="2" eb="4">
      <t>ホジョ</t>
    </rPh>
    <rPh sb="4" eb="6">
      <t>キンガク</t>
    </rPh>
    <rPh sb="7" eb="9">
      <t>サンシュツ</t>
    </rPh>
    <phoneticPr fontId="5"/>
  </si>
  <si>
    <t>２．設備情報</t>
    <rPh sb="2" eb="4">
      <t>セツビ</t>
    </rPh>
    <rPh sb="4" eb="6">
      <t>ジョウホウ</t>
    </rPh>
    <phoneticPr fontId="5"/>
  </si>
  <si>
    <t>クローズドループ</t>
    <phoneticPr fontId="5"/>
  </si>
  <si>
    <t>垂直埋設型</t>
  </si>
  <si>
    <t>水平埋設型</t>
  </si>
  <si>
    <t>クローズドループ</t>
    <phoneticPr fontId="3"/>
  </si>
  <si>
    <t>オープンループ</t>
    <phoneticPr fontId="3"/>
  </si>
  <si>
    <t>工法・名称</t>
    <phoneticPr fontId="5"/>
  </si>
  <si>
    <t>放流型</t>
    <phoneticPr fontId="3"/>
  </si>
  <si>
    <t>還元井型</t>
    <phoneticPr fontId="3"/>
  </si>
  <si>
    <t>浸透枡型</t>
    <phoneticPr fontId="3"/>
  </si>
  <si>
    <t>採熱深度</t>
    <rPh sb="0" eb="1">
      <t>ト</t>
    </rPh>
    <rPh sb="1" eb="2">
      <t>ネツ</t>
    </rPh>
    <rPh sb="2" eb="4">
      <t>シンド</t>
    </rPh>
    <phoneticPr fontId="5"/>
  </si>
  <si>
    <t>揚水深度</t>
    <rPh sb="0" eb="2">
      <t>ヨウスイ</t>
    </rPh>
    <rPh sb="2" eb="4">
      <t>シンド</t>
    </rPh>
    <phoneticPr fontId="5"/>
  </si>
  <si>
    <t>地中熱交換器の総長</t>
    <rPh sb="0" eb="2">
      <t>チチュウ</t>
    </rPh>
    <rPh sb="2" eb="6">
      <t>ネツコウカンキ</t>
    </rPh>
    <rPh sb="7" eb="9">
      <t>ソウチョウ</t>
    </rPh>
    <phoneticPr fontId="5"/>
  </si>
  <si>
    <t>施設面積</t>
    <phoneticPr fontId="3"/>
  </si>
  <si>
    <t>還元深度</t>
    <phoneticPr fontId="3"/>
  </si>
  <si>
    <t>オープンループ</t>
    <phoneticPr fontId="5"/>
  </si>
  <si>
    <t>ｍ</t>
  </si>
  <si>
    <t>（２）熱源機</t>
    <rPh sb="3" eb="6">
      <t>ネツゲンキ</t>
    </rPh>
    <phoneticPr fontId="3"/>
  </si>
  <si>
    <t>（１）工法</t>
    <rPh sb="3" eb="5">
      <t>コウホウ</t>
    </rPh>
    <phoneticPr fontId="3"/>
  </si>
  <si>
    <t>消費電力（暖房）</t>
    <phoneticPr fontId="3"/>
  </si>
  <si>
    <t>暖房時COP</t>
    <phoneticPr fontId="3"/>
  </si>
  <si>
    <t>W</t>
    <phoneticPr fontId="3"/>
  </si>
  <si>
    <t>補助金申請額</t>
    <phoneticPr fontId="3"/>
  </si>
  <si>
    <t>円</t>
    <rPh sb="0" eb="1">
      <t>エン</t>
    </rPh>
    <phoneticPr fontId="3"/>
  </si>
  <si>
    <t>kW</t>
    <phoneticPr fontId="3"/>
  </si>
  <si>
    <t>埋設方法</t>
    <phoneticPr fontId="5"/>
  </si>
  <si>
    <t>優良ソーラーシステム認証番号
※番号取得していれば記載</t>
    <rPh sb="0" eb="2">
      <t>ユウリョウ</t>
    </rPh>
    <rPh sb="10" eb="12">
      <t>ニンショウ</t>
    </rPh>
    <rPh sb="12" eb="14">
      <t>バンゴウ</t>
    </rPh>
    <rPh sb="16" eb="18">
      <t>バンゴウ</t>
    </rPh>
    <rPh sb="18" eb="20">
      <t>シュトク</t>
    </rPh>
    <rPh sb="25" eb="27">
      <t>キサイ</t>
    </rPh>
    <phoneticPr fontId="5"/>
  </si>
  <si>
    <t>空気集熱式</t>
    <rPh sb="0" eb="2">
      <t>クウキ</t>
    </rPh>
    <rPh sb="2" eb="4">
      <t>シュウネツ</t>
    </rPh>
    <rPh sb="4" eb="5">
      <t>シキ</t>
    </rPh>
    <phoneticPr fontId="5"/>
  </si>
  <si>
    <t>液体集熱式</t>
    <rPh sb="0" eb="2">
      <t>エキタイ</t>
    </rPh>
    <rPh sb="2" eb="4">
      <t>シュウネツ</t>
    </rPh>
    <rPh sb="4" eb="5">
      <t>シキ</t>
    </rPh>
    <phoneticPr fontId="5"/>
  </si>
  <si>
    <t>品番</t>
    <rPh sb="0" eb="2">
      <t>ヒンバン</t>
    </rPh>
    <phoneticPr fontId="3"/>
  </si>
  <si>
    <t>枚数</t>
    <rPh sb="0" eb="2">
      <t>マイスウ</t>
    </rPh>
    <phoneticPr fontId="3"/>
  </si>
  <si>
    <t>枚</t>
    <rPh sb="0" eb="1">
      <t>マイ</t>
    </rPh>
    <phoneticPr fontId="3"/>
  </si>
  <si>
    <t>集熱パネル①</t>
    <phoneticPr fontId="5"/>
  </si>
  <si>
    <t>集熱パネル②</t>
    <phoneticPr fontId="5"/>
  </si>
  <si>
    <t>集熱パネル③</t>
    <phoneticPr fontId="5"/>
  </si>
  <si>
    <t>集熱パネル総面積</t>
    <rPh sb="0" eb="2">
      <t>シュウネツ</t>
    </rPh>
    <rPh sb="5" eb="8">
      <t>ソウメンセキ</t>
    </rPh>
    <phoneticPr fontId="5"/>
  </si>
  <si>
    <t>平板形</t>
    <rPh sb="0" eb="2">
      <t>ヘイバン</t>
    </rPh>
    <rPh sb="2" eb="3">
      <t>ガタ</t>
    </rPh>
    <phoneticPr fontId="5"/>
  </si>
  <si>
    <t>真空ガラス管形</t>
    <rPh sb="0" eb="2">
      <t>シンクウ</t>
    </rPh>
    <rPh sb="5" eb="6">
      <t>カン</t>
    </rPh>
    <rPh sb="6" eb="7">
      <t>ガタ</t>
    </rPh>
    <phoneticPr fontId="5"/>
  </si>
  <si>
    <t>地中熱交換器用いるパイプの総長</t>
    <rPh sb="0" eb="2">
      <t>チチュウ</t>
    </rPh>
    <rPh sb="2" eb="6">
      <t>ネツコウカンキ</t>
    </rPh>
    <rPh sb="13" eb="15">
      <t>ソウチョウ</t>
    </rPh>
    <phoneticPr fontId="5"/>
  </si>
  <si>
    <t>（１）建設予定地の水害等に係る情報（ハザードマップ引用）</t>
    <rPh sb="3" eb="8">
      <t>ケンセツヨテイチ</t>
    </rPh>
    <rPh sb="9" eb="12">
      <t>スイガイトウ</t>
    </rPh>
    <rPh sb="13" eb="14">
      <t>カカワ</t>
    </rPh>
    <rPh sb="15" eb="17">
      <t>ジョウホウ</t>
    </rPh>
    <rPh sb="25" eb="27">
      <t>インヨウ</t>
    </rPh>
    <phoneticPr fontId="3"/>
  </si>
  <si>
    <t>洪水によって想定される浸水深さ</t>
    <rPh sb="0" eb="2">
      <t>コウズイ</t>
    </rPh>
    <rPh sb="6" eb="8">
      <t>ソウテイ</t>
    </rPh>
    <rPh sb="11" eb="14">
      <t>シンスイフカ</t>
    </rPh>
    <phoneticPr fontId="3"/>
  </si>
  <si>
    <t>内水によって想定される浸水深さ</t>
    <rPh sb="0" eb="2">
      <t>ナイスイ</t>
    </rPh>
    <rPh sb="6" eb="8">
      <t>ソウテイ</t>
    </rPh>
    <rPh sb="11" eb="13">
      <t>シンスイ</t>
    </rPh>
    <rPh sb="13" eb="14">
      <t>フカ</t>
    </rPh>
    <phoneticPr fontId="3"/>
  </si>
  <si>
    <t>（２）電源確保のための具体的な対策</t>
    <rPh sb="3" eb="7">
      <t>デンゲンカクホ</t>
    </rPh>
    <rPh sb="11" eb="14">
      <t>グタイテキ</t>
    </rPh>
    <rPh sb="15" eb="17">
      <t>タイサク</t>
    </rPh>
    <phoneticPr fontId="3"/>
  </si>
  <si>
    <t>ｍ</t>
    <phoneticPr fontId="3"/>
  </si>
  <si>
    <t>地中熱ヒートポンプ・システム導入の有無</t>
    <rPh sb="14" eb="16">
      <t>ドウニュウ</t>
    </rPh>
    <rPh sb="17" eb="19">
      <t>ウム</t>
    </rPh>
    <phoneticPr fontId="3"/>
  </si>
  <si>
    <t>蓄電システム導入の有無</t>
    <rPh sb="0" eb="2">
      <t>チクデン</t>
    </rPh>
    <rPh sb="6" eb="8">
      <t>ドウニュウ</t>
    </rPh>
    <rPh sb="9" eb="11">
      <t>ウム</t>
    </rPh>
    <phoneticPr fontId="3"/>
  </si>
  <si>
    <t>PVTシステム導入の有無</t>
    <rPh sb="7" eb="9">
      <t>ドウニュウ</t>
    </rPh>
    <rPh sb="10" eb="12">
      <t>ウム</t>
    </rPh>
    <phoneticPr fontId="3"/>
  </si>
  <si>
    <t>液体集熱式太陽熱利用システム導入の有無</t>
    <rPh sb="14" eb="16">
      <t>ドウニュウ</t>
    </rPh>
    <rPh sb="17" eb="19">
      <t>ウム</t>
    </rPh>
    <phoneticPr fontId="3"/>
  </si>
  <si>
    <t>設備費・工事費合計（円）
（ｄ）=（ｂ）+（ｃ）</t>
    <rPh sb="0" eb="3">
      <t>セツビヒ</t>
    </rPh>
    <rPh sb="4" eb="6">
      <t>コウジ</t>
    </rPh>
    <rPh sb="6" eb="7">
      <t>ヒ</t>
    </rPh>
    <rPh sb="7" eb="9">
      <t>ゴウケイ</t>
    </rPh>
    <rPh sb="10" eb="11">
      <t>エン</t>
    </rPh>
    <phoneticPr fontId="3"/>
  </si>
  <si>
    <t>太陽光発電</t>
    <phoneticPr fontId="3"/>
  </si>
  <si>
    <t>再生可能エネルギー(太陽光発電のみ)による削減率</t>
    <rPh sb="0" eb="2">
      <t>サイセイ</t>
    </rPh>
    <rPh sb="2" eb="4">
      <t>カノウ</t>
    </rPh>
    <rPh sb="10" eb="13">
      <t>タイヨウコウ</t>
    </rPh>
    <rPh sb="13" eb="15">
      <t>ハツデン</t>
    </rPh>
    <rPh sb="21" eb="23">
      <t>サクゲン</t>
    </rPh>
    <rPh sb="23" eb="24">
      <t>リツ</t>
    </rPh>
    <phoneticPr fontId="3"/>
  </si>
  <si>
    <t>蓄電システム</t>
    <rPh sb="0" eb="2">
      <t>チクデン</t>
    </rPh>
    <phoneticPr fontId="3"/>
  </si>
  <si>
    <t>基準値　(MJ/年)</t>
    <phoneticPr fontId="5"/>
  </si>
  <si>
    <t>◆オレンジ色のセルに必要事項を入力すること</t>
    <rPh sb="5" eb="6">
      <t>イロ</t>
    </rPh>
    <rPh sb="10" eb="12">
      <t>ヒツヨウ</t>
    </rPh>
    <rPh sb="12" eb="14">
      <t>ジコウ</t>
    </rPh>
    <rPh sb="15" eb="17">
      <t>ニュウリョク</t>
    </rPh>
    <phoneticPr fontId="5"/>
  </si>
  <si>
    <t>◆水害等の災害対策に対する補助額の加算を受ける場合、以下に具体的な計画を示すこと</t>
    <rPh sb="1" eb="3">
      <t>スイガイ</t>
    </rPh>
    <rPh sb="3" eb="4">
      <t>トウ</t>
    </rPh>
    <rPh sb="5" eb="7">
      <t>サイガイ</t>
    </rPh>
    <rPh sb="7" eb="9">
      <t>タイサク</t>
    </rPh>
    <rPh sb="10" eb="11">
      <t>タイ</t>
    </rPh>
    <rPh sb="13" eb="15">
      <t>ホジョ</t>
    </rPh>
    <rPh sb="15" eb="16">
      <t>ガク</t>
    </rPh>
    <rPh sb="17" eb="19">
      <t>カサン</t>
    </rPh>
    <rPh sb="20" eb="21">
      <t>ウ</t>
    </rPh>
    <rPh sb="23" eb="25">
      <t>バアイ</t>
    </rPh>
    <rPh sb="26" eb="27">
      <t>シタ</t>
    </rPh>
    <rPh sb="28" eb="29">
      <t>シメ</t>
    </rPh>
    <rPh sb="29" eb="32">
      <t>グタイテキ</t>
    </rPh>
    <rPh sb="33" eb="35">
      <t>ケイカク</t>
    </rPh>
    <phoneticPr fontId="5"/>
  </si>
  <si>
    <t>選択</t>
    <rPh sb="0" eb="2">
      <t>センタク</t>
    </rPh>
    <phoneticPr fontId="3"/>
  </si>
  <si>
    <t>その他</t>
    <phoneticPr fontId="3"/>
  </si>
  <si>
    <t>　該当する項目を選択すること</t>
    <phoneticPr fontId="3"/>
  </si>
  <si>
    <t>建築物の
屋上面積</t>
    <rPh sb="0" eb="3">
      <t>ケンチクブツ</t>
    </rPh>
    <rPh sb="5" eb="7">
      <t>オクジョウ</t>
    </rPh>
    <rPh sb="7" eb="9">
      <t>メンセキ</t>
    </rPh>
    <phoneticPr fontId="5"/>
  </si>
  <si>
    <t>PV以外の
設備や機械が
設置されている面積</t>
    <rPh sb="2" eb="4">
      <t>イガイ</t>
    </rPh>
    <rPh sb="6" eb="8">
      <t>セツビ</t>
    </rPh>
    <rPh sb="9" eb="11">
      <t>キカイ</t>
    </rPh>
    <rPh sb="13" eb="15">
      <t>セッチ</t>
    </rPh>
    <rPh sb="20" eb="22">
      <t>メンセキ</t>
    </rPh>
    <phoneticPr fontId="5"/>
  </si>
  <si>
    <t>建設予定地</t>
    <phoneticPr fontId="5"/>
  </si>
  <si>
    <t>都道府県</t>
    <rPh sb="0" eb="4">
      <t>トドウフケン</t>
    </rPh>
    <phoneticPr fontId="3"/>
  </si>
  <si>
    <t>市区町村</t>
    <rPh sb="0" eb="4">
      <t>シクチョウソン</t>
    </rPh>
    <phoneticPr fontId="3"/>
  </si>
  <si>
    <t>丁目・番地</t>
    <rPh sb="0" eb="2">
      <t>チョウメ</t>
    </rPh>
    <rPh sb="3" eb="5">
      <t>バンチ</t>
    </rPh>
    <phoneticPr fontId="3"/>
  </si>
  <si>
    <t>書式</t>
    <rPh sb="0" eb="2">
      <t>ショシキ</t>
    </rPh>
    <phoneticPr fontId="3"/>
  </si>
  <si>
    <t>提出
区分</t>
    <phoneticPr fontId="3"/>
  </si>
  <si>
    <t>特記事項</t>
  </si>
  <si>
    <t>写し</t>
    <rPh sb="0" eb="1">
      <t>ウツ</t>
    </rPh>
    <phoneticPr fontId="3"/>
  </si>
  <si>
    <t>自由</t>
    <rPh sb="0" eb="2">
      <t>ジユウ</t>
    </rPh>
    <phoneticPr fontId="3"/>
  </si>
  <si>
    <t>断面図または矩計図</t>
    <phoneticPr fontId="3"/>
  </si>
  <si>
    <t>システム構成部材一覧</t>
    <phoneticPr fontId="3"/>
  </si>
  <si>
    <t>システム構成図</t>
    <phoneticPr fontId="3"/>
  </si>
  <si>
    <t>代表者名</t>
    <rPh sb="0" eb="3">
      <t>ダイヒョウシャ</t>
    </rPh>
    <rPh sb="3" eb="4">
      <t>メイ</t>
    </rPh>
    <phoneticPr fontId="5"/>
  </si>
  <si>
    <t>-</t>
    <phoneticPr fontId="5"/>
  </si>
  <si>
    <t>２）他の補助金に関する事項</t>
    <phoneticPr fontId="3"/>
  </si>
  <si>
    <t>事業内容</t>
    <rPh sb="0" eb="2">
      <t>ジギョウ</t>
    </rPh>
    <rPh sb="2" eb="4">
      <t>ナイヨウ</t>
    </rPh>
    <phoneticPr fontId="5"/>
  </si>
  <si>
    <t>６．蓄電システム明細</t>
    <phoneticPr fontId="3"/>
  </si>
  <si>
    <t>３．その他事業情報</t>
    <rPh sb="4" eb="5">
      <t>タ</t>
    </rPh>
    <rPh sb="5" eb="9">
      <t>ジギョウジョウホウ</t>
    </rPh>
    <phoneticPr fontId="5"/>
  </si>
  <si>
    <t>３）参考情報</t>
    <rPh sb="2" eb="4">
      <t>サンコウ</t>
    </rPh>
    <phoneticPr fontId="3"/>
  </si>
  <si>
    <t>設置場所</t>
    <rPh sb="0" eb="4">
      <t>セッチバショ</t>
    </rPh>
    <phoneticPr fontId="80"/>
  </si>
  <si>
    <t>専有部</t>
    <rPh sb="0" eb="3">
      <t>センユウブ</t>
    </rPh>
    <phoneticPr fontId="3"/>
  </si>
  <si>
    <t>共用部</t>
    <phoneticPr fontId="3"/>
  </si>
  <si>
    <t>設置住戸番号
専有部に設置の場合は
設置住戸番号を全て入力</t>
    <rPh sb="0" eb="2">
      <t>セッチ</t>
    </rPh>
    <rPh sb="2" eb="4">
      <t>ジュウコ</t>
    </rPh>
    <rPh sb="4" eb="6">
      <t>バンゴウ</t>
    </rPh>
    <rPh sb="7" eb="10">
      <t>センユウブ</t>
    </rPh>
    <rPh sb="11" eb="13">
      <t>セッチ</t>
    </rPh>
    <rPh sb="14" eb="16">
      <t>バアイ</t>
    </rPh>
    <rPh sb="18" eb="20">
      <t>セッチ</t>
    </rPh>
    <rPh sb="20" eb="22">
      <t>ジュウコ</t>
    </rPh>
    <rPh sb="22" eb="24">
      <t>バンゴウ</t>
    </rPh>
    <rPh sb="25" eb="26">
      <t>スベ</t>
    </rPh>
    <rPh sb="27" eb="29">
      <t>ニュウリョク</t>
    </rPh>
    <phoneticPr fontId="80"/>
  </si>
  <si>
    <t>設置台数</t>
    <rPh sb="0" eb="2">
      <t>セッチ</t>
    </rPh>
    <rPh sb="2" eb="4">
      <t>ダイスウ</t>
    </rPh>
    <phoneticPr fontId="5"/>
  </si>
  <si>
    <t>１台あたりの見積金額（設備費）</t>
    <rPh sb="11" eb="15">
      <t>セツビヒオ</t>
    </rPh>
    <phoneticPr fontId="5"/>
  </si>
  <si>
    <t>１台あたりの補助額上限</t>
    <rPh sb="6" eb="8">
      <t>ホジョ</t>
    </rPh>
    <rPh sb="8" eb="9">
      <t>ガク</t>
    </rPh>
    <rPh sb="9" eb="11">
      <t>ジョウゲン</t>
    </rPh>
    <phoneticPr fontId="5"/>
  </si>
  <si>
    <t>１台あたりの補助金申請額</t>
    <rPh sb="6" eb="9">
      <t>ホジョキン</t>
    </rPh>
    <rPh sb="9" eb="11">
      <t>シンセイ</t>
    </rPh>
    <rPh sb="11" eb="12">
      <t>ガク</t>
    </rPh>
    <phoneticPr fontId="5"/>
  </si>
  <si>
    <t>１．設置場所及び設置台数</t>
    <rPh sb="2" eb="4">
      <t>セッチ</t>
    </rPh>
    <rPh sb="4" eb="6">
      <t>バショ</t>
    </rPh>
    <rPh sb="6" eb="7">
      <t>オヨ</t>
    </rPh>
    <rPh sb="8" eb="10">
      <t>セッチ</t>
    </rPh>
    <rPh sb="10" eb="12">
      <t>ダイスウ</t>
    </rPh>
    <phoneticPr fontId="5"/>
  </si>
  <si>
    <t>３．補助金の算出</t>
    <rPh sb="2" eb="5">
      <t>ホジョキン</t>
    </rPh>
    <rPh sb="6" eb="8">
      <t>サンシュツ</t>
    </rPh>
    <phoneticPr fontId="5"/>
  </si>
  <si>
    <t>４．補助金申請額</t>
    <rPh sb="2" eb="4">
      <t>ホジョ</t>
    </rPh>
    <rPh sb="5" eb="7">
      <t>シンセイ</t>
    </rPh>
    <rPh sb="7" eb="8">
      <t>ガク</t>
    </rPh>
    <phoneticPr fontId="5"/>
  </si>
  <si>
    <t>専有部</t>
    <rPh sb="0" eb="3">
      <t>センユウブ</t>
    </rPh>
    <phoneticPr fontId="80"/>
  </si>
  <si>
    <t>台</t>
    <rPh sb="0" eb="1">
      <t>ダイ</t>
    </rPh>
    <phoneticPr fontId="80"/>
  </si>
  <si>
    <t>共用部</t>
    <rPh sb="0" eb="3">
      <t>キョウヨウブ</t>
    </rPh>
    <phoneticPr fontId="80"/>
  </si>
  <si>
    <t>補助金申請額（専有部）　総合計</t>
    <rPh sb="0" eb="3">
      <t>ホジョキン</t>
    </rPh>
    <rPh sb="3" eb="5">
      <t>シンセイ</t>
    </rPh>
    <rPh sb="5" eb="6">
      <t>ガク</t>
    </rPh>
    <rPh sb="7" eb="10">
      <t>センユウブ</t>
    </rPh>
    <rPh sb="12" eb="13">
      <t>ソウ</t>
    </rPh>
    <rPh sb="13" eb="15">
      <t>ゴウケイ</t>
    </rPh>
    <phoneticPr fontId="5"/>
  </si>
  <si>
    <t>補助金申請額（共用部）　総合計</t>
    <rPh sb="0" eb="3">
      <t>ホジョキン</t>
    </rPh>
    <rPh sb="3" eb="5">
      <t>シンセイ</t>
    </rPh>
    <rPh sb="5" eb="6">
      <t>ガク</t>
    </rPh>
    <rPh sb="7" eb="10">
      <t>キョウヨウブ</t>
    </rPh>
    <rPh sb="12" eb="13">
      <t>ソウ</t>
    </rPh>
    <rPh sb="13" eb="15">
      <t>ゴウケイ</t>
    </rPh>
    <phoneticPr fontId="5"/>
  </si>
  <si>
    <t>補助金申請額（専有部＋共用部）　総合計</t>
    <rPh sb="0" eb="3">
      <t>ホジョキン</t>
    </rPh>
    <rPh sb="3" eb="5">
      <t>シンセイ</t>
    </rPh>
    <rPh sb="5" eb="6">
      <t>ガク</t>
    </rPh>
    <rPh sb="7" eb="10">
      <t>センユウブ</t>
    </rPh>
    <rPh sb="11" eb="14">
      <t>キョウヨウブ</t>
    </rPh>
    <rPh sb="16" eb="17">
      <t>ソウ</t>
    </rPh>
    <rPh sb="17" eb="19">
      <t>ゴウケイ</t>
    </rPh>
    <phoneticPr fontId="5"/>
  </si>
  <si>
    <t>８０万／台</t>
    <rPh sb="2" eb="3">
      <t>マン</t>
    </rPh>
    <rPh sb="4" eb="5">
      <t>ダイ</t>
    </rPh>
    <phoneticPr fontId="80"/>
  </si>
  <si>
    <t>１．設備情報</t>
    <rPh sb="2" eb="4">
      <t>セツビ</t>
    </rPh>
    <rPh sb="4" eb="6">
      <t>ジョウホウ</t>
    </rPh>
    <phoneticPr fontId="5"/>
  </si>
  <si>
    <t>２．補助金額の算出</t>
    <rPh sb="2" eb="4">
      <t>ホジョ</t>
    </rPh>
    <rPh sb="4" eb="6">
      <t>キンガク</t>
    </rPh>
    <rPh sb="7" eb="9">
      <t>サンシュツ</t>
    </rPh>
    <phoneticPr fontId="5"/>
  </si>
  <si>
    <t>１．住戸番号</t>
    <rPh sb="2" eb="6">
      <t>ジュウコバンゴウ</t>
    </rPh>
    <phoneticPr fontId="5"/>
  </si>
  <si>
    <t>１．建材情報</t>
    <rPh sb="2" eb="4">
      <t>ケンザイ</t>
    </rPh>
    <rPh sb="4" eb="6">
      <t>ジョウホウ</t>
    </rPh>
    <phoneticPr fontId="5"/>
  </si>
  <si>
    <t>７．水害等の災害時の電源確保に配慮した蓄電システム導入計画の詳細</t>
    <rPh sb="2" eb="4">
      <t>スイガイ</t>
    </rPh>
    <rPh sb="4" eb="5">
      <t>トウ</t>
    </rPh>
    <rPh sb="6" eb="8">
      <t>サイガイ</t>
    </rPh>
    <rPh sb="8" eb="9">
      <t>ジ</t>
    </rPh>
    <rPh sb="10" eb="12">
      <t>デンゲン</t>
    </rPh>
    <rPh sb="12" eb="14">
      <t>カクホ</t>
    </rPh>
    <rPh sb="15" eb="17">
      <t>ハイリョ</t>
    </rPh>
    <rPh sb="19" eb="21">
      <t>チクデン</t>
    </rPh>
    <rPh sb="25" eb="27">
      <t>ドウニュウ</t>
    </rPh>
    <rPh sb="27" eb="29">
      <t>ケイカク</t>
    </rPh>
    <rPh sb="30" eb="32">
      <t>ショウサイ</t>
    </rPh>
    <phoneticPr fontId="5"/>
  </si>
  <si>
    <t>１）住戸番号</t>
    <rPh sb="2" eb="6">
      <t>ジュウコバンゴウ</t>
    </rPh>
    <phoneticPr fontId="5"/>
  </si>
  <si>
    <t>←加算する場合は「７．水害等の災害時の電源確保に配慮した蓄電システム導入計画の詳細」</t>
    <rPh sb="1" eb="3">
      <t>カサン</t>
    </rPh>
    <rPh sb="5" eb="7">
      <t>バアイ</t>
    </rPh>
    <phoneticPr fontId="3"/>
  </si>
  <si>
    <t>５-２．補助金額算出表　その２</t>
    <rPh sb="4" eb="6">
      <t>ホジョ</t>
    </rPh>
    <rPh sb="6" eb="8">
      <t>キンガク</t>
    </rPh>
    <rPh sb="8" eb="10">
      <t>サンシュツ</t>
    </rPh>
    <rPh sb="10" eb="11">
      <t>ヒョウ</t>
    </rPh>
    <phoneticPr fontId="5"/>
  </si>
  <si>
    <t>５-１．補助金額算出表　その１</t>
    <rPh sb="4" eb="6">
      <t>ホジョ</t>
    </rPh>
    <rPh sb="6" eb="8">
      <t>キンガク</t>
    </rPh>
    <rPh sb="8" eb="10">
      <t>サンシュツ</t>
    </rPh>
    <rPh sb="10" eb="11">
      <t>ヒョウ</t>
    </rPh>
    <phoneticPr fontId="5"/>
  </si>
  <si>
    <t>※作成時には記入例を削除すること</t>
    <rPh sb="1" eb="3">
      <t>サクセイ</t>
    </rPh>
    <rPh sb="3" eb="4">
      <t>ジ</t>
    </rPh>
    <rPh sb="6" eb="8">
      <t>キニュウ</t>
    </rPh>
    <rPh sb="8" eb="9">
      <t>レイ</t>
    </rPh>
    <rPh sb="10" eb="12">
      <t>サクジョ</t>
    </rPh>
    <phoneticPr fontId="5"/>
  </si>
  <si>
    <t>４．工程表</t>
    <rPh sb="2" eb="5">
      <t>コウテイヒョウ</t>
    </rPh>
    <phoneticPr fontId="5"/>
  </si>
  <si>
    <t>２．住戸一覧</t>
    <rPh sb="2" eb="4">
      <t>ジュウコ</t>
    </rPh>
    <rPh sb="4" eb="6">
      <t>イチラン</t>
    </rPh>
    <phoneticPr fontId="5"/>
  </si>
  <si>
    <t>項目名</t>
    <rPh sb="0" eb="2">
      <t>コウモク</t>
    </rPh>
    <phoneticPr fontId="3"/>
  </si>
  <si>
    <t>１．全体概要</t>
    <rPh sb="2" eb="4">
      <t>ゼンタイ</t>
    </rPh>
    <rPh sb="4" eb="6">
      <t>ガイヨウ</t>
    </rPh>
    <phoneticPr fontId="3"/>
  </si>
  <si>
    <t>◆オレンジ色のセルに必要事項を入力すること</t>
    <phoneticPr fontId="5"/>
  </si>
  <si>
    <t>(Ⅳ)　</t>
    <phoneticPr fontId="3"/>
  </si>
  <si>
    <t>←０円表示となった場合、蓄電システム（設備費＋工事費）が申請可能な導入価格よりも</t>
    <rPh sb="2" eb="5">
      <t>エンヒョウジ</t>
    </rPh>
    <rPh sb="9" eb="11">
      <t>バアイ</t>
    </rPh>
    <rPh sb="12" eb="14">
      <t>チクデン</t>
    </rPh>
    <rPh sb="19" eb="22">
      <t>セツビヒ</t>
    </rPh>
    <rPh sb="23" eb="26">
      <t>コウジヒ</t>
    </rPh>
    <rPh sb="28" eb="32">
      <t>シンセイカノウ</t>
    </rPh>
    <rPh sb="33" eb="37">
      <t>ドウニュウカカク</t>
    </rPh>
    <phoneticPr fontId="3"/>
  </si>
  <si>
    <t>BELSの取得に係る
補助金額（円）　（ａ）</t>
    <rPh sb="16" eb="17">
      <t>エン</t>
    </rPh>
    <phoneticPr fontId="3"/>
  </si>
  <si>
    <t>個人情報の取得について</t>
    <phoneticPr fontId="5"/>
  </si>
  <si>
    <t>取得する情報</t>
    <rPh sb="0" eb="2">
      <t>シュトク</t>
    </rPh>
    <rPh sb="4" eb="6">
      <t>ジョウホウ</t>
    </rPh>
    <phoneticPr fontId="5"/>
  </si>
  <si>
    <t>利用目的</t>
    <rPh sb="0" eb="4">
      <t>リヨウモクテキ</t>
    </rPh>
    <phoneticPr fontId="5"/>
  </si>
  <si>
    <t>第三者への提供について</t>
    <rPh sb="0" eb="3">
      <t>ダイサンシャ</t>
    </rPh>
    <rPh sb="5" eb="7">
      <t>テイキョウ</t>
    </rPh>
    <phoneticPr fontId="5"/>
  </si>
  <si>
    <t>本事業における提供先及び利用目的、提供情報について</t>
    <rPh sb="0" eb="1">
      <t>ホン</t>
    </rPh>
    <rPh sb="1" eb="3">
      <t>ジギョウ</t>
    </rPh>
    <rPh sb="7" eb="9">
      <t>テイキョウ</t>
    </rPh>
    <rPh sb="9" eb="10">
      <t>サキ</t>
    </rPh>
    <rPh sb="10" eb="11">
      <t>オヨ</t>
    </rPh>
    <rPh sb="12" eb="14">
      <t>リヨウ</t>
    </rPh>
    <rPh sb="14" eb="16">
      <t>モクテキ</t>
    </rPh>
    <rPh sb="17" eb="19">
      <t>テイキョウ</t>
    </rPh>
    <rPh sb="19" eb="21">
      <t>ジョウホウ</t>
    </rPh>
    <phoneticPr fontId="5"/>
  </si>
  <si>
    <t>匿名加工情報の提供について</t>
    <rPh sb="0" eb="2">
      <t>トクメイ</t>
    </rPh>
    <rPh sb="2" eb="4">
      <t>カコウ</t>
    </rPh>
    <rPh sb="4" eb="6">
      <t>ジョウホウ</t>
    </rPh>
    <rPh sb="7" eb="9">
      <t>テイキョウ</t>
    </rPh>
    <phoneticPr fontId="5"/>
  </si>
  <si>
    <t>https://sii.or.jp/anonymous_processing/index.html</t>
    <phoneticPr fontId="3"/>
  </si>
  <si>
    <t>個人情報提供の任意性</t>
    <rPh sb="0" eb="2">
      <t>コジン</t>
    </rPh>
    <rPh sb="2" eb="4">
      <t>ジョウホウ</t>
    </rPh>
    <rPh sb="4" eb="6">
      <t>テイキョウ</t>
    </rPh>
    <rPh sb="7" eb="9">
      <t>ニンイ</t>
    </rPh>
    <rPh sb="9" eb="10">
      <t>セイ</t>
    </rPh>
    <phoneticPr fontId="5"/>
  </si>
  <si>
    <t>外部委託</t>
    <rPh sb="0" eb="2">
      <t>ガイブ</t>
    </rPh>
    <rPh sb="2" eb="4">
      <t>イタク</t>
    </rPh>
    <phoneticPr fontId="5"/>
  </si>
  <si>
    <t>開示請求等について</t>
    <rPh sb="0" eb="2">
      <t>カイジ</t>
    </rPh>
    <rPh sb="2" eb="4">
      <t>セイキュウ</t>
    </rPh>
    <rPh sb="4" eb="5">
      <t>ナド</t>
    </rPh>
    <phoneticPr fontId="5"/>
  </si>
  <si>
    <t>p-support@sii.or.jp</t>
    <phoneticPr fontId="3"/>
  </si>
  <si>
    <t>合計（円）
（ｅ）=（ａ）+（ｄ）</t>
    <rPh sb="0" eb="2">
      <t>ゴウケイ</t>
    </rPh>
    <rPh sb="3" eb="4">
      <t>エン</t>
    </rPh>
    <phoneticPr fontId="3"/>
  </si>
  <si>
    <t>１３．液体集熱式太陽熱利用システム明細</t>
    <rPh sb="17" eb="19">
      <t>メイサイ</t>
    </rPh>
    <phoneticPr fontId="3"/>
  </si>
  <si>
    <t>１２．ＰＶＴシステム（太陽光発電パネルと太陽熱集熱器が一体となったもの）明細</t>
    <rPh sb="36" eb="38">
      <t>メイサイ</t>
    </rPh>
    <phoneticPr fontId="3"/>
  </si>
  <si>
    <t>１１．地中熱ヒートポンプ・システム明細</t>
    <rPh sb="17" eb="19">
      <t>メイサイ</t>
    </rPh>
    <phoneticPr fontId="3"/>
  </si>
  <si>
    <t>８．ＥＶ充電設備補助金算出シート</t>
    <phoneticPr fontId="3"/>
  </si>
  <si>
    <t>ＥＶ充電設備</t>
  </si>
  <si>
    <t>１台あたりの見積金額（工事費）</t>
    <rPh sb="11" eb="14">
      <t>コウジヒ</t>
    </rPh>
    <phoneticPr fontId="5"/>
  </si>
  <si>
    <t>工事費</t>
    <rPh sb="0" eb="3">
      <t>コウジヒ</t>
    </rPh>
    <phoneticPr fontId="5"/>
  </si>
  <si>
    <t>（ⅲ）　補助額上限</t>
    <rPh sb="4" eb="6">
      <t>ホジョ</t>
    </rPh>
    <rPh sb="6" eb="7">
      <t>ガク</t>
    </rPh>
    <rPh sb="7" eb="9">
      <t>ジョウゲン</t>
    </rPh>
    <phoneticPr fontId="80"/>
  </si>
  <si>
    <t>定額</t>
    <rPh sb="0" eb="2">
      <t>テイガク</t>
    </rPh>
    <phoneticPr fontId="3"/>
  </si>
  <si>
    <t xml:space="preserve">補助金交付上限額 </t>
    <phoneticPr fontId="5"/>
  </si>
  <si>
    <t>補助金算出額（１㎥当たり10万円）</t>
    <rPh sb="0" eb="3">
      <t>ホジョキン</t>
    </rPh>
    <rPh sb="3" eb="5">
      <t>サンシュツ</t>
    </rPh>
    <rPh sb="5" eb="6">
      <t>ガク</t>
    </rPh>
    <rPh sb="9" eb="10">
      <t>ア</t>
    </rPh>
    <rPh sb="14" eb="16">
      <t>マンエン</t>
    </rPh>
    <phoneticPr fontId="28"/>
  </si>
  <si>
    <t>設備費＋工事費</t>
    <rPh sb="0" eb="3">
      <t>セツビヒ</t>
    </rPh>
    <rPh sb="4" eb="7">
      <t>コウジヒ</t>
    </rPh>
    <phoneticPr fontId="5"/>
  </si>
  <si>
    <t>設備費※1
（補助対象経費）</t>
    <rPh sb="0" eb="3">
      <t>セツビヒ</t>
    </rPh>
    <rPh sb="7" eb="9">
      <t>ホジョ</t>
    </rPh>
    <rPh sb="9" eb="11">
      <t>タイショウ</t>
    </rPh>
    <rPh sb="11" eb="13">
      <t>ケイヒ</t>
    </rPh>
    <phoneticPr fontId="5"/>
  </si>
  <si>
    <t>工事費※2</t>
    <rPh sb="0" eb="3">
      <t>コウジヒ</t>
    </rPh>
    <phoneticPr fontId="5"/>
  </si>
  <si>
    <t>４）補助対象経費（設備費）による算出額</t>
    <rPh sb="2" eb="8">
      <t>ホジョタイショウケイヒ</t>
    </rPh>
    <rPh sb="9" eb="12">
      <t>セツビヒ</t>
    </rPh>
    <rPh sb="16" eb="18">
      <t>サンシュツ</t>
    </rPh>
    <rPh sb="18" eb="19">
      <t>ガク</t>
    </rPh>
    <phoneticPr fontId="5"/>
  </si>
  <si>
    <t>補助対象経費の合計額</t>
    <rPh sb="0" eb="6">
      <t>ホジョタイショウケイヒ</t>
    </rPh>
    <rPh sb="7" eb="10">
      <t>ゴウケイガク</t>
    </rPh>
    <phoneticPr fontId="5"/>
  </si>
  <si>
    <t>②＝(Ⅱ)×(Ⅲ)
千円未満切捨 自動表示</t>
    <phoneticPr fontId="3"/>
  </si>
  <si>
    <t>この機種での算出額</t>
    <rPh sb="2" eb="4">
      <t>キシュ</t>
    </rPh>
    <rPh sb="6" eb="8">
      <t>サンシュツ</t>
    </rPh>
    <rPh sb="8" eb="9">
      <t>ガク</t>
    </rPh>
    <phoneticPr fontId="3"/>
  </si>
  <si>
    <t>別機種の算出額※3</t>
    <rPh sb="0" eb="3">
      <t>ベツキシュ</t>
    </rPh>
    <rPh sb="4" eb="7">
      <t>サンシュツガク</t>
    </rPh>
    <phoneticPr fontId="3"/>
  </si>
  <si>
    <t>７）この住戸の合計算出額</t>
    <rPh sb="4" eb="6">
      <t>ジュウコ</t>
    </rPh>
    <rPh sb="7" eb="9">
      <t>ゴウケイ</t>
    </rPh>
    <rPh sb="9" eb="12">
      <t>サンシュツガク</t>
    </rPh>
    <phoneticPr fontId="5"/>
  </si>
  <si>
    <t>算出額合計</t>
    <rPh sb="0" eb="2">
      <t>サンシュツ</t>
    </rPh>
    <rPh sb="2" eb="3">
      <t>ガク</t>
    </rPh>
    <rPh sb="3" eb="5">
      <t>ゴウケイ</t>
    </rPh>
    <phoneticPr fontId="5"/>
  </si>
  <si>
    <t>補助金申請額</t>
    <rPh sb="0" eb="6">
      <t>ホジョキンシンセイガク</t>
    </rPh>
    <phoneticPr fontId="5"/>
  </si>
  <si>
    <t>⑨＝⑥,⑦のいずれか低い金額+⑧</t>
    <phoneticPr fontId="3"/>
  </si>
  <si>
    <t>台</t>
    <phoneticPr fontId="3"/>
  </si>
  <si>
    <t>提出
データ
種別</t>
    <rPh sb="0" eb="2">
      <t>テイシュツ</t>
    </rPh>
    <rPh sb="7" eb="9">
      <t>シュベツ</t>
    </rPh>
    <phoneticPr fontId="3"/>
  </si>
  <si>
    <t>（ⅰ）　見積明細により算出</t>
    <rPh sb="4" eb="6">
      <t>ミツモリ</t>
    </rPh>
    <rPh sb="6" eb="8">
      <t>メイサイ</t>
    </rPh>
    <rPh sb="11" eb="13">
      <t>サンシュツ</t>
    </rPh>
    <phoneticPr fontId="80"/>
  </si>
  <si>
    <t>⑦</t>
    <phoneticPr fontId="80"/>
  </si>
  <si>
    <t>⑤</t>
    <phoneticPr fontId="3"/>
  </si>
  <si>
    <t>⑩</t>
    <phoneticPr fontId="80"/>
  </si>
  <si>
    <t>②</t>
    <phoneticPr fontId="3"/>
  </si>
  <si>
    <t>③</t>
    <phoneticPr fontId="3"/>
  </si>
  <si>
    <t>④</t>
    <phoneticPr fontId="3"/>
  </si>
  <si>
    <t>見積金額の合計</t>
    <rPh sb="0" eb="4">
      <t>ミツモリキンガク</t>
    </rPh>
    <rPh sb="5" eb="7">
      <t>ゴウケイ</t>
    </rPh>
    <phoneticPr fontId="5"/>
  </si>
  <si>
    <t>⑥</t>
    <phoneticPr fontId="3"/>
  </si>
  <si>
    <t>④×１／３　千円未満切捨　自動表示</t>
    <rPh sb="6" eb="7">
      <t>セン</t>
    </rPh>
    <rPh sb="7" eb="8">
      <t>エン</t>
    </rPh>
    <rPh sb="8" eb="10">
      <t>ミマン</t>
    </rPh>
    <rPh sb="10" eb="11">
      <t>キ</t>
    </rPh>
    <rPh sb="11" eb="12">
      <t>シャ</t>
    </rPh>
    <rPh sb="13" eb="15">
      <t>ジドウ</t>
    </rPh>
    <rPh sb="15" eb="17">
      <t>ヒョウジ</t>
    </rPh>
    <phoneticPr fontId="3"/>
  </si>
  <si>
    <t>導入年度（リストから選択）</t>
    <rPh sb="0" eb="4">
      <t>ドウニュウネンド</t>
    </rPh>
    <rPh sb="10" eb="12">
      <t>センタク</t>
    </rPh>
    <phoneticPr fontId="28"/>
  </si>
  <si>
    <t>←必ず入力すること（建設業法上の情報）</t>
    <rPh sb="1" eb="2">
      <t>カナラ</t>
    </rPh>
    <rPh sb="10" eb="14">
      <t>ケンセツギョウホウ</t>
    </rPh>
    <phoneticPr fontId="3"/>
  </si>
  <si>
    <t>←３０戸以上の場合、左端の「＋」をクリックし、行を出現させた上で入力を行うこと</t>
  </si>
  <si>
    <t>←３０戸以上の場合、左端の「＋」をクリックし、行を出現させた上で入力を行うこと</t>
    <rPh sb="3" eb="4">
      <t>コ</t>
    </rPh>
    <rPh sb="4" eb="6">
      <t>イジョウ</t>
    </rPh>
    <rPh sb="7" eb="9">
      <t>バアイ</t>
    </rPh>
    <rPh sb="23" eb="24">
      <t>ギョウ</t>
    </rPh>
    <rPh sb="32" eb="34">
      <t>ニュウリョク</t>
    </rPh>
    <phoneticPr fontId="3"/>
  </si>
  <si>
    <t>←消費税を除いた設備のみの見積金額を入力すること</t>
    <rPh sb="1" eb="4">
      <t>ショウヒゼイ</t>
    </rPh>
    <rPh sb="5" eb="6">
      <t>ノゾ</t>
    </rPh>
    <rPh sb="8" eb="10">
      <t>セツビ</t>
    </rPh>
    <rPh sb="13" eb="15">
      <t>ミツモリ</t>
    </rPh>
    <rPh sb="15" eb="17">
      <t>キンガク</t>
    </rPh>
    <rPh sb="18" eb="20">
      <t>ニュウリョク</t>
    </rPh>
    <phoneticPr fontId="3"/>
  </si>
  <si>
    <t>←消費税を除いた工事費の見積金額を入力すること</t>
    <rPh sb="1" eb="4">
      <t>ショウヒゼイ</t>
    </rPh>
    <rPh sb="5" eb="6">
      <t>ノゾ</t>
    </rPh>
    <rPh sb="8" eb="11">
      <t>コウジヒ</t>
    </rPh>
    <rPh sb="12" eb="16">
      <t>ミツモリキンガク</t>
    </rPh>
    <rPh sb="17" eb="19">
      <t>ニュウリョク</t>
    </rPh>
    <phoneticPr fontId="3"/>
  </si>
  <si>
    <t>←設備費と工事費の合計が申請可能な導入価格以下でないと申請できません</t>
    <rPh sb="1" eb="4">
      <t>セツビヒ</t>
    </rPh>
    <rPh sb="5" eb="8">
      <t>コウジヒ</t>
    </rPh>
    <rPh sb="9" eb="11">
      <t>ゴウケイ</t>
    </rPh>
    <rPh sb="12" eb="16">
      <t>シンセイカノウ</t>
    </rPh>
    <rPh sb="17" eb="19">
      <t>ドウニュウ</t>
    </rPh>
    <rPh sb="19" eb="21">
      <t>カカク</t>
    </rPh>
    <rPh sb="21" eb="23">
      <t>イカ</t>
    </rPh>
    <rPh sb="27" eb="29">
      <t>シンセイ</t>
    </rPh>
    <phoneticPr fontId="3"/>
  </si>
  <si>
    <t>　超えていないか確認すること</t>
    <phoneticPr fontId="3"/>
  </si>
  <si>
    <t>ＣＬＴ体積</t>
    <rPh sb="3" eb="5">
      <t>タイセキ</t>
    </rPh>
    <phoneticPr fontId="28"/>
  </si>
  <si>
    <t>補助対象経費の１／３</t>
    <rPh sb="0" eb="6">
      <t>ホジョタイショウケイヒ</t>
    </rPh>
    <phoneticPr fontId="5"/>
  </si>
  <si>
    <t>③＝②の１／３</t>
    <phoneticPr fontId="5"/>
  </si>
  <si>
    <t>見積金額の合計×１／３</t>
    <rPh sb="0" eb="4">
      <t>ミツモリキンガク</t>
    </rPh>
    <rPh sb="5" eb="7">
      <t>ゴウケイ</t>
    </rPh>
    <phoneticPr fontId="5"/>
  </si>
  <si>
    <t>コージェネレーション</t>
    <phoneticPr fontId="3"/>
  </si>
  <si>
    <t>発　　電　　量</t>
    <rPh sb="0" eb="1">
      <t>ハッ</t>
    </rPh>
    <rPh sb="3" eb="4">
      <t>デン</t>
    </rPh>
    <rPh sb="6" eb="7">
      <t>リョウ</t>
    </rPh>
    <phoneticPr fontId="3"/>
  </si>
  <si>
    <t>売　　電　　量</t>
    <phoneticPr fontId="3"/>
  </si>
  <si>
    <t>控　　除　　量</t>
    <phoneticPr fontId="3"/>
  </si>
  <si>
    <t>発　　電　　量</t>
    <phoneticPr fontId="3"/>
  </si>
  <si>
    <t>※直交集成版（CLT）の補助額上限額は１棟あたり１，５００万円</t>
    <rPh sb="1" eb="3">
      <t>チョッコウ</t>
    </rPh>
    <rPh sb="3" eb="5">
      <t>シュウセイ</t>
    </rPh>
    <rPh sb="5" eb="6">
      <t>バン</t>
    </rPh>
    <rPh sb="17" eb="18">
      <t>ガク</t>
    </rPh>
    <phoneticPr fontId="3"/>
  </si>
  <si>
    <t>代　表　理　事　殿</t>
    <phoneticPr fontId="3"/>
  </si>
  <si>
    <t>12.</t>
    <phoneticPr fontId="3"/>
  </si>
  <si>
    <t>複数年度事業について</t>
    <rPh sb="0" eb="4">
      <t>フクスウネンド</t>
    </rPh>
    <rPh sb="4" eb="6">
      <t>ジギョウ</t>
    </rPh>
    <phoneticPr fontId="5"/>
  </si>
  <si>
    <t>備考</t>
    <rPh sb="0" eb="2">
      <t>ビコウ</t>
    </rPh>
    <phoneticPr fontId="80"/>
  </si>
  <si>
    <t>ＳＩＩ</t>
    <phoneticPr fontId="80"/>
  </si>
  <si>
    <t>４）確認事項</t>
    <rPh sb="2" eb="6">
      <t>カクニンジコウ</t>
    </rPh>
    <phoneticPr fontId="3"/>
  </si>
  <si>
    <t>一棟売却
（分譲以外）</t>
    <rPh sb="0" eb="1">
      <t>イッ</t>
    </rPh>
    <rPh sb="1" eb="2">
      <t>トウ</t>
    </rPh>
    <rPh sb="2" eb="4">
      <t>バイキャク</t>
    </rPh>
    <rPh sb="6" eb="8">
      <t>ブンジョウ</t>
    </rPh>
    <rPh sb="8" eb="10">
      <t>イガイ</t>
    </rPh>
    <phoneticPr fontId="5"/>
  </si>
  <si>
    <t>受益権譲渡
（分譲以外）</t>
    <rPh sb="0" eb="2">
      <t>ジュエキ</t>
    </rPh>
    <rPh sb="2" eb="3">
      <t>ケン</t>
    </rPh>
    <rPh sb="3" eb="5">
      <t>ジョウト</t>
    </rPh>
    <rPh sb="7" eb="9">
      <t>ブンジョウ</t>
    </rPh>
    <rPh sb="9" eb="11">
      <t>イガイ</t>
    </rPh>
    <phoneticPr fontId="5"/>
  </si>
  <si>
    <t>補助対象建築物
建設予定地の
適合要件</t>
    <phoneticPr fontId="80"/>
  </si>
  <si>
    <t>・補助対象となる設備の詳細は、
　よくあるご質問より確認すること
・ＥＣＨＯＮＥＴ Ｌｉｔｅ規格の認証
　登録番号を取得しているもの</t>
    <phoneticPr fontId="80"/>
  </si>
  <si>
    <t>消費税を除いた金額を入力すること</t>
    <phoneticPr fontId="80"/>
  </si>
  <si>
    <t>②＋③</t>
    <phoneticPr fontId="3"/>
  </si>
  <si>
    <t>補助率</t>
    <rPh sb="0" eb="3">
      <t>ホジョリツ</t>
    </rPh>
    <phoneticPr fontId="5"/>
  </si>
  <si>
    <t>１／２</t>
    <phoneticPr fontId="80"/>
  </si>
  <si>
    <t>⑧</t>
    <phoneticPr fontId="80"/>
  </si>
  <si>
    <t>１／３</t>
    <phoneticPr fontId="80"/>
  </si>
  <si>
    <t>補助対象経費の合計</t>
    <rPh sb="0" eb="2">
      <t>ホジョ</t>
    </rPh>
    <rPh sb="2" eb="4">
      <t>タイショウ</t>
    </rPh>
    <rPh sb="4" eb="6">
      <t>ケイヒ</t>
    </rPh>
    <rPh sb="7" eb="9">
      <t>ゴウケイ</t>
    </rPh>
    <phoneticPr fontId="5"/>
  </si>
  <si>
    <t>⑨</t>
    <phoneticPr fontId="80"/>
  </si>
  <si>
    <t>（⑥÷⑦）＋（⑧×３）</t>
    <phoneticPr fontId="3"/>
  </si>
  <si>
    <t>補助金額</t>
    <rPh sb="0" eb="3">
      <t>ホジョキン</t>
    </rPh>
    <phoneticPr fontId="5"/>
  </si>
  <si>
    <t>⑨×１／３　千円未満切捨　自動表示</t>
    <phoneticPr fontId="3"/>
  </si>
  <si>
    <t>⑪</t>
    <phoneticPr fontId="5"/>
  </si>
  <si>
    <t>⑫</t>
    <phoneticPr fontId="80"/>
  </si>
  <si>
    <t>⑤、⑩、⑪のいずれか低い金額</t>
    <phoneticPr fontId="3"/>
  </si>
  <si>
    <t>⑬</t>
    <phoneticPr fontId="80"/>
  </si>
  <si>
    <t>⑫×①（専有部の台数）</t>
    <rPh sb="4" eb="7">
      <t>センユウブ</t>
    </rPh>
    <rPh sb="8" eb="10">
      <t>ダイスウ</t>
    </rPh>
    <phoneticPr fontId="80"/>
  </si>
  <si>
    <t>⑭</t>
    <phoneticPr fontId="5"/>
  </si>
  <si>
    <t>⑫×①（共用部の台数）</t>
    <rPh sb="4" eb="7">
      <t>キョウヨウブ</t>
    </rPh>
    <rPh sb="8" eb="10">
      <t>ダイスウ</t>
    </rPh>
    <phoneticPr fontId="80"/>
  </si>
  <si>
    <t>⑮</t>
    <phoneticPr fontId="5"/>
  </si>
  <si>
    <t>⑬＋⑭</t>
    <phoneticPr fontId="80"/>
  </si>
  <si>
    <t>９．Ｖ２Ｈ充放電設備補助金算出シート</t>
    <phoneticPr fontId="3"/>
  </si>
  <si>
    <t>申請可能な導入価格
（設備費＋工事費）の上限額</t>
    <rPh sb="0" eb="2">
      <t>シンセイ</t>
    </rPh>
    <rPh sb="2" eb="4">
      <t>カノウ</t>
    </rPh>
    <rPh sb="5" eb="7">
      <t>ドウニュウ</t>
    </rPh>
    <rPh sb="7" eb="9">
      <t>カカク</t>
    </rPh>
    <rPh sb="11" eb="14">
      <t>セツビヒ</t>
    </rPh>
    <rPh sb="15" eb="18">
      <t>コウジヒ</t>
    </rPh>
    <rPh sb="20" eb="23">
      <t>ジョウゲンガク</t>
    </rPh>
    <phoneticPr fontId="5"/>
  </si>
  <si>
    <t>災害時の電源確保に配慮した
4kWh以上の蓄電システム
の場合の加算※４</t>
    <rPh sb="5" eb="7">
      <t>イジョウ</t>
    </rPh>
    <rPh sb="9" eb="11">
      <t>ハイリョ</t>
    </rPh>
    <rPh sb="15" eb="17">
      <t>バアイ</t>
    </rPh>
    <rPh sb="18" eb="20">
      <t>カサン</t>
    </rPh>
    <phoneticPr fontId="5"/>
  </si>
  <si>
    <t>⑤　千円未満切捨</t>
    <rPh sb="2" eb="4">
      <t>センエン</t>
    </rPh>
    <rPh sb="4" eb="6">
      <t>ミマン</t>
    </rPh>
    <rPh sb="6" eb="7">
      <t>キ</t>
    </rPh>
    <rPh sb="7" eb="8">
      <t>ス</t>
    </rPh>
    <phoneticPr fontId="3"/>
  </si>
  <si>
    <t>万が一、違反する行為が発生した場合は、ＳＩＩの指示に従い申請の取下げを行うことに同意している。</t>
    <rPh sb="0" eb="1">
      <t>マン</t>
    </rPh>
    <rPh sb="2" eb="3">
      <t>イチ</t>
    </rPh>
    <rPh sb="4" eb="6">
      <t>イハン</t>
    </rPh>
    <rPh sb="8" eb="10">
      <t>コウイ</t>
    </rPh>
    <rPh sb="11" eb="13">
      <t>ハッセイ</t>
    </rPh>
    <rPh sb="15" eb="17">
      <t>バアイ</t>
    </rPh>
    <rPh sb="23" eb="25">
      <t>シジ</t>
    </rPh>
    <rPh sb="26" eb="27">
      <t>シタガ</t>
    </rPh>
    <rPh sb="28" eb="30">
      <t>シンセイ</t>
    </rPh>
    <rPh sb="31" eb="33">
      <t>トリサ</t>
    </rPh>
    <rPh sb="35" eb="36">
      <t>オコナ</t>
    </rPh>
    <rPh sb="40" eb="42">
      <t>ドウイ</t>
    </rPh>
    <phoneticPr fontId="5"/>
  </si>
  <si>
    <t>https://zehweb.jp/privacy/</t>
    <phoneticPr fontId="3"/>
  </si>
  <si>
    <t>個人情報の提出がされない場合、利用目的を遂行できないことがあります。</t>
    <rPh sb="0" eb="2">
      <t>コジン</t>
    </rPh>
    <rPh sb="2" eb="4">
      <t>ジョウホウ</t>
    </rPh>
    <rPh sb="5" eb="7">
      <t>テイシュツ</t>
    </rPh>
    <rPh sb="12" eb="14">
      <t>バアイ</t>
    </rPh>
    <rPh sb="15" eb="17">
      <t>リヨウ</t>
    </rPh>
    <rPh sb="17" eb="19">
      <t>モクテキ</t>
    </rPh>
    <rPh sb="20" eb="22">
      <t>スイコウ</t>
    </rPh>
    <phoneticPr fontId="5"/>
  </si>
  <si>
    <t>　　(２)　役員等が、自己、自社若しくは第三者の不正の利益を図る目的又は第三者に損害を加える目的をもって、暴力団又は暴力団員を
　　　　　利用するなどしているとき。</t>
    <phoneticPr fontId="5"/>
  </si>
  <si>
    <t>　　(３)　役員等が、暴力団又は暴力団員に対して、資金等を供給し、又は便宜を供与するなど直接的あるいは積極的に暴力団の維持、
　　　　　運営に協力し、若しくは関与しているとき。</t>
    <phoneticPr fontId="5"/>
  </si>
  <si>
    <t>　　(４)　役員等が、暴力団又は暴力団員であることを知りながらこれと社会的に非難されるべき関係を有しているとき。
　　　　　</t>
    <phoneticPr fontId="5"/>
  </si>
  <si>
    <t>通風経路の確保</t>
    <phoneticPr fontId="3"/>
  </si>
  <si>
    <t>緑化による日射遮蔽</t>
    <phoneticPr fontId="3"/>
  </si>
  <si>
    <t>屋根の遮熱</t>
    <phoneticPr fontId="3"/>
  </si>
  <si>
    <t>◆オレンジ色のセルに必要事項を入力すること</t>
    <phoneticPr fontId="3"/>
  </si>
  <si>
    <t>住棟全体で一括受電し、創電力と買電力を合わせて各戸に分配する計画（一部の住戸のみも含む）（Ａ）</t>
    <rPh sb="33" eb="35">
      <t>イチブ</t>
    </rPh>
    <rPh sb="36" eb="38">
      <t>ジュウコ</t>
    </rPh>
    <rPh sb="41" eb="42">
      <t>フク</t>
    </rPh>
    <phoneticPr fontId="3"/>
  </si>
  <si>
    <t>有り</t>
    <rPh sb="0" eb="1">
      <t>ア</t>
    </rPh>
    <phoneticPr fontId="3"/>
  </si>
  <si>
    <t>-</t>
    <phoneticPr fontId="3"/>
  </si>
  <si>
    <t>補助金の算出額（1kWhあたり）</t>
    <rPh sb="0" eb="3">
      <t>ホジョキン</t>
    </rPh>
    <rPh sb="4" eb="6">
      <t>サンシュツ</t>
    </rPh>
    <rPh sb="6" eb="7">
      <t>ガク</t>
    </rPh>
    <phoneticPr fontId="5"/>
  </si>
  <si>
    <t>公表・登録されているＶ２H充放電設備の
補助金交付上限額を入力</t>
    <rPh sb="13" eb="16">
      <t>ジュウホウデン</t>
    </rPh>
    <rPh sb="16" eb="18">
      <t>セツビ</t>
    </rPh>
    <rPh sb="29" eb="31">
      <t>ニュウリョク</t>
    </rPh>
    <phoneticPr fontId="80"/>
  </si>
  <si>
    <t>公表・登録されているＶ２H充放電設備の
補助金交付上限額の補助率を入力</t>
    <rPh sb="31" eb="32">
      <t>リツ</t>
    </rPh>
    <rPh sb="33" eb="35">
      <t>ニュウリョク</t>
    </rPh>
    <phoneticPr fontId="80"/>
  </si>
  <si>
    <t>　 に導入計画を入力すること</t>
    <rPh sb="3" eb="5">
      <t>ドウニュウ</t>
    </rPh>
    <rPh sb="8" eb="10">
      <t>ニュウリョク</t>
    </rPh>
    <phoneticPr fontId="3"/>
  </si>
  <si>
    <t>１０．ＣＬＴ明細</t>
    <phoneticPr fontId="3"/>
  </si>
  <si>
    <t>専有部に導入する場合、、「補助金算出表　その２」 ２）住戸ごとの補助対象の内訳の導入する住戸に
⑫の金額×住戸ごとの設置台数の合計金額を入力すること</t>
    <rPh sb="0" eb="3">
      <t>センユウブ</t>
    </rPh>
    <rPh sb="4" eb="6">
      <t>ドウニュウ</t>
    </rPh>
    <rPh sb="8" eb="10">
      <t>バアイ</t>
    </rPh>
    <rPh sb="27" eb="29">
      <t>ジュウコ</t>
    </rPh>
    <rPh sb="32" eb="36">
      <t>ホジョタイショウ</t>
    </rPh>
    <rPh sb="37" eb="39">
      <t>ウチワケ</t>
    </rPh>
    <phoneticPr fontId="80"/>
  </si>
  <si>
    <t>◆地方公共団体等が公表する水害ハザードマップや過去の水害事例の記録等
　 補足資料を別途添付すること</t>
    <rPh sb="33" eb="34">
      <t>トウ</t>
    </rPh>
    <rPh sb="42" eb="44">
      <t>ベット</t>
    </rPh>
    <phoneticPr fontId="5"/>
  </si>
  <si>
    <t>Ｖ２Ｈ充放電設備</t>
    <rPh sb="4" eb="5">
      <t>ホウ</t>
    </rPh>
    <phoneticPr fontId="3"/>
  </si>
  <si>
    <t>再生可能エネルギー等を除く一次エネルギー消費量削減率</t>
    <rPh sb="0" eb="2">
      <t>サイセイ</t>
    </rPh>
    <rPh sb="2" eb="4">
      <t>カノウ</t>
    </rPh>
    <rPh sb="9" eb="10">
      <t>ナド</t>
    </rPh>
    <rPh sb="11" eb="12">
      <t>ノゾ</t>
    </rPh>
    <rPh sb="13" eb="15">
      <t>イチジ</t>
    </rPh>
    <rPh sb="20" eb="22">
      <t>ショウヒ</t>
    </rPh>
    <rPh sb="22" eb="23">
      <t>リョウ</t>
    </rPh>
    <rPh sb="23" eb="25">
      <t>サクゲン</t>
    </rPh>
    <rPh sb="25" eb="26">
      <t>リツ</t>
    </rPh>
    <phoneticPr fontId="3"/>
  </si>
  <si>
    <t>再生可能エネルギー等を含む一次エネルギー消費量削減率</t>
    <rPh sb="0" eb="2">
      <t>サイセイ</t>
    </rPh>
    <rPh sb="2" eb="4">
      <t>カノウ</t>
    </rPh>
    <rPh sb="9" eb="10">
      <t>ナド</t>
    </rPh>
    <rPh sb="11" eb="12">
      <t>フク</t>
    </rPh>
    <rPh sb="13" eb="15">
      <t>イチジ</t>
    </rPh>
    <rPh sb="20" eb="22">
      <t>ショウヒ</t>
    </rPh>
    <rPh sb="22" eb="23">
      <t>リョウ</t>
    </rPh>
    <rPh sb="23" eb="25">
      <t>サクゲン</t>
    </rPh>
    <rPh sb="25" eb="26">
      <t>リツ</t>
    </rPh>
    <phoneticPr fontId="3"/>
  </si>
  <si>
    <t>各住戸に一対のＰＶとＰＣＳを実装し、個別に系統連系する計画（Ｂ）</t>
    <phoneticPr fontId="3"/>
  </si>
  <si>
    <t>・ＣＬＴ、地中熱ヒートポンプ・システム、ＰＶＴシステム、又は
　液体集熱式太陽熱利用システムを導入する場合は提出すること
・導入する建材又は設備の部材名、メーカー、数量、単位を記入すること</t>
    <phoneticPr fontId="3"/>
  </si>
  <si>
    <t>・ＣＬＴ、地中熱ヒートポンプ・システム、ＰＶＴシステム、又は
　液体集熱式太陽熱利用システムを導入する場合は提出すること
・イラストや構成図等を用いて、システム全体を表現すること</t>
    <phoneticPr fontId="3"/>
  </si>
  <si>
    <t>※４　該当する住戸の場合は40,000円を選択入力すること。</t>
    <phoneticPr fontId="3"/>
  </si>
  <si>
    <t>◆一つの部屋に異なる設備を複数台導入する場合は、シートをコピーし設備ごとに作成すること</t>
    <rPh sb="1" eb="2">
      <t>イチ</t>
    </rPh>
    <rPh sb="4" eb="6">
      <t>ヘヤ</t>
    </rPh>
    <phoneticPr fontId="5"/>
  </si>
  <si>
    <t>◆一つの部屋に異なる設備を複数台導入する場合は、シートをコピーし設備ごとに作成すること</t>
    <rPh sb="1" eb="2">
      <t>イチ</t>
    </rPh>
    <rPh sb="4" eb="6">
      <t>ヘヤ</t>
    </rPh>
    <rPh sb="7" eb="8">
      <t>コト</t>
    </rPh>
    <rPh sb="10" eb="12">
      <t>セツビ</t>
    </rPh>
    <rPh sb="13" eb="16">
      <t>フクスウダイ</t>
    </rPh>
    <rPh sb="16" eb="18">
      <t>ドウニュウ</t>
    </rPh>
    <rPh sb="20" eb="22">
      <t>バアイ</t>
    </rPh>
    <rPh sb="32" eb="34">
      <t>セツビ</t>
    </rPh>
    <rPh sb="37" eb="39">
      <t>サクセイ</t>
    </rPh>
    <phoneticPr fontId="5"/>
  </si>
  <si>
    <t>・補助対象となる設備の詳細は、
　よくあるご質問より確認すること</t>
    <phoneticPr fontId="80"/>
  </si>
  <si>
    <t>公表・登録されているＥＶ充電設備の
補助金交付上限額を入力</t>
    <rPh sb="27" eb="29">
      <t>ニュウリョク</t>
    </rPh>
    <phoneticPr fontId="80"/>
  </si>
  <si>
    <t>公表・登録されているＥＶ充電設備の
補助金交付上限額の補助率を入力</t>
    <rPh sb="29" eb="30">
      <t>リツ</t>
    </rPh>
    <rPh sb="31" eb="33">
      <t>ニュウリョク</t>
    </rPh>
    <phoneticPr fontId="80"/>
  </si>
  <si>
    <t>◆一つの部屋に異なる設備を複数台導入する場合は、シートをコピーし設備ごとに作成すること</t>
    <rPh sb="1" eb="2">
      <t>ヒト</t>
    </rPh>
    <rPh sb="4" eb="6">
      <t>ヘヤ</t>
    </rPh>
    <rPh sb="7" eb="8">
      <t>コト</t>
    </rPh>
    <rPh sb="10" eb="12">
      <t>セツビ</t>
    </rPh>
    <rPh sb="13" eb="16">
      <t>フクスウダイ</t>
    </rPh>
    <rPh sb="16" eb="18">
      <t>ドウニュウ</t>
    </rPh>
    <rPh sb="20" eb="22">
      <t>バアイ</t>
    </rPh>
    <rPh sb="32" eb="34">
      <t>セツビ</t>
    </rPh>
    <rPh sb="37" eb="39">
      <t>サクセイ</t>
    </rPh>
    <phoneticPr fontId="5"/>
  </si>
  <si>
    <t>３）初期実効容量による算出額</t>
    <rPh sb="2" eb="4">
      <t>ショキ</t>
    </rPh>
    <rPh sb="4" eb="6">
      <t>ジッコウ</t>
    </rPh>
    <rPh sb="6" eb="8">
      <t>ヨウリョウ</t>
    </rPh>
    <rPh sb="11" eb="13">
      <t>サンシュツ</t>
    </rPh>
    <rPh sb="13" eb="14">
      <t>ガク</t>
    </rPh>
    <phoneticPr fontId="5"/>
  </si>
  <si>
    <t>※3　蓄電システムを複数種設置した際は、このシートをコピーし、
　　　自動表示された５）の算出額④を当欄に入力すること</t>
    <rPh sb="3" eb="5">
      <t>チクデン</t>
    </rPh>
    <rPh sb="10" eb="12">
      <t>フクスウ</t>
    </rPh>
    <rPh sb="12" eb="13">
      <t>シュ</t>
    </rPh>
    <rPh sb="13" eb="15">
      <t>セッチ</t>
    </rPh>
    <rPh sb="17" eb="18">
      <t>サイ</t>
    </rPh>
    <rPh sb="35" eb="37">
      <t>ジドウ</t>
    </rPh>
    <rPh sb="37" eb="39">
      <t>ヒョウジ</t>
    </rPh>
    <rPh sb="45" eb="48">
      <t>サンシュツガク</t>
    </rPh>
    <rPh sb="50" eb="51">
      <t>トウ</t>
    </rPh>
    <rPh sb="51" eb="52">
      <t>ラン</t>
    </rPh>
    <rPh sb="53" eb="55">
      <t>ニュウリョク</t>
    </rPh>
    <phoneticPr fontId="3"/>
  </si>
  <si>
    <t>６）（複数種設置した場合のみ）別機種の算出額　※該当しない場合は「0」と入力すること</t>
    <rPh sb="3" eb="5">
      <t>フクスウ</t>
    </rPh>
    <rPh sb="5" eb="6">
      <t>シュ</t>
    </rPh>
    <rPh sb="6" eb="8">
      <t>セッチ</t>
    </rPh>
    <rPh sb="10" eb="12">
      <t>バアイ</t>
    </rPh>
    <rPh sb="15" eb="16">
      <t>ベツ</t>
    </rPh>
    <rPh sb="16" eb="18">
      <t>キシュ</t>
    </rPh>
    <rPh sb="19" eb="22">
      <t>サンシュツガク</t>
    </rPh>
    <phoneticPr fontId="3"/>
  </si>
  <si>
    <t>※2　蓄電システム１台あたりの工事費（見積金額）を入力すること</t>
    <rPh sb="3" eb="5">
      <t>チクデン</t>
    </rPh>
    <rPh sb="10" eb="11">
      <t>ダイ</t>
    </rPh>
    <rPh sb="15" eb="18">
      <t>コウジヒ</t>
    </rPh>
    <rPh sb="19" eb="21">
      <t>ミツ</t>
    </rPh>
    <rPh sb="21" eb="23">
      <t>キンガク</t>
    </rPh>
    <rPh sb="25" eb="27">
      <t>ニュウリョク</t>
    </rPh>
    <phoneticPr fontId="3"/>
  </si>
  <si>
    <t>※1　蓄電システム１台あたりの設備費（見積金額）を入力すること</t>
    <rPh sb="3" eb="5">
      <t>チクデン</t>
    </rPh>
    <rPh sb="10" eb="11">
      <t>ダイ</t>
    </rPh>
    <rPh sb="15" eb="18">
      <t>セツビヒ</t>
    </rPh>
    <rPh sb="19" eb="21">
      <t>ミツ</t>
    </rPh>
    <rPh sb="21" eb="23">
      <t>キンガク</t>
    </rPh>
    <rPh sb="25" eb="27">
      <t>ニュウリョク</t>
    </rPh>
    <phoneticPr fontId="3"/>
  </si>
  <si>
    <t>様式第１　交付申請書</t>
    <phoneticPr fontId="3"/>
  </si>
  <si>
    <t>資料名</t>
    <rPh sb="0" eb="2">
      <t>シリョウ</t>
    </rPh>
    <phoneticPr fontId="3"/>
  </si>
  <si>
    <t>（別紙２）暴力団排除に関する誓約事項</t>
    <phoneticPr fontId="3"/>
  </si>
  <si>
    <t>個人情報の取得と利用について</t>
    <phoneticPr fontId="3"/>
  </si>
  <si>
    <t>全体概要</t>
    <phoneticPr fontId="3"/>
  </si>
  <si>
    <t>住戸一覧</t>
    <phoneticPr fontId="3"/>
  </si>
  <si>
    <t>その他事業情報</t>
    <phoneticPr fontId="3"/>
  </si>
  <si>
    <t>工程表</t>
    <phoneticPr fontId="3"/>
  </si>
  <si>
    <t>補助金額算出表　その１</t>
    <phoneticPr fontId="3"/>
  </si>
  <si>
    <t>補助金額算出表　その２</t>
    <phoneticPr fontId="3"/>
  </si>
  <si>
    <t>蓄電システム明細</t>
    <phoneticPr fontId="3"/>
  </si>
  <si>
    <t>ＥＶ充電設備補助金算出シート</t>
    <phoneticPr fontId="3"/>
  </si>
  <si>
    <t>Ｖ２Ｈ充放電設備補助金算出シート</t>
    <phoneticPr fontId="3"/>
  </si>
  <si>
    <t>ＣＬＴ明細</t>
    <phoneticPr fontId="3"/>
  </si>
  <si>
    <t>地中熱ヒートポンプ・システム明細</t>
    <phoneticPr fontId="3"/>
  </si>
  <si>
    <t>ＰＶＴシステム明細</t>
    <phoneticPr fontId="3"/>
  </si>
  <si>
    <t>液体集熱式太陽熱利用システム明細</t>
    <phoneticPr fontId="3"/>
  </si>
  <si>
    <t>①　交付申請書</t>
    <phoneticPr fontId="3"/>
  </si>
  <si>
    <t>ー</t>
    <phoneticPr fontId="3"/>
  </si>
  <si>
    <t>・新築ＺＥＨ－Ｍポータルマニュアル確認の上、入力すること</t>
    <phoneticPr fontId="3"/>
  </si>
  <si>
    <t>必須</t>
    <rPh sb="0" eb="2">
      <t>ヒッス</t>
    </rPh>
    <phoneticPr fontId="3"/>
  </si>
  <si>
    <t>該当</t>
    <rPh sb="0" eb="2">
      <t>ガイトウ</t>
    </rPh>
    <phoneticPr fontId="3"/>
  </si>
  <si>
    <t>建物案内図</t>
    <phoneticPr fontId="3"/>
  </si>
  <si>
    <t>建物配置図</t>
    <phoneticPr fontId="3"/>
  </si>
  <si>
    <t>建物立面図</t>
    <phoneticPr fontId="3"/>
  </si>
  <si>
    <t>＜法人の場合＞
財務諸表・決算短信表（単独決算）等の写し</t>
    <rPh sb="1" eb="3">
      <t>ホウジン</t>
    </rPh>
    <rPh sb="4" eb="6">
      <t>バアイ</t>
    </rPh>
    <phoneticPr fontId="3"/>
  </si>
  <si>
    <t>建設予定地の土地登記簿謄本</t>
    <phoneticPr fontId="3"/>
  </si>
  <si>
    <t>＜売買契約を締結している場合＞
土地売買契約書</t>
    <phoneticPr fontId="3"/>
  </si>
  <si>
    <t>＜賃貸の場合＞
土地賃貸借契約書</t>
    <rPh sb="1" eb="3">
      <t>チンタイ</t>
    </rPh>
    <phoneticPr fontId="3"/>
  </si>
  <si>
    <t>ＥＶ充電設備又はＶ２Ｈ充放電設備カタログ</t>
    <phoneticPr fontId="3"/>
  </si>
  <si>
    <t>ＥＶ充電設備又はＶ２Ｈ充放電設備見積明細</t>
    <phoneticPr fontId="3"/>
  </si>
  <si>
    <t>平面図（兼設備設置図）</t>
    <phoneticPr fontId="3"/>
  </si>
  <si>
    <t>SII指定</t>
    <phoneticPr fontId="3"/>
  </si>
  <si>
    <t>&lt;個人・個人事業主の場合&gt;
本人確認書類</t>
    <phoneticPr fontId="3"/>
  </si>
  <si>
    <t>&lt;法人の場合&gt;
商業登記簿謄本</t>
    <phoneticPr fontId="3"/>
  </si>
  <si>
    <t>Excel</t>
    <phoneticPr fontId="3"/>
  </si>
  <si>
    <t>PDF</t>
    <phoneticPr fontId="3"/>
  </si>
  <si>
    <t>＜個人事業主の場合＞
確定申告書類の写し</t>
    <phoneticPr fontId="3"/>
  </si>
  <si>
    <t>水害等の災害時の電源確保に配慮した
蓄電システム導入計画の詳細</t>
    <phoneticPr fontId="3"/>
  </si>
  <si>
    <t>（別紙１）補助事業に要する経費、補助対象経費
　　　　　　　及び補助金の額並びに区分ごとの配分</t>
    <phoneticPr fontId="3"/>
  </si>
  <si>
    <t>指定</t>
    <rPh sb="0" eb="2">
      <t>シテイ</t>
    </rPh>
    <phoneticPr fontId="3"/>
  </si>
  <si>
    <t>・追加補助対象となる設備等を導入する場合は提出すること</t>
    <phoneticPr fontId="3"/>
  </si>
  <si>
    <t>・設備タイプごとに作成すること</t>
    <phoneticPr fontId="3"/>
  </si>
  <si>
    <t>・設備工事ごとに編集しカラーで作成すること
　（例）空調設備・機器表・設備設置図
・平面図に部屋番号を記入すること
・補助対象設備を平面図に明記すること
・建物立面図には太陽光搭載屋根面に太陽光パネルの容量を明記する、
　もしくはパネル割付図を提出すること</t>
    <phoneticPr fontId="3"/>
  </si>
  <si>
    <t>・現在事項全部証明書を提出すること
（登記情報提供サービスで取得した情報の提出も可）
・発行日から３ヶ月以内のもの
・共同申請の場合は全申請者分提出すること</t>
    <phoneticPr fontId="3"/>
  </si>
  <si>
    <t>・直近１期分</t>
    <phoneticPr fontId="3"/>
  </si>
  <si>
    <t>・原則、申請者が土地所有していることが確認できること
・登記情報提供サービスで取得した情報の提出も可
・発行日から３ヶ月以内のもの</t>
    <phoneticPr fontId="3"/>
  </si>
  <si>
    <t>・登記情報提供サービスで取得した情報の提出も可
・発行日から３ヶ月以内のもの</t>
    <phoneticPr fontId="3"/>
  </si>
  <si>
    <t>・建設予定地の土地であることが確認できること</t>
    <phoneticPr fontId="3"/>
  </si>
  <si>
    <t>・法人申請で土地が賃貸の場合は提出必須
・賃借期間が明示されていること</t>
    <phoneticPr fontId="3"/>
  </si>
  <si>
    <t>・所得税及び復興特別所得税の確定申告書　第一表・第二表
・所得税青色申告決算書の１面から４面（損益計算書、月別売上金額及び仕入金額、
減価償却費、貸借対照表等）</t>
    <phoneticPr fontId="3"/>
  </si>
  <si>
    <t>・ＥＶ充電設備又はＶ２Ｈ充放電設備を導入する場合は提出すること
・充電設備本体の価格が確認できること
・本体及び据付け工事が確認できること
・見積書は宛先、発行元、発行日が確認できること</t>
    <phoneticPr fontId="3"/>
  </si>
  <si>
    <t>・審査の過程において必要資料の追加提出を求められた場合、ＳＩＩの指示を受けて
　提出すること。</t>
    <phoneticPr fontId="3"/>
  </si>
  <si>
    <t>・ＥＶ充電設備又はＶ２Ｈ充放電設備を導入する場合、提出すること
・補助対象となる設備のカタログ又はWebカタログの表紙と該当設備が記載されているページ
・カタログには、該当設備が記載されたページに付箋を貼り、　型番に蛍光ペン等でマークを
　入れること</t>
    <phoneticPr fontId="3"/>
  </si>
  <si>
    <t>・ＥＶ充電設備、Ｖ２Ｈ充放電設備、ＣＬＴ、地中熱ヒートポンプ・システム、
　ＰＶＴシステム、又は液体集熱式太陽熱利用システムを導入する場合は提出すること
・補助対象となる建材又は設備について設置場所を記入すること
・ＥＶ充電設備、Ｖ２Ｈ充放電設備については補助対象建築物の配線取出ボックスから
　補助対象設備までの配線を明記すること</t>
    <phoneticPr fontId="3"/>
  </si>
  <si>
    <t>本年度の交付決定は、翌年度以降の交付決定を保証するものではないことを了承している。翌年度以後において公募予算額を超える申請があった場合等には、補助金額が減額される（状況によっては交付決定されない）場合がある。その場合でも、原則、竣工まで事業を継続すること、及び、途中で事業を中止した場合には、原則として既に交付した補助金の返還が必要となる場合があることを了承している。</t>
    <rPh sb="0" eb="3">
      <t>ホンネンド</t>
    </rPh>
    <rPh sb="4" eb="8">
      <t>コウフケッテイ</t>
    </rPh>
    <rPh sb="10" eb="13">
      <t>ヨクネンド</t>
    </rPh>
    <rPh sb="13" eb="15">
      <t>イコウ</t>
    </rPh>
    <rPh sb="16" eb="20">
      <t>コウフケッテイ</t>
    </rPh>
    <rPh sb="21" eb="23">
      <t>ホショウ</t>
    </rPh>
    <rPh sb="34" eb="36">
      <t>リョウショウ</t>
    </rPh>
    <rPh sb="41" eb="44">
      <t>ヨクネンド</t>
    </rPh>
    <rPh sb="44" eb="46">
      <t>イゴ</t>
    </rPh>
    <rPh sb="50" eb="52">
      <t>コウボ</t>
    </rPh>
    <rPh sb="52" eb="55">
      <t>ヨサンガク</t>
    </rPh>
    <phoneticPr fontId="5"/>
  </si>
  <si>
    <t>申請書の提出後に申請内容に変更が発生した場合には、ＳＩＩに速やかに報告することを了承している。</t>
    <phoneticPr fontId="3"/>
  </si>
  <si>
    <t>＜相談窓口＞
一般社団法人環境共創イニシアチブ
個人情報取扱管理担当</t>
    <phoneticPr fontId="3"/>
  </si>
  <si>
    <r>
      <t>外皮平均熱貫流率（Ｕ</t>
    </r>
    <r>
      <rPr>
        <vertAlign val="subscript"/>
        <sz val="18"/>
        <rFont val="ＭＳ Ｐ明朝"/>
        <family val="1"/>
        <charset val="128"/>
      </rPr>
      <t>Ａ</t>
    </r>
    <r>
      <rPr>
        <sz val="20"/>
        <rFont val="ＭＳ Ｐ明朝"/>
        <family val="1"/>
        <charset val="128"/>
      </rPr>
      <t>値）</t>
    </r>
    <rPh sb="0" eb="2">
      <t>ガイヒ</t>
    </rPh>
    <rPh sb="2" eb="4">
      <t>ヘイキン</t>
    </rPh>
    <rPh sb="4" eb="5">
      <t>ネツ</t>
    </rPh>
    <rPh sb="5" eb="7">
      <t>カンリュウ</t>
    </rPh>
    <rPh sb="7" eb="8">
      <t>リツ</t>
    </rPh>
    <rPh sb="11" eb="12">
      <t>チ</t>
    </rPh>
    <phoneticPr fontId="5"/>
  </si>
  <si>
    <t>申請する補助事業</t>
    <rPh sb="0" eb="2">
      <t>シンセイ</t>
    </rPh>
    <rPh sb="4" eb="8">
      <t>ホジョジギョウ</t>
    </rPh>
    <phoneticPr fontId="3"/>
  </si>
  <si>
    <t>←プルダウンより該当する事業を選択</t>
    <rPh sb="8" eb="10">
      <t>ガイトウ</t>
    </rPh>
    <rPh sb="12" eb="14">
      <t>ジギョウ</t>
    </rPh>
    <rPh sb="15" eb="17">
      <t>センタク</t>
    </rPh>
    <phoneticPr fontId="3"/>
  </si>
  <si>
    <t>←プルダウンより該当する事業期間を選択</t>
    <rPh sb="8" eb="10">
      <t>ガイトウ</t>
    </rPh>
    <rPh sb="12" eb="16">
      <t>ジギョウキカン</t>
    </rPh>
    <rPh sb="17" eb="19">
      <t>センタク</t>
    </rPh>
    <phoneticPr fontId="3"/>
  </si>
  <si>
    <t>空調設備（個別エアコン）</t>
    <rPh sb="5" eb="7">
      <t>コベツ</t>
    </rPh>
    <phoneticPr fontId="3"/>
  </si>
  <si>
    <t>設置場所</t>
    <rPh sb="0" eb="2">
      <t>セッチ</t>
    </rPh>
    <rPh sb="2" eb="4">
      <t>バショ</t>
    </rPh>
    <phoneticPr fontId="3"/>
  </si>
  <si>
    <t>給湯設備</t>
    <rPh sb="0" eb="2">
      <t>キュウトウ</t>
    </rPh>
    <rPh sb="2" eb="4">
      <t>セツビ</t>
    </rPh>
    <phoneticPr fontId="3"/>
  </si>
  <si>
    <t>要件を確認のうえ、右記チェックをすること　</t>
    <rPh sb="0" eb="2">
      <t>ヨウケン</t>
    </rPh>
    <rPh sb="3" eb="5">
      <t>カクニン</t>
    </rPh>
    <rPh sb="9" eb="11">
      <t>ウキ</t>
    </rPh>
    <phoneticPr fontId="3"/>
  </si>
  <si>
    <t>塔屋等を含めた水平投影面積を小数第２位まで入力すること</t>
    <phoneticPr fontId="3"/>
  </si>
  <si>
    <t>水平投影面積を小数第２位まで入力すること</t>
    <phoneticPr fontId="3"/>
  </si>
  <si>
    <t>水平投影面積を小数第２位まで入力すること
（ない場合は０を入力すること）</t>
    <phoneticPr fontId="3"/>
  </si>
  <si>
    <t>主たる居室</t>
    <rPh sb="0" eb="1">
      <t>シュ</t>
    </rPh>
    <rPh sb="3" eb="5">
      <t>キョシツ</t>
    </rPh>
    <phoneticPr fontId="3"/>
  </si>
  <si>
    <t>メーカー</t>
    <phoneticPr fontId="3"/>
  </si>
  <si>
    <t>型番</t>
    <rPh sb="0" eb="2">
      <t>カタバン</t>
    </rPh>
    <phoneticPr fontId="3"/>
  </si>
  <si>
    <t>（１）法人等（個人、法人又は団体をいう。）が、暴力団（暴力団員による不当な行為の防止等に関する法律（平成３年法律第７７号）
　　　第２条第２号に規定する暴力団をいう。以下同じ。）であるとき又は法人等の役員等（個人である場合はその者、法人である場合は
　　　役員、団体である場合は代表者、理事等、その他経営に実質的に関与している者をいう。以下同じ。）が、暴力団員（同法第２条
　　　第６号に規定する暴力団員をいう。以下同じ。）であるとき、又は暴力団員でなくなった日から5年を経過しない者であるとき。</t>
    <rPh sb="3" eb="5">
      <t>ホウジン</t>
    </rPh>
    <rPh sb="5" eb="6">
      <t>ナド</t>
    </rPh>
    <rPh sb="7" eb="9">
      <t>コジン</t>
    </rPh>
    <rPh sb="10" eb="12">
      <t>ホウジン</t>
    </rPh>
    <rPh sb="12" eb="13">
      <t>マタ</t>
    </rPh>
    <rPh sb="14" eb="16">
      <t>ダンタイ</t>
    </rPh>
    <rPh sb="23" eb="26">
      <t>ボウリョクダン</t>
    </rPh>
    <phoneticPr fontId="3"/>
  </si>
  <si>
    <t>（２）役員等が、自己、自社もしくは第三者の不正の利益を図る目的又は第三者に損害を加える目的をもって、暴力団又は暴力団員を
　　　利用するなどしているとき。</t>
    <rPh sb="3" eb="5">
      <t>ヤクイン</t>
    </rPh>
    <rPh sb="5" eb="6">
      <t>トウ</t>
    </rPh>
    <rPh sb="8" eb="10">
      <t>ジコ</t>
    </rPh>
    <rPh sb="11" eb="13">
      <t>ジシャ</t>
    </rPh>
    <rPh sb="17" eb="20">
      <t>ダイサンシャ</t>
    </rPh>
    <rPh sb="21" eb="23">
      <t>フセイ</t>
    </rPh>
    <rPh sb="24" eb="26">
      <t>リエキ</t>
    </rPh>
    <rPh sb="27" eb="28">
      <t>ハカ</t>
    </rPh>
    <rPh sb="29" eb="31">
      <t>モクテキ</t>
    </rPh>
    <rPh sb="31" eb="32">
      <t>マタ</t>
    </rPh>
    <rPh sb="33" eb="36">
      <t>ダイサンシャ</t>
    </rPh>
    <rPh sb="37" eb="39">
      <t>ソンガイ</t>
    </rPh>
    <rPh sb="40" eb="41">
      <t>クワ</t>
    </rPh>
    <rPh sb="43" eb="45">
      <t>モクテキ</t>
    </rPh>
    <rPh sb="50" eb="53">
      <t>ボウリョクダン</t>
    </rPh>
    <rPh sb="53" eb="54">
      <t>マタ</t>
    </rPh>
    <rPh sb="55" eb="57">
      <t>ボウリョク</t>
    </rPh>
    <rPh sb="57" eb="59">
      <t>ダンイン</t>
    </rPh>
    <rPh sb="64" eb="66">
      <t>リヨウ</t>
    </rPh>
    <phoneticPr fontId="3"/>
  </si>
  <si>
    <t>（３）役員等が、暴力団又は暴力団員に対して、資金等を供給し、又は便宜を供与するなど直接的あるいは積極的に暴力団の維持、
　　　運営に協力し、もしくは関与しているとき。</t>
    <rPh sb="3" eb="5">
      <t>ヤクイン</t>
    </rPh>
    <rPh sb="5" eb="6">
      <t>トウ</t>
    </rPh>
    <rPh sb="8" eb="11">
      <t>ボウリョクダン</t>
    </rPh>
    <rPh sb="11" eb="12">
      <t>マタ</t>
    </rPh>
    <rPh sb="13" eb="15">
      <t>ボウリョク</t>
    </rPh>
    <rPh sb="15" eb="17">
      <t>ダンイン</t>
    </rPh>
    <rPh sb="18" eb="19">
      <t>タイ</t>
    </rPh>
    <rPh sb="22" eb="24">
      <t>シキン</t>
    </rPh>
    <rPh sb="24" eb="25">
      <t>トウ</t>
    </rPh>
    <rPh sb="26" eb="28">
      <t>キョウキュウ</t>
    </rPh>
    <rPh sb="30" eb="31">
      <t>マタ</t>
    </rPh>
    <rPh sb="32" eb="34">
      <t>ベンギ</t>
    </rPh>
    <rPh sb="35" eb="37">
      <t>キョウヨ</t>
    </rPh>
    <rPh sb="41" eb="44">
      <t>チョクセツテキ</t>
    </rPh>
    <rPh sb="48" eb="51">
      <t>セッキョクテキ</t>
    </rPh>
    <rPh sb="52" eb="55">
      <t>ボウリョクダン</t>
    </rPh>
    <rPh sb="56" eb="58">
      <t>イジ</t>
    </rPh>
    <rPh sb="63" eb="65">
      <t>ウンエイ</t>
    </rPh>
    <rPh sb="66" eb="68">
      <t>キョウリョク</t>
    </rPh>
    <rPh sb="74" eb="76">
      <t>カンヨ</t>
    </rPh>
    <phoneticPr fontId="3"/>
  </si>
  <si>
    <t>（４）役員等が、暴力団又は暴力団員であることを知りながらこれと社会的に非難されるべき関係を有しているとき。</t>
    <rPh sb="3" eb="5">
      <t>ヤクイン</t>
    </rPh>
    <rPh sb="5" eb="6">
      <t>トウ</t>
    </rPh>
    <rPh sb="8" eb="11">
      <t>ボウリョクダン</t>
    </rPh>
    <rPh sb="11" eb="12">
      <t>マタ</t>
    </rPh>
    <rPh sb="13" eb="16">
      <t>ボウリョクダン</t>
    </rPh>
    <rPh sb="16" eb="17">
      <t>イン</t>
    </rPh>
    <rPh sb="23" eb="24">
      <t>シ</t>
    </rPh>
    <rPh sb="31" eb="34">
      <t>シャカイテキ</t>
    </rPh>
    <rPh sb="35" eb="37">
      <t>ヒナン</t>
    </rPh>
    <rPh sb="42" eb="44">
      <t>カンケイ</t>
    </rPh>
    <rPh sb="45" eb="46">
      <t>ユウ</t>
    </rPh>
    <phoneticPr fontId="3"/>
  </si>
  <si>
    <t>（５）自ら又は第三者を利用して、暴力的な要求行為、法的な責任を超えた不当な要求行為、業務妨害行為等を行っているとき。</t>
    <rPh sb="3" eb="4">
      <t>ミズカ</t>
    </rPh>
    <rPh sb="5" eb="6">
      <t>マタ</t>
    </rPh>
    <rPh sb="7" eb="10">
      <t>ダイサンシャ</t>
    </rPh>
    <rPh sb="11" eb="13">
      <t>リヨウ</t>
    </rPh>
    <rPh sb="16" eb="19">
      <t>ボウリョクテキ</t>
    </rPh>
    <rPh sb="20" eb="22">
      <t>ヨウキュウ</t>
    </rPh>
    <rPh sb="22" eb="24">
      <t>コウイ</t>
    </rPh>
    <rPh sb="25" eb="27">
      <t>ホウテキ</t>
    </rPh>
    <rPh sb="28" eb="30">
      <t>セキニン</t>
    </rPh>
    <rPh sb="31" eb="32">
      <t>コ</t>
    </rPh>
    <rPh sb="34" eb="36">
      <t>フトウ</t>
    </rPh>
    <rPh sb="37" eb="39">
      <t>ヨウキュウ</t>
    </rPh>
    <rPh sb="39" eb="41">
      <t>コウイ</t>
    </rPh>
    <rPh sb="42" eb="44">
      <t>ギョウム</t>
    </rPh>
    <rPh sb="44" eb="46">
      <t>ボウガイ</t>
    </rPh>
    <rPh sb="46" eb="48">
      <t>コウイ</t>
    </rPh>
    <rPh sb="48" eb="49">
      <t>トウ</t>
    </rPh>
    <rPh sb="50" eb="51">
      <t>オコナ</t>
    </rPh>
    <phoneticPr fontId="3"/>
  </si>
  <si>
    <t>―</t>
    <phoneticPr fontId="80"/>
  </si>
  <si>
    <t>※１　氏名、電話番号等の直接的な個人情報を含まない場合でも、１：１で紐づく情報は個人情報として扱う</t>
    <phoneticPr fontId="3"/>
  </si>
  <si>
    <t>その他居室</t>
    <rPh sb="2" eb="3">
      <t>タ</t>
    </rPh>
    <rPh sb="3" eb="5">
      <t>キョシツ</t>
    </rPh>
    <phoneticPr fontId="3"/>
  </si>
  <si>
    <t>ガス</t>
    <phoneticPr fontId="3"/>
  </si>
  <si>
    <t>電気</t>
    <rPh sb="0" eb="2">
      <t>デンキ</t>
    </rPh>
    <phoneticPr fontId="3"/>
  </si>
  <si>
    <t>エネルギー
消費効率
の区分</t>
    <phoneticPr fontId="3"/>
  </si>
  <si>
    <t>給湯の
種類</t>
    <rPh sb="0" eb="2">
      <t>キュウトウ</t>
    </rPh>
    <rPh sb="5" eb="7">
      <t>シュルイ</t>
    </rPh>
    <phoneticPr fontId="3"/>
  </si>
  <si>
    <t>年間
給湯
（保温）
効率</t>
    <rPh sb="0" eb="2">
      <t>ネンカン</t>
    </rPh>
    <rPh sb="3" eb="5">
      <t>キュウトウ</t>
    </rPh>
    <rPh sb="7" eb="9">
      <t>ホオン</t>
    </rPh>
    <rPh sb="11" eb="13">
      <t>コウリツ</t>
    </rPh>
    <phoneticPr fontId="3"/>
  </si>
  <si>
    <t>エネルギー
消費効率
（％）</t>
    <rPh sb="6" eb="8">
      <t>ショウヒ</t>
    </rPh>
    <rPh sb="8" eb="10">
      <t>コウリツ</t>
    </rPh>
    <phoneticPr fontId="3"/>
  </si>
  <si>
    <t>モード
熱効率
（％）</t>
    <rPh sb="4" eb="5">
      <t>ネツ</t>
    </rPh>
    <rPh sb="5" eb="7">
      <t>コウリツ</t>
    </rPh>
    <phoneticPr fontId="3"/>
  </si>
  <si>
    <t>床面積
（㎡）</t>
    <rPh sb="0" eb="3">
      <t>ユカメンセキ</t>
    </rPh>
    <phoneticPr fontId="3"/>
  </si>
  <si>
    <t>住戸
番号</t>
    <rPh sb="0" eb="2">
      <t>ジュウコ</t>
    </rPh>
    <rPh sb="3" eb="5">
      <t>バンゴウ</t>
    </rPh>
    <phoneticPr fontId="3"/>
  </si>
  <si>
    <t>各住戸に
配分する
太陽光
発電パネルの
発電容量
（kW）</t>
    <phoneticPr fontId="3"/>
  </si>
  <si>
    <t>◆「 １）年度ごとの補助金額まとめ」の「ＥＶ充電設備・Ｖ２Ｈ充放電設備に係る補助金額｜共用部」について導入する場合は金額を直接入力すること</t>
    <rPh sb="5" eb="7">
      <t>ネンド</t>
    </rPh>
    <rPh sb="10" eb="12">
      <t>ホジョ</t>
    </rPh>
    <rPh sb="12" eb="14">
      <t>キンガク</t>
    </rPh>
    <rPh sb="31" eb="32">
      <t>ホウ</t>
    </rPh>
    <rPh sb="43" eb="46">
      <t>キョウヨウブ</t>
    </rPh>
    <phoneticPr fontId="5"/>
  </si>
  <si>
    <t>ＥＶ充電設備</t>
    <phoneticPr fontId="3"/>
  </si>
  <si>
    <t>ＥＶ充電設備　導入の有無</t>
    <rPh sb="7" eb="9">
      <t>ドウニュウ</t>
    </rPh>
    <rPh sb="10" eb="12">
      <t>ウム</t>
    </rPh>
    <phoneticPr fontId="80"/>
  </si>
  <si>
    <t>追加補助対象とする場合は、左記に導入有りと表示のうえ必要事項を入力すること。</t>
    <rPh sb="0" eb="2">
      <t>ツイカ</t>
    </rPh>
    <rPh sb="2" eb="4">
      <t>ホジョ</t>
    </rPh>
    <rPh sb="4" eb="6">
      <t>タイショウ</t>
    </rPh>
    <rPh sb="9" eb="11">
      <t>バアイ</t>
    </rPh>
    <rPh sb="13" eb="15">
      <t>サキ</t>
    </rPh>
    <rPh sb="16" eb="19">
      <t>ドウニュウアリ</t>
    </rPh>
    <rPh sb="21" eb="23">
      <t>ヒョウジ</t>
    </rPh>
    <rPh sb="26" eb="30">
      <t>ヒツヨウジコウ</t>
    </rPh>
    <rPh sb="31" eb="33">
      <t>ニュウリョク</t>
    </rPh>
    <phoneticPr fontId="3"/>
  </si>
  <si>
    <t>蓄電システム　導入の有無</t>
    <rPh sb="0" eb="2">
      <t>チクデン</t>
    </rPh>
    <rPh sb="7" eb="9">
      <t>ドウニュウ</t>
    </rPh>
    <rPh sb="10" eb="12">
      <t>ウム</t>
    </rPh>
    <phoneticPr fontId="80"/>
  </si>
  <si>
    <t>ＥＶ充電設備
に係る補助金額（円）</t>
    <rPh sb="14" eb="15">
      <t>エン</t>
    </rPh>
    <phoneticPr fontId="3"/>
  </si>
  <si>
    <t>Ｖ２Ｈ充放電設備
に係る補助金額（円）</t>
    <rPh sb="3" eb="4">
      <t>ホウ</t>
    </rPh>
    <rPh sb="16" eb="17">
      <t>エン</t>
    </rPh>
    <phoneticPr fontId="3"/>
  </si>
  <si>
    <t>ＣＬＴ　導入の有無</t>
    <rPh sb="4" eb="6">
      <t>ドウニュウ</t>
    </rPh>
    <rPh sb="7" eb="9">
      <t>ウム</t>
    </rPh>
    <phoneticPr fontId="80"/>
  </si>
  <si>
    <t>地中熱ヒートポンプ・システム　導入の有無</t>
    <rPh sb="15" eb="17">
      <t>ドウニュウ</t>
    </rPh>
    <rPh sb="18" eb="20">
      <t>ウム</t>
    </rPh>
    <phoneticPr fontId="80"/>
  </si>
  <si>
    <t>ＰＶＴシステム　導入の有無</t>
    <rPh sb="8" eb="10">
      <t>ドウニュウ</t>
    </rPh>
    <rPh sb="11" eb="13">
      <t>ウム</t>
    </rPh>
    <phoneticPr fontId="80"/>
  </si>
  <si>
    <t>液体集熱式太陽熱利用
システム　導入の有無</t>
    <rPh sb="16" eb="18">
      <t>ドウニュウ</t>
    </rPh>
    <rPh sb="19" eb="21">
      <t>ウム</t>
    </rPh>
    <phoneticPr fontId="80"/>
  </si>
  <si>
    <r>
      <t xml:space="preserve">８地域における要件
</t>
    </r>
    <r>
      <rPr>
        <sz val="14"/>
        <rFont val="ＭＳ Ｐ明朝"/>
        <family val="1"/>
        <charset val="128"/>
      </rPr>
      <t>８地域の場合、右記上段の要件のうち
いずれか一つ以上を採用すること</t>
    </r>
    <rPh sb="1" eb="3">
      <t>チイキ</t>
    </rPh>
    <rPh sb="7" eb="9">
      <t>ヨウケン</t>
    </rPh>
    <rPh sb="17" eb="19">
      <t>ウキ</t>
    </rPh>
    <rPh sb="19" eb="21">
      <t>ジョウダン</t>
    </rPh>
    <rPh sb="22" eb="24">
      <t>ヨウケン</t>
    </rPh>
    <phoneticPr fontId="3"/>
  </si>
  <si>
    <t>②　建物概要</t>
    <rPh sb="2" eb="4">
      <t>タテモノ</t>
    </rPh>
    <rPh sb="4" eb="6">
      <t>ガイヨウ</t>
    </rPh>
    <phoneticPr fontId="5"/>
  </si>
  <si>
    <t>③　建物性能</t>
    <rPh sb="2" eb="4">
      <t>タテモノ</t>
    </rPh>
    <rPh sb="4" eb="6">
      <t>セイノウ</t>
    </rPh>
    <phoneticPr fontId="5"/>
  </si>
  <si>
    <t>④　一次エネルギー計算</t>
    <rPh sb="2" eb="4">
      <t>イチジ</t>
    </rPh>
    <rPh sb="9" eb="11">
      <t>ケイサン</t>
    </rPh>
    <phoneticPr fontId="5"/>
  </si>
  <si>
    <t>⑤　ＬＣＣＯ２算定</t>
    <rPh sb="7" eb="9">
      <t>サンテイ</t>
    </rPh>
    <phoneticPr fontId="5"/>
  </si>
  <si>
    <t>⑥　エネルギー管理体制</t>
    <rPh sb="7" eb="9">
      <t>カンリ</t>
    </rPh>
    <rPh sb="9" eb="11">
      <t>タイセイ</t>
    </rPh>
    <phoneticPr fontId="5"/>
  </si>
  <si>
    <t>⑦　入居者募集時、不動産物件情報等掲載時の表示</t>
    <rPh sb="2" eb="5">
      <t>ニュウキョシャ</t>
    </rPh>
    <rPh sb="5" eb="7">
      <t>ボシュウ</t>
    </rPh>
    <rPh sb="7" eb="8">
      <t>ジ</t>
    </rPh>
    <rPh sb="9" eb="12">
      <t>フドウサン</t>
    </rPh>
    <rPh sb="12" eb="14">
      <t>ブッケン</t>
    </rPh>
    <rPh sb="14" eb="16">
      <t>ジョウホウ</t>
    </rPh>
    <rPh sb="16" eb="17">
      <t>ナド</t>
    </rPh>
    <rPh sb="17" eb="19">
      <t>ケイサイ</t>
    </rPh>
    <rPh sb="19" eb="20">
      <t>ドキ</t>
    </rPh>
    <rPh sb="21" eb="23">
      <t>ヒョウジ</t>
    </rPh>
    <phoneticPr fontId="5"/>
  </si>
  <si>
    <t>⑧　各住戸への太陽光発電システムによる創電力分配方法</t>
    <rPh sb="2" eb="3">
      <t>カク</t>
    </rPh>
    <rPh sb="3" eb="5">
      <t>ジュウコ</t>
    </rPh>
    <rPh sb="7" eb="10">
      <t>タイヨウコウ</t>
    </rPh>
    <rPh sb="10" eb="12">
      <t>ハツデン</t>
    </rPh>
    <rPh sb="19" eb="20">
      <t>ソウ</t>
    </rPh>
    <rPh sb="20" eb="22">
      <t>デンリョク</t>
    </rPh>
    <rPh sb="22" eb="24">
      <t>ブンパイ</t>
    </rPh>
    <rPh sb="24" eb="26">
      <t>ホウホウ</t>
    </rPh>
    <phoneticPr fontId="3"/>
  </si>
  <si>
    <t>無し</t>
    <rPh sb="0" eb="1">
      <t>ナ</t>
    </rPh>
    <phoneticPr fontId="3"/>
  </si>
  <si>
    <t>設置する
空調設備</t>
    <rPh sb="5" eb="9">
      <t>クウチョウセツビ</t>
    </rPh>
    <phoneticPr fontId="3"/>
  </si>
  <si>
    <t>空調設備
(個別エアコン以外）</t>
    <rPh sb="6" eb="8">
      <t>コベツ</t>
    </rPh>
    <rPh sb="12" eb="14">
      <t>イガイ</t>
    </rPh>
    <phoneticPr fontId="3"/>
  </si>
  <si>
    <t>令和８年度
二酸化炭素排出抑制対策事業費等補助金
（戸建住宅・集合住宅のＺＥＨ化・省ＣＯ２化促進事業）</t>
    <rPh sb="0" eb="1">
      <t>レイ</t>
    </rPh>
    <rPh sb="3" eb="5">
      <t>ネンド</t>
    </rPh>
    <phoneticPr fontId="5"/>
  </si>
  <si>
    <t>　　(５)　自ら又は第三者を利用して、暴力的な要求行為、法的な責任を超えた不当な要求行為、業務妨害行為等を行っているとき。
　　　　　</t>
    <phoneticPr fontId="5"/>
  </si>
  <si>
    <t>該当住戸に各明細で算出した金額を入力し、導入年度を選択すること</t>
    <phoneticPr fontId="3"/>
  </si>
  <si>
    <t>補助対象建築物
建設予定地の
適合要件確認</t>
    <phoneticPr fontId="80"/>
  </si>
  <si>
    <t>提供元</t>
    <phoneticPr fontId="3"/>
  </si>
  <si>
    <t>国</t>
    <phoneticPr fontId="3"/>
  </si>
  <si>
    <t>学校法人、行政機関、研究開発を業とする法人・研究者</t>
    <phoneticPr fontId="3"/>
  </si>
  <si>
    <t>利用目的</t>
    <rPh sb="0" eb="2">
      <t>リヨウ</t>
    </rPh>
    <rPh sb="2" eb="4">
      <t>モクテキ</t>
    </rPh>
    <phoneticPr fontId="80"/>
  </si>
  <si>
    <t>住宅における脱炭素化を支援し、もって２０５０年までのカーボンニュートラル達成に向けて脱炭素社会の構築の推進に対する学術・研究・調査・商品/サービス開発</t>
    <phoneticPr fontId="3"/>
  </si>
  <si>
    <t>提供情報</t>
    <phoneticPr fontId="3"/>
  </si>
  <si>
    <t>提供方法</t>
    <rPh sb="0" eb="2">
      <t>テイキョウ</t>
    </rPh>
    <rPh sb="2" eb="4">
      <t>ホウホウ</t>
    </rPh>
    <phoneticPr fontId="3"/>
  </si>
  <si>
    <t>個人情報の取得と利用について</t>
    <rPh sb="0" eb="2">
      <t>コジン</t>
    </rPh>
    <rPh sb="2" eb="4">
      <t>ジョウホウ</t>
    </rPh>
    <rPh sb="5" eb="7">
      <t>シュトク</t>
    </rPh>
    <rPh sb="8" eb="10">
      <t>リヨウ</t>
    </rPh>
    <phoneticPr fontId="5"/>
  </si>
  <si>
    <t>専有部（a）</t>
    <rPh sb="0" eb="3">
      <t>センユウブ</t>
    </rPh>
    <phoneticPr fontId="3"/>
  </si>
  <si>
    <t>共用部　（ｂ）</t>
    <rPh sb="0" eb="2">
      <t>キョウヨウ</t>
    </rPh>
    <rPh sb="2" eb="3">
      <t>ブ</t>
    </rPh>
    <phoneticPr fontId="3"/>
  </si>
  <si>
    <t>専有部  （ｃ）</t>
    <rPh sb="0" eb="3">
      <t>センユウブ</t>
    </rPh>
    <phoneticPr fontId="3"/>
  </si>
  <si>
    <t>共用部　 （ｄ）</t>
    <rPh sb="0" eb="2">
      <t>キョウヨウ</t>
    </rPh>
    <rPh sb="2" eb="3">
      <t>ブ</t>
    </rPh>
    <phoneticPr fontId="3"/>
  </si>
  <si>
    <t>ＣＬＴ
に係る補助金額（円） （ｅ）</t>
    <phoneticPr fontId="3"/>
  </si>
  <si>
    <t>地中熱
ヒートポンプ・
システム
に係る補助金額（円）（ｆ）</t>
    <rPh sb="25" eb="26">
      <t>エン</t>
    </rPh>
    <phoneticPr fontId="3"/>
  </si>
  <si>
    <t xml:space="preserve">ＰＶＴシステム
に係る補助金額（円）（ｇ） </t>
    <rPh sb="16" eb="17">
      <t>エン</t>
    </rPh>
    <phoneticPr fontId="3"/>
  </si>
  <si>
    <t xml:space="preserve">液体集熱式
太陽熱利用
システムに
係る補助金額（円）（ｈ） </t>
    <rPh sb="0" eb="2">
      <t>エキタイ</t>
    </rPh>
    <rPh sb="2" eb="4">
      <t>シュウネツ</t>
    </rPh>
    <rPh sb="4" eb="5">
      <t>シキ</t>
    </rPh>
    <rPh sb="6" eb="9">
      <t>タイヨウネツ</t>
    </rPh>
    <rPh sb="9" eb="11">
      <t>リヨウ</t>
    </rPh>
    <rPh sb="18" eb="19">
      <t>カカワ</t>
    </rPh>
    <rPh sb="20" eb="22">
      <t>ホジョ</t>
    </rPh>
    <rPh sb="22" eb="24">
      <t>キンガク</t>
    </rPh>
    <rPh sb="25" eb="26">
      <t>エン</t>
    </rPh>
    <phoneticPr fontId="3"/>
  </si>
  <si>
    <t>合計（円）
（I）＝（ａ）+（ｂ）+（ｃ）+（ｄ）+（e）+（ｆ）＋（g）</t>
    <rPh sb="0" eb="2">
      <t>ゴウケイ</t>
    </rPh>
    <rPh sb="3" eb="4">
      <t>エン</t>
    </rPh>
    <phoneticPr fontId="3"/>
  </si>
  <si>
    <t>導入年度</t>
    <rPh sb="0" eb="4">
      <t>ドウニュウネンド</t>
    </rPh>
    <phoneticPr fontId="3"/>
  </si>
  <si>
    <t>導入
年度</t>
    <rPh sb="0" eb="2">
      <t>ドウニュウ</t>
    </rPh>
    <rPh sb="3" eb="5">
      <t>ネンド</t>
    </rPh>
    <phoneticPr fontId="3"/>
  </si>
  <si>
    <t>補助対象建築物の建設予定地は、以下のいずれかに該当する集合住宅（申請敷地内含む）
ではないことを確認した。</t>
    <rPh sb="27" eb="29">
      <t>シュウゴウ</t>
    </rPh>
    <phoneticPr fontId="80"/>
  </si>
  <si>
    <t>①</t>
    <phoneticPr fontId="5"/>
  </si>
  <si>
    <t>③</t>
    <phoneticPr fontId="5"/>
  </si>
  <si>
    <t>④</t>
    <phoneticPr fontId="5"/>
  </si>
  <si>
    <t>⑤</t>
    <phoneticPr fontId="80"/>
  </si>
  <si>
    <t>⑥</t>
    <phoneticPr fontId="80"/>
  </si>
  <si>
    <t>※２　「⑧」に示す外部委託先は提供先として扱わない</t>
    <phoneticPr fontId="3"/>
  </si>
  <si>
    <t>５万円</t>
    <rPh sb="1" eb="3">
      <t>マンエン</t>
    </rPh>
    <phoneticPr fontId="3"/>
  </si>
  <si>
    <t>BELSの取得に係る
補助金額</t>
    <rPh sb="5" eb="7">
      <t>シュトク</t>
    </rPh>
    <rPh sb="8" eb="9">
      <t>カカ</t>
    </rPh>
    <rPh sb="11" eb="13">
      <t>ホジョ</t>
    </rPh>
    <rPh sb="13" eb="15">
      <t>キンガク</t>
    </rPh>
    <phoneticPr fontId="3"/>
  </si>
  <si>
    <t>高性能設備に係る
補助金額</t>
    <rPh sb="0" eb="3">
      <t>コウセイノウ</t>
    </rPh>
    <rPh sb="3" eb="5">
      <t>セツビ</t>
    </rPh>
    <rPh sb="6" eb="7">
      <t>カカワ</t>
    </rPh>
    <rPh sb="9" eb="11">
      <t>ホジョ</t>
    </rPh>
    <rPh sb="11" eb="13">
      <t>キンガク</t>
    </rPh>
    <phoneticPr fontId="3"/>
  </si>
  <si>
    <t>強化外皮に係る
補助金額</t>
    <rPh sb="0" eb="2">
      <t>キョウカ</t>
    </rPh>
    <rPh sb="2" eb="4">
      <t>ガイヒ</t>
    </rPh>
    <rPh sb="5" eb="6">
      <t>カカワ</t>
    </rPh>
    <rPh sb="8" eb="10">
      <t>ホジョ</t>
    </rPh>
    <rPh sb="10" eb="12">
      <t>キンガク</t>
    </rPh>
    <phoneticPr fontId="3"/>
  </si>
  <si>
    <t>メール、
Ｗｅｂストレージ</t>
    <phoneticPr fontId="3"/>
  </si>
  <si>
    <t>LCCO2算定の有無について、右記チェック及び必要事項を入力すること　</t>
    <rPh sb="5" eb="7">
      <t>サンテイ</t>
    </rPh>
    <rPh sb="8" eb="10">
      <t>ウム</t>
    </rPh>
    <rPh sb="15" eb="17">
      <t>ウキ</t>
    </rPh>
    <rPh sb="21" eb="22">
      <t>オヨ</t>
    </rPh>
    <rPh sb="23" eb="27">
      <t>ヒツヨウジコウ</t>
    </rPh>
    <rPh sb="28" eb="30">
      <t>ニュウリョク</t>
    </rPh>
    <phoneticPr fontId="3"/>
  </si>
  <si>
    <t>⑨　補助対象建築物に導入する設備</t>
    <phoneticPr fontId="3"/>
  </si>
  <si>
    <t>一般</t>
    <rPh sb="0" eb="2">
      <t>イッパン</t>
    </rPh>
    <phoneticPr fontId="3"/>
  </si>
  <si>
    <t>直接的な個人情報の掲載は行いません</t>
    <rPh sb="0" eb="3">
      <t>チョクセツテキ</t>
    </rPh>
    <rPh sb="4" eb="8">
      <t>コジンジョウホウ</t>
    </rPh>
    <rPh sb="9" eb="11">
      <t>ケイサイ</t>
    </rPh>
    <rPh sb="12" eb="13">
      <t>オコナ</t>
    </rPh>
    <phoneticPr fontId="3"/>
  </si>
  <si>
    <t>印刷物、ＳＩＩホームページへの掲載</t>
    <rPh sb="15" eb="17">
      <t>ケイサイ</t>
    </rPh>
    <phoneticPr fontId="3"/>
  </si>
  <si>
    <t>本事業の申請状況・効果分析、外皮性能・省エネ・省ＣＯ２効果の分析、製品・サービスの研究開発、その他省エネ・省ＣＯ２に資する調査・研究</t>
    <phoneticPr fontId="3"/>
  </si>
  <si>
    <t>◆「 １）住戸ごとの補助対象の内訳」について、必要項目を入力すること</t>
    <rPh sb="5" eb="7">
      <t>ジュウコ</t>
    </rPh>
    <rPh sb="10" eb="12">
      <t>ホジョ</t>
    </rPh>
    <rPh sb="12" eb="14">
      <t>タイショウ</t>
    </rPh>
    <rPh sb="15" eb="17">
      <t>ウチワケ</t>
    </rPh>
    <rPh sb="23" eb="25">
      <t>ヒツヨウ</t>
    </rPh>
    <rPh sb="25" eb="27">
      <t>コウモク</t>
    </rPh>
    <rPh sb="28" eb="30">
      <t>ニュウリョク</t>
    </rPh>
    <phoneticPr fontId="5"/>
  </si>
  <si>
    <t>←令和８年度における、蓄電システムの申請可能な導入価格の上限額を表示しています</t>
    <rPh sb="1" eb="3">
      <t>レイワ</t>
    </rPh>
    <rPh sb="4" eb="6">
      <t>ネンド</t>
    </rPh>
    <rPh sb="11" eb="13">
      <t>チクデン</t>
    </rPh>
    <rPh sb="18" eb="22">
      <t>シンセイカノウ</t>
    </rPh>
    <rPh sb="23" eb="25">
      <t>ドウニュウ</t>
    </rPh>
    <rPh sb="25" eb="27">
      <t>カカク</t>
    </rPh>
    <rPh sb="28" eb="31">
      <t>ジョウゲンガク</t>
    </rPh>
    <rPh sb="32" eb="34">
      <t>ヒョウジ</t>
    </rPh>
    <phoneticPr fontId="3"/>
  </si>
  <si>
    <t>専有部に導入する場合、「補助金算出表　その２」 ２）住戸ごとの補助対象の内訳の導入する住戸に
⑫の金額×住戸ごとの設置台数の合計金額を入力すること</t>
    <rPh sb="0" eb="3">
      <t>センユウブ</t>
    </rPh>
    <rPh sb="4" eb="6">
      <t>ドウニュウ</t>
    </rPh>
    <rPh sb="8" eb="10">
      <t>バアイ</t>
    </rPh>
    <rPh sb="25" eb="27">
      <t>ジュウコ</t>
    </rPh>
    <rPh sb="30" eb="34">
      <t>ホジョタイショウ</t>
    </rPh>
    <rPh sb="35" eb="37">
      <t>ウチワケ</t>
    </rPh>
    <phoneticPr fontId="80"/>
  </si>
  <si>
    <r>
      <t>共用部に導入する場合、「補助金算出表　その２」 １）年度ごとの補助金額まとめ＿共用部（</t>
    </r>
    <r>
      <rPr>
        <sz val="11"/>
        <color rgb="FFFF00FF"/>
        <rFont val="ＭＳ Ｐ明朝"/>
        <family val="1"/>
        <charset val="128"/>
      </rPr>
      <t>b</t>
    </r>
    <r>
      <rPr>
        <sz val="11"/>
        <color rgb="FFFF0000"/>
        <rFont val="ＭＳ Ｐ明朝"/>
        <family val="1"/>
        <charset val="128"/>
      </rPr>
      <t>）に
⑫の金額×設置台数の合計金額を入力すること</t>
    </r>
    <rPh sb="0" eb="3">
      <t>キョウヨウブ</t>
    </rPh>
    <rPh sb="4" eb="6">
      <t>ドウニュウ</t>
    </rPh>
    <rPh sb="8" eb="10">
      <t>バアイ</t>
    </rPh>
    <rPh sb="12" eb="15">
      <t>ホジョキン</t>
    </rPh>
    <rPh sb="15" eb="18">
      <t>サンシュツヒョウ</t>
    </rPh>
    <rPh sb="26" eb="28">
      <t>ネンド</t>
    </rPh>
    <rPh sb="31" eb="34">
      <t>ホジョキン</t>
    </rPh>
    <rPh sb="34" eb="35">
      <t>ガク</t>
    </rPh>
    <rPh sb="39" eb="42">
      <t>キョウヨウブ</t>
    </rPh>
    <rPh sb="49" eb="51">
      <t>キンガク</t>
    </rPh>
    <rPh sb="52" eb="54">
      <t>セッチ</t>
    </rPh>
    <rPh sb="54" eb="56">
      <t>ダイスウ</t>
    </rPh>
    <rPh sb="57" eb="61">
      <t>ゴウケイキンガク</t>
    </rPh>
    <phoneticPr fontId="80"/>
  </si>
  <si>
    <r>
      <t>共用部に導入する場合、「補助金算出表　その２」 １）年度ごとの補助金額まとめ＿共用部（</t>
    </r>
    <r>
      <rPr>
        <sz val="11"/>
        <color rgb="FFFF00FF"/>
        <rFont val="ＭＳ Ｐ明朝"/>
        <family val="1"/>
        <charset val="128"/>
      </rPr>
      <t>d</t>
    </r>
    <r>
      <rPr>
        <sz val="11"/>
        <color rgb="FFFF0000"/>
        <rFont val="ＭＳ Ｐ明朝"/>
        <family val="1"/>
        <charset val="128"/>
      </rPr>
      <t>）に
⑫の金額×設置台数の合計金額を入力すること</t>
    </r>
    <rPh sb="0" eb="3">
      <t>キョウヨウブ</t>
    </rPh>
    <rPh sb="4" eb="6">
      <t>ドウニュウ</t>
    </rPh>
    <rPh sb="8" eb="10">
      <t>バアイ</t>
    </rPh>
    <rPh sb="12" eb="15">
      <t>ホジョキン</t>
    </rPh>
    <rPh sb="15" eb="18">
      <t>サンシュツヒョウ</t>
    </rPh>
    <rPh sb="26" eb="28">
      <t>ネンド</t>
    </rPh>
    <rPh sb="31" eb="34">
      <t>ホジョキン</t>
    </rPh>
    <rPh sb="34" eb="35">
      <t>ガク</t>
    </rPh>
    <rPh sb="39" eb="42">
      <t>キョウヨウブ</t>
    </rPh>
    <rPh sb="49" eb="51">
      <t>キンガク</t>
    </rPh>
    <rPh sb="52" eb="54">
      <t>セッチ</t>
    </rPh>
    <rPh sb="54" eb="56">
      <t>ダイスウ</t>
    </rPh>
    <rPh sb="57" eb="61">
      <t>ゴウケイキンガク</t>
    </rPh>
    <phoneticPr fontId="80"/>
  </si>
  <si>
    <t>設置住戸番号</t>
    <rPh sb="0" eb="2">
      <t>セッチ</t>
    </rPh>
    <rPh sb="2" eb="4">
      <t>ジュウコ</t>
    </rPh>
    <rPh sb="4" eb="6">
      <t>バンゴウ</t>
    </rPh>
    <phoneticPr fontId="3"/>
  </si>
  <si>
    <t>Ｎｅａｒｌｙ ＺＥＨ－Ｍ</t>
  </si>
  <si>
    <t>ＺＥＨ-Ｍの種類</t>
  </si>
  <si>
    <t>『ＺＥＨ－Ｍ』</t>
  </si>
  <si>
    <t>ＺＥＨ－Ｍ Ｒｅａｄｙ</t>
  </si>
  <si>
    <t>蓄電システムを導入する、全ての住戸番号を入力すること</t>
    <rPh sb="12" eb="13">
      <t>スベ</t>
    </rPh>
    <phoneticPr fontId="3"/>
  </si>
  <si>
    <t>住戸番号</t>
    <rPh sb="0" eb="2">
      <t>ジュウコ</t>
    </rPh>
    <rPh sb="2" eb="4">
      <t>バンゴウ</t>
    </rPh>
    <phoneticPr fontId="3"/>
  </si>
  <si>
    <t>◆グレー表示されたセルは入力不要</t>
    <phoneticPr fontId="5"/>
  </si>
  <si>
    <r>
      <t xml:space="preserve">全体床面積
</t>
    </r>
    <r>
      <rPr>
        <sz val="14"/>
        <rFont val="ＭＳ Ｐ明朝"/>
        <family val="1"/>
        <charset val="128"/>
      </rPr>
      <t>建築確認申請の延べ面積と同一の面積を入力</t>
    </r>
    <rPh sb="0" eb="2">
      <t>ゼンタイ</t>
    </rPh>
    <rPh sb="2" eb="3">
      <t>ユカ</t>
    </rPh>
    <rPh sb="3" eb="5">
      <t>メンセキ</t>
    </rPh>
    <phoneticPr fontId="3"/>
  </si>
  <si>
    <t>交付決定通知書を受領する前に本事業に着手した場合には、補助金の交付対象とならないことを了承している。</t>
    <rPh sb="0" eb="2">
      <t>コウフ</t>
    </rPh>
    <rPh sb="2" eb="4">
      <t>ケッテイ</t>
    </rPh>
    <rPh sb="4" eb="7">
      <t>ツウチショ</t>
    </rPh>
    <rPh sb="8" eb="10">
      <t>ジュリョウ</t>
    </rPh>
    <rPh sb="12" eb="13">
      <t>マエ</t>
    </rPh>
    <rPh sb="14" eb="15">
      <t>ホン</t>
    </rPh>
    <rPh sb="15" eb="17">
      <t>ジギョウ</t>
    </rPh>
    <rPh sb="18" eb="20">
      <t>チャクシュ</t>
    </rPh>
    <rPh sb="22" eb="24">
      <t>バアイ</t>
    </rPh>
    <rPh sb="27" eb="30">
      <t>ホジョキン</t>
    </rPh>
    <rPh sb="31" eb="33">
      <t>コウフ</t>
    </rPh>
    <rPh sb="33" eb="35">
      <t>タイショウ</t>
    </rPh>
    <rPh sb="43" eb="45">
      <t>リョウショウ</t>
    </rPh>
    <phoneticPr fontId="5"/>
  </si>
  <si>
    <t>◆ＳＩＩより、審査に必要な書類の追加提出を求められた場合、申請者は対応すること</t>
    <rPh sb="7" eb="9">
      <t>シンサ</t>
    </rPh>
    <rPh sb="10" eb="12">
      <t>ヒツヨウ</t>
    </rPh>
    <rPh sb="13" eb="15">
      <t>ショルイ</t>
    </rPh>
    <rPh sb="16" eb="18">
      <t>ツイカ</t>
    </rPh>
    <rPh sb="18" eb="20">
      <t>テイシュツ</t>
    </rPh>
    <rPh sb="21" eb="22">
      <t>モト</t>
    </rPh>
    <rPh sb="26" eb="28">
      <t>バアイ</t>
    </rPh>
    <rPh sb="33" eb="35">
      <t>タイオウ</t>
    </rPh>
    <phoneticPr fontId="5"/>
  </si>
  <si>
    <t>誓約事項について</t>
    <rPh sb="2" eb="4">
      <t>ジコウ</t>
    </rPh>
    <phoneticPr fontId="3"/>
  </si>
  <si>
    <t>②　建物図面</t>
    <phoneticPr fontId="3"/>
  </si>
  <si>
    <t>建物平面図・各階平面図（兼設備設置図）</t>
    <phoneticPr fontId="3"/>
  </si>
  <si>
    <t>③　申請者
　　確認証憑</t>
    <phoneticPr fontId="3"/>
  </si>
  <si>
    <r>
      <t>・公的機関発行の本人確認ができる書類（運転免許証</t>
    </r>
    <r>
      <rPr>
        <vertAlign val="superscript"/>
        <sz val="11"/>
        <color theme="1"/>
        <rFont val="Meiryo UI"/>
        <family val="3"/>
        <charset val="128"/>
      </rPr>
      <t>※</t>
    </r>
    <r>
      <rPr>
        <sz val="11"/>
        <color theme="1"/>
        <rFont val="Meiryo UI"/>
        <family val="3"/>
        <charset val="128"/>
      </rPr>
      <t>の写し等）を提出すること
　※おもて面の情報に変更がある場合は、「うら面」も提出すること
・有効期限が表記されていること
・共同申請の場合は全申請者分提出すること</t>
    </r>
    <phoneticPr fontId="3"/>
  </si>
  <si>
    <t>④　財務資料</t>
    <phoneticPr fontId="3"/>
  </si>
  <si>
    <t>⑤　土地
　　登記簿等</t>
    <phoneticPr fontId="3"/>
  </si>
  <si>
    <t>⑥　その他</t>
    <rPh sb="4" eb="5">
      <t>タ</t>
    </rPh>
    <phoneticPr fontId="3"/>
  </si>
  <si>
    <t>⑦　追加補助
　　設備に係る
　　資料</t>
    <rPh sb="17" eb="19">
      <t>シリョウ</t>
    </rPh>
    <phoneticPr fontId="3"/>
  </si>
  <si>
    <r>
      <t>　当社（個人である場合は私、団体である場合は当団体）は、補助金の交付の申請をするに</t>
    </r>
    <r>
      <rPr>
        <strike/>
        <sz val="11"/>
        <color theme="1"/>
        <rFont val="Ｍ"/>
        <family val="3"/>
        <charset val="128"/>
      </rPr>
      <t>当</t>
    </r>
    <r>
      <rPr>
        <sz val="11"/>
        <color theme="1"/>
        <rFont val="Ｍ"/>
        <family val="3"/>
        <charset val="128"/>
      </rPr>
      <t xml:space="preserve">あたって、また、補助事業の実施期間内及び完了後においては、下記のいずれにも該当しないことを誓約します。あわせて、当社の個人情報（役員名簿等）について、暴力団排除の確認のために、貴法人が所管官庁及び警察当局へ提供すること、並びに警察当局から当該情報の回答を受けることに同意します。この誓約が虚偽であり、又はこの誓約に反したことにより、当方が不利益を被ることとなっても、異議は一切申し立てません。
</t>
    </r>
    <phoneticPr fontId="3"/>
  </si>
  <si>
    <t>誓約事項について</t>
    <rPh sb="0" eb="2">
      <t>セイヤク</t>
    </rPh>
    <rPh sb="2" eb="4">
      <t>ジコウ</t>
    </rPh>
    <phoneticPr fontId="3"/>
  </si>
  <si>
    <t>　当社（個人又は個人事業主である場合は私、団体である場合は当団体）は、補助金の交付の申請を一般社団法人環境共創イニシアチブ
（以下、「ＳＩＩ」という。）に提出するにあたって、また交付申請書の提出をもって、補助事業の実施期間内及び完了後において、
下記の事項について誓約いたします。
この誓約が虚偽である又はこの誓約に反したことにより、当方が不利益を被ることとなっても、一切異議は申し立てません。</t>
    <rPh sb="1" eb="3">
      <t>トウシャ</t>
    </rPh>
    <rPh sb="4" eb="6">
      <t>コジン</t>
    </rPh>
    <rPh sb="6" eb="7">
      <t>マタ</t>
    </rPh>
    <rPh sb="8" eb="13">
      <t>コジンジギョウヌシ</t>
    </rPh>
    <rPh sb="16" eb="18">
      <t>バアイ</t>
    </rPh>
    <rPh sb="21" eb="23">
      <t>ダンタイ</t>
    </rPh>
    <rPh sb="26" eb="28">
      <t>バアイ</t>
    </rPh>
    <rPh sb="29" eb="30">
      <t>トウ</t>
    </rPh>
    <rPh sb="30" eb="32">
      <t>ダンタイ</t>
    </rPh>
    <phoneticPr fontId="5"/>
  </si>
  <si>
    <t>令和８年度二酸化炭素排出抑制対策事業費等補助金（戸建住宅・集合住宅のＺＥＨ化・省ＣＯ２化促進事業）（以下、「本事業」という。）の交付規程及び公募要領の内容を全て承知の上で、申請者、手続きに関する連絡の窓口となる者（以下、「連絡窓口」という。）の役割及び要件等について確認し、了承している。</t>
    <rPh sb="50" eb="52">
      <t>イカ</t>
    </rPh>
    <rPh sb="54" eb="57">
      <t>ホンジギョウ</t>
    </rPh>
    <rPh sb="86" eb="88">
      <t>シンセイ</t>
    </rPh>
    <rPh sb="88" eb="89">
      <t>シャ</t>
    </rPh>
    <rPh sb="90" eb="92">
      <t>テツヅ</t>
    </rPh>
    <rPh sb="94" eb="95">
      <t>カン</t>
    </rPh>
    <rPh sb="97" eb="99">
      <t>レンラク</t>
    </rPh>
    <rPh sb="100" eb="102">
      <t>マドグチ</t>
    </rPh>
    <rPh sb="111" eb="113">
      <t>レンラク</t>
    </rPh>
    <rPh sb="113" eb="115">
      <t>マドグチ</t>
    </rPh>
    <phoneticPr fontId="5"/>
  </si>
  <si>
    <t>当社（個人である場合は私、団体である場合は当団体）は、下記のいずれにも該当しないことを誓約します。また当方の個人情報（役員名簿等）について、暴力団排除の確認のために、貴法人が所轄官庁及び警察当局へ提供すること、並びに警察当局から当該情報の回答をうけること同意します。</t>
    <rPh sb="27" eb="29">
      <t>カキ</t>
    </rPh>
    <rPh sb="35" eb="37">
      <t>ガイトウ</t>
    </rPh>
    <rPh sb="43" eb="45">
      <t>セイヤク</t>
    </rPh>
    <rPh sb="51" eb="53">
      <t>トウホウ</t>
    </rPh>
    <rPh sb="54" eb="58">
      <t>コジンジョウホウ</t>
    </rPh>
    <rPh sb="59" eb="63">
      <t>ヤクインメイボ</t>
    </rPh>
    <rPh sb="63" eb="64">
      <t>ナド</t>
    </rPh>
    <rPh sb="70" eb="73">
      <t>ボウリョクダン</t>
    </rPh>
    <rPh sb="76" eb="78">
      <t>カクニン</t>
    </rPh>
    <rPh sb="83" eb="86">
      <t>キホウジン</t>
    </rPh>
    <rPh sb="87" eb="91">
      <t>ショカツカンチョウ</t>
    </rPh>
    <rPh sb="91" eb="92">
      <t>オヨ</t>
    </rPh>
    <rPh sb="93" eb="97">
      <t>ケイサツトウキョク</t>
    </rPh>
    <rPh sb="98" eb="100">
      <t>テイキョウ</t>
    </rPh>
    <rPh sb="105" eb="106">
      <t>ナラ</t>
    </rPh>
    <rPh sb="108" eb="112">
      <t>ケイサツトウキョク</t>
    </rPh>
    <rPh sb="114" eb="116">
      <t>トウガイ</t>
    </rPh>
    <rPh sb="116" eb="118">
      <t>ジョウホウ</t>
    </rPh>
    <rPh sb="119" eb="121">
      <t>カイトウ</t>
    </rPh>
    <phoneticPr fontId="3"/>
  </si>
  <si>
    <t>申請書及び提出資料一式について責任を持ち、虚偽、不正の記入が一切ないことを確認している。</t>
    <rPh sb="5" eb="7">
      <t>テイシュツ</t>
    </rPh>
    <rPh sb="7" eb="9">
      <t>シリョウ</t>
    </rPh>
    <rPh sb="18" eb="19">
      <t>モ</t>
    </rPh>
    <phoneticPr fontId="5"/>
  </si>
  <si>
    <t>当社（個人又は個人事業主である場合は私、団体である場合は当団体）は、「個人情報の取得及び提供に係る同意」の記載事項に同意している。</t>
    <rPh sb="5" eb="6">
      <t>マタ</t>
    </rPh>
    <rPh sb="7" eb="12">
      <t>コジンジギョウヌシ</t>
    </rPh>
    <rPh sb="42" eb="43">
      <t>オヨ</t>
    </rPh>
    <rPh sb="44" eb="46">
      <t>テイキョウ</t>
    </rPh>
    <rPh sb="47" eb="48">
      <t>カカ</t>
    </rPh>
    <rPh sb="49" eb="51">
      <t>ドウイ</t>
    </rPh>
    <phoneticPr fontId="3"/>
  </si>
  <si>
    <t>申請者（又は補助事業者（連絡窓口を含む）、以下同様。）がＳＩＩに連絡することを怠ったことにより、事業の不履行等が生じ審査が継続できないとＳＩＩが判断した場合は、当該申請者の申請及び登録を無効とすることができることを理解し、了承している。</t>
    <rPh sb="0" eb="3">
      <t>シンセイシャ</t>
    </rPh>
    <rPh sb="6" eb="11">
      <t>ホジョジギョウシャ</t>
    </rPh>
    <rPh sb="12" eb="14">
      <t>レンラク</t>
    </rPh>
    <rPh sb="14" eb="16">
      <t>マドグチ</t>
    </rPh>
    <rPh sb="17" eb="18">
      <t>フク</t>
    </rPh>
    <rPh sb="21" eb="25">
      <t>イカドウヨウ</t>
    </rPh>
    <rPh sb="32" eb="34">
      <t>レンラク</t>
    </rPh>
    <rPh sb="39" eb="40">
      <t>オコタ</t>
    </rPh>
    <rPh sb="56" eb="57">
      <t>ショウ</t>
    </rPh>
    <rPh sb="58" eb="60">
      <t>シンサ</t>
    </rPh>
    <rPh sb="61" eb="63">
      <t>ケイゾク</t>
    </rPh>
    <phoneticPr fontId="5"/>
  </si>
  <si>
    <t>ＳＩＩは、ＺＥＨビルダー/プランナー、ＺＥＨデベロッパー、申請者、その他の者との間に生じるトラブルや損害について、一切の関与・責任を負わないことを理解し、了承している。</t>
    <rPh sb="29" eb="32">
      <t>シンセイシャ</t>
    </rPh>
    <rPh sb="35" eb="36">
      <t>タ</t>
    </rPh>
    <phoneticPr fontId="5"/>
  </si>
  <si>
    <t>ＳＩＩは、国との協議に基づき、本事業を終了又はその制度内容の変更を行うことができることを承知している。</t>
    <rPh sb="30" eb="32">
      <t>ヘンコウ</t>
    </rPh>
    <rPh sb="33" eb="34">
      <t>オコナ</t>
    </rPh>
    <rPh sb="44" eb="46">
      <t>ショウチ</t>
    </rPh>
    <phoneticPr fontId="5"/>
  </si>
  <si>
    <t>一般社団法人環境共創イニシアチブ（以下、「ＳＩＩ」という。）は執行する令和８年度二酸化炭素排出抑制対策事業費等補助金（戸建住宅・集合住宅のＺＥＨ化・省ＣＯ２化促進事業）（以下、「本事業」という。）の実施のため、以下「②」に記載する情報を本事業の実施期間にわたり取得します。これらの取得した情報を、「③」に記載する利用目的で利用し、「⑤」に記載する範囲・目的で提供することに、交付申請書の提出をもって申請者は同意するものとします。
ＳＩＩの個人情報保護方針（プライバシーポリシー）は以下をご確認ください。</t>
    <rPh sb="156" eb="158">
      <t>リヨウ</t>
    </rPh>
    <rPh sb="161" eb="163">
      <t>リヨウ</t>
    </rPh>
    <rPh sb="169" eb="171">
      <t>キサイ</t>
    </rPh>
    <rPh sb="173" eb="175">
      <t>ハンイ</t>
    </rPh>
    <rPh sb="176" eb="178">
      <t>モクテキ</t>
    </rPh>
    <phoneticPr fontId="5"/>
  </si>
  <si>
    <t>ＳＩＩは、「②」で取得した情報を以下の目的で利用します。
(ア)	交付申請の審査、管理、連絡、事業進捗状況の把握
(イ)	交付申請以降の本事業の審査、管理、事業進捗状況の把握
(ウ)	ＳＩＩの各種情報案内、アンケート・調査等の実施
(エ)	国及び「⑤」に示す提供先への報告、省エネ・省ＣＯ２を目的とした調査・研究
(オ)	取得財産の管理
(カ)	その他、本事業の運営に必要な業務</t>
    <rPh sb="9" eb="11">
      <t>シュトク</t>
    </rPh>
    <rPh sb="13" eb="15">
      <t>ジョウホウ</t>
    </rPh>
    <rPh sb="16" eb="18">
      <t>イカ</t>
    </rPh>
    <rPh sb="19" eb="21">
      <t>モクテキ</t>
    </rPh>
    <rPh sb="22" eb="24">
      <t>リヨウ</t>
    </rPh>
    <rPh sb="33" eb="37">
      <t>コウフシンセイ</t>
    </rPh>
    <rPh sb="120" eb="121">
      <t>クニ</t>
    </rPh>
    <rPh sb="121" eb="122">
      <t>オヨ</t>
    </rPh>
    <rPh sb="127" eb="128">
      <t>シメ</t>
    </rPh>
    <rPh sb="129" eb="132">
      <t>テイキョウサキ</t>
    </rPh>
    <rPh sb="134" eb="136">
      <t>ホウコク</t>
    </rPh>
    <rPh sb="137" eb="138">
      <t>ショウ</t>
    </rPh>
    <rPh sb="141" eb="142">
      <t>ショウ</t>
    </rPh>
    <rPh sb="146" eb="148">
      <t>モクテキ</t>
    </rPh>
    <rPh sb="151" eb="153">
      <t>チョウサ</t>
    </rPh>
    <rPh sb="154" eb="156">
      <t>ケンキュウ</t>
    </rPh>
    <rPh sb="161" eb="163">
      <t>シュトク</t>
    </rPh>
    <rPh sb="163" eb="165">
      <t>ザイサン</t>
    </rPh>
    <rPh sb="166" eb="168">
      <t>カンリ</t>
    </rPh>
    <phoneticPr fontId="3"/>
  </si>
  <si>
    <t>ＳＩＩは、「②」で取得した情報を、以下の場合及び「⑤」へ記載する提供先を除き、第三者への提供を行いません。提供が必要となる場合は、事前に提供先と提供目的、提供する項目などを明示し、ご本人に同意いただいたものに限ります。
(ア)法令により提供を求められた場合
(イ)人の生命・身体又は財産の保護のために必要がある場合であって、本人の同意を得ることが困難である場合
(ウ)国の機関又は地方公共団体又はその委託を受けたものが法令の定める事務を遂行することに対して協力する必要が
　　ある場合</t>
    <rPh sb="22" eb="23">
      <t>オヨ</t>
    </rPh>
    <rPh sb="162" eb="164">
      <t>ホンニン</t>
    </rPh>
    <phoneticPr fontId="5"/>
  </si>
  <si>
    <r>
      <t>本事業では、以下の表に示す提供先、利用目的で取得情報</t>
    </r>
    <r>
      <rPr>
        <vertAlign val="superscript"/>
        <sz val="12"/>
        <color theme="1"/>
        <rFont val="ＭＳ 明朝"/>
        <family val="1"/>
        <charset val="128"/>
      </rPr>
      <t>※１</t>
    </r>
    <r>
      <rPr>
        <sz val="12"/>
        <color theme="1"/>
        <rFont val="ＭＳ 明朝"/>
        <family val="1"/>
        <charset val="128"/>
      </rPr>
      <t>を匿名加工は行わずに提供します。各提供先に本事業で取得した情報を提供する場合は、提供元と提供先での利用目的等を明示した適切な契約締結を行うか、利用規約等の明示を行います。</t>
    </r>
    <rPh sb="0" eb="1">
      <t>ホン</t>
    </rPh>
    <rPh sb="1" eb="3">
      <t>ジギョウ</t>
    </rPh>
    <rPh sb="6" eb="8">
      <t>イカ</t>
    </rPh>
    <rPh sb="9" eb="10">
      <t>ヒョウ</t>
    </rPh>
    <rPh sb="11" eb="12">
      <t>シメ</t>
    </rPh>
    <rPh sb="13" eb="15">
      <t>テイキョウ</t>
    </rPh>
    <rPh sb="15" eb="16">
      <t>サキ</t>
    </rPh>
    <rPh sb="17" eb="19">
      <t>リヨウ</t>
    </rPh>
    <rPh sb="19" eb="21">
      <t>モクテキ</t>
    </rPh>
    <rPh sb="22" eb="24">
      <t>シュトク</t>
    </rPh>
    <rPh sb="24" eb="26">
      <t>ジョウホウ</t>
    </rPh>
    <rPh sb="29" eb="31">
      <t>トクメイ</t>
    </rPh>
    <rPh sb="31" eb="33">
      <t>カコウ</t>
    </rPh>
    <rPh sb="34" eb="35">
      <t>オコナ</t>
    </rPh>
    <rPh sb="38" eb="40">
      <t>テイキョウ</t>
    </rPh>
    <rPh sb="44" eb="45">
      <t>カク</t>
    </rPh>
    <rPh sb="45" eb="47">
      <t>テイキョウ</t>
    </rPh>
    <rPh sb="47" eb="48">
      <t>サキ</t>
    </rPh>
    <rPh sb="49" eb="50">
      <t>ホン</t>
    </rPh>
    <rPh sb="50" eb="52">
      <t>ジギョウ</t>
    </rPh>
    <rPh sb="53" eb="55">
      <t>シュトク</t>
    </rPh>
    <rPh sb="57" eb="59">
      <t>ジョウホウ</t>
    </rPh>
    <rPh sb="60" eb="62">
      <t>テイキョウ</t>
    </rPh>
    <rPh sb="64" eb="66">
      <t>バアイ</t>
    </rPh>
    <rPh sb="68" eb="71">
      <t>テイキョウモト</t>
    </rPh>
    <rPh sb="105" eb="107">
      <t>メイジ</t>
    </rPh>
    <rPh sb="108" eb="109">
      <t>オコナ</t>
    </rPh>
    <phoneticPr fontId="5"/>
  </si>
  <si>
    <t>②（ア）（イ）（ウ）
　（エ）（オ）（カ）</t>
    <phoneticPr fontId="3"/>
  </si>
  <si>
    <t>②（ア）のうち、
市区町村までの住所、
（イ）（ウ）（エ）（オ）（カ）</t>
    <rPh sb="16" eb="18">
      <t>ジュウショ</t>
    </rPh>
    <phoneticPr fontId="3"/>
  </si>
  <si>
    <t>②（ア）のうち、
市区町村までの住所、
世帯人数、（イ）（ウ）（エ）（オ）（カ）</t>
    <rPh sb="16" eb="18">
      <t>ジュウショ</t>
    </rPh>
    <rPh sb="20" eb="24">
      <t>セタイニンズウ</t>
    </rPh>
    <phoneticPr fontId="3"/>
  </si>
  <si>
    <t>本事業では、ＳＩＩから直接又はＺＥＨ　Ｗｅｂ等で外部の研究機関等に対して、住宅における脱炭素化を支援し、もって２０５０年までのカーボンニュートラル達成に向けて脱炭素社会の構築を推進することを目的として、「②」に記載する情報を、個人が特定できないよう匿名加工を行った上で、提供する場合があります。提供時には、利用目的を確認し、個人を特定するような行為を行わないことに対して同意を取得します。ＳＩＩの匿名加工情報に関するポリシーに関しては、以下をご確認ください。</t>
    <rPh sb="37" eb="39">
      <t>ジュウタク</t>
    </rPh>
    <rPh sb="43" eb="44">
      <t>ダツ</t>
    </rPh>
    <rPh sb="44" eb="46">
      <t>タンソ</t>
    </rPh>
    <rPh sb="46" eb="47">
      <t>カ</t>
    </rPh>
    <rPh sb="48" eb="50">
      <t>シエン</t>
    </rPh>
    <phoneticPr fontId="5"/>
  </si>
  <si>
    <t>ＳＩＩは、保有している個人データ、個人情報の利用目的の通知、個人情報の開示、内容の訂正、追加又は削除、利用の停止、消去及び第三者への提供の停止等に誠実に対応します。手続きは下記の相談窓口までご連絡ください。ご請求内容を確認のうえ、対応いたします。</t>
    <phoneticPr fontId="3"/>
  </si>
  <si>
    <t>ＳＩＩは、「②」で取得した情報を、個人情報に関する機密保持契約を締結している業務委託会社へ、利用目的の達成に必要な範囲で委託することがあります。委託会社に対しては、適切な取扱い及び保護を行います。</t>
    <rPh sb="9" eb="11">
      <t>シュトク</t>
    </rPh>
    <rPh sb="13" eb="15">
      <t>ジョウホウ</t>
    </rPh>
    <rPh sb="17" eb="19">
      <t>コジン</t>
    </rPh>
    <rPh sb="19" eb="21">
      <t>ジョウホウ</t>
    </rPh>
    <rPh sb="22" eb="23">
      <t>カン</t>
    </rPh>
    <rPh sb="25" eb="27">
      <t>キミツ</t>
    </rPh>
    <rPh sb="27" eb="29">
      <t>ホジ</t>
    </rPh>
    <rPh sb="29" eb="31">
      <t>ケイヤク</t>
    </rPh>
    <rPh sb="32" eb="34">
      <t>テイケツ</t>
    </rPh>
    <rPh sb="38" eb="40">
      <t>ギョウム</t>
    </rPh>
    <rPh sb="40" eb="42">
      <t>イタク</t>
    </rPh>
    <rPh sb="42" eb="44">
      <t>ガイシャ</t>
    </rPh>
    <rPh sb="46" eb="48">
      <t>リヨウ</t>
    </rPh>
    <rPh sb="48" eb="50">
      <t>モクテキ</t>
    </rPh>
    <rPh sb="51" eb="53">
      <t>タッセイ</t>
    </rPh>
    <rPh sb="54" eb="56">
      <t>ヒツヨウ</t>
    </rPh>
    <rPh sb="57" eb="59">
      <t>ハンイ</t>
    </rPh>
    <phoneticPr fontId="5"/>
  </si>
  <si>
    <t>①　申請概要</t>
    <rPh sb="2" eb="4">
      <t>シンセイ</t>
    </rPh>
    <phoneticPr fontId="5"/>
  </si>
  <si>
    <r>
      <t xml:space="preserve">LCCO2算定の有無
</t>
    </r>
    <r>
      <rPr>
        <sz val="14"/>
        <rFont val="ＭＳ Ｐ明朝"/>
        <family val="1"/>
        <charset val="128"/>
      </rPr>
      <t>※LCCO2算定を行う場合ツール名称を入力すること</t>
    </r>
    <rPh sb="8" eb="10">
      <t>ウム</t>
    </rPh>
    <phoneticPr fontId="3"/>
  </si>
  <si>
    <t>補助対象建築物の入居者募集広告や不動産物件情報の掲載を行う際に、省エネ性能ラベルの表示を行う。
　（社宅等の場合は公募要領Ｐ４１に沿った内容を実施する）</t>
    <rPh sb="0" eb="2">
      <t>ホジョ</t>
    </rPh>
    <rPh sb="2" eb="4">
      <t>タイショウ</t>
    </rPh>
    <rPh sb="4" eb="7">
      <t>ケンチクブツ</t>
    </rPh>
    <rPh sb="8" eb="11">
      <t>ニュウキョシャ</t>
    </rPh>
    <rPh sb="11" eb="13">
      <t>ボシュウ</t>
    </rPh>
    <rPh sb="13" eb="15">
      <t>コウコク</t>
    </rPh>
    <rPh sb="16" eb="19">
      <t>フドウサン</t>
    </rPh>
    <rPh sb="19" eb="21">
      <t>ブッケン</t>
    </rPh>
    <rPh sb="21" eb="23">
      <t>ジョウホウ</t>
    </rPh>
    <rPh sb="24" eb="26">
      <t>ケイサイ</t>
    </rPh>
    <rPh sb="27" eb="28">
      <t>オコナ</t>
    </rPh>
    <rPh sb="29" eb="30">
      <t>サイ</t>
    </rPh>
    <rPh sb="32" eb="33">
      <t>ショウ</t>
    </rPh>
    <rPh sb="35" eb="37">
      <t>セイノウ</t>
    </rPh>
    <rPh sb="41" eb="43">
      <t>ヒョウジ</t>
    </rPh>
    <rPh sb="44" eb="45">
      <t>オコナ</t>
    </rPh>
    <rPh sb="54" eb="56">
      <t>バアイ</t>
    </rPh>
    <rPh sb="57" eb="61">
      <t>コウボヨウリョウ</t>
    </rPh>
    <rPh sb="65" eb="66">
      <t>ソ</t>
    </rPh>
    <rPh sb="68" eb="70">
      <t>ナイヨウ</t>
    </rPh>
    <rPh sb="71" eb="73">
      <t>ジッシ</t>
    </rPh>
    <phoneticPr fontId="3"/>
  </si>
  <si>
    <r>
      <t>各住戸の
外皮平均
熱貫流率
（Ｕ</t>
    </r>
    <r>
      <rPr>
        <vertAlign val="subscript"/>
        <sz val="12"/>
        <rFont val="ＭＳ Ｐ明朝"/>
        <family val="1"/>
        <charset val="128"/>
      </rPr>
      <t>Ａ</t>
    </r>
    <r>
      <rPr>
        <sz val="12"/>
        <rFont val="ＭＳ Ｐ明朝"/>
        <family val="1"/>
        <charset val="128"/>
      </rPr>
      <t>値）</t>
    </r>
    <rPh sb="0" eb="1">
      <t>カク</t>
    </rPh>
    <rPh sb="1" eb="3">
      <t>ジュウコ</t>
    </rPh>
    <phoneticPr fontId="3"/>
  </si>
  <si>
    <t>１）事業に係る建築工事施工者情報</t>
    <rPh sb="2" eb="4">
      <t>ジギョウ</t>
    </rPh>
    <rPh sb="5" eb="6">
      <t>カカワ</t>
    </rPh>
    <rPh sb="7" eb="9">
      <t>ケンチク</t>
    </rPh>
    <rPh sb="9" eb="11">
      <t>コウジ</t>
    </rPh>
    <rPh sb="11" eb="14">
      <t>セコウシャ</t>
    </rPh>
    <rPh sb="14" eb="16">
      <t>ジョウホウ</t>
    </rPh>
    <phoneticPr fontId="3"/>
  </si>
  <si>
    <t>◆緑色のセルはプルダウン選択にて必要事項を表示させること</t>
    <rPh sb="1" eb="2">
      <t>ミドリ</t>
    </rPh>
    <rPh sb="2" eb="3">
      <t>イロ</t>
    </rPh>
    <rPh sb="12" eb="14">
      <t>センタク</t>
    </rPh>
    <rPh sb="16" eb="18">
      <t>ヒツヨウ</t>
    </rPh>
    <rPh sb="18" eb="20">
      <t>ジコウ</t>
    </rPh>
    <rPh sb="21" eb="23">
      <t>ヒョウジ</t>
    </rPh>
    <phoneticPr fontId="5"/>
  </si>
  <si>
    <t>◆緑色のセルはプルダウン選択にて必要事項を表示させること</t>
    <rPh sb="1" eb="3">
      <t>ミドリイロ</t>
    </rPh>
    <rPh sb="12" eb="14">
      <t>センタク</t>
    </rPh>
    <rPh sb="16" eb="18">
      <t>ヒツヨウ</t>
    </rPh>
    <rPh sb="18" eb="20">
      <t>ジコウ</t>
    </rPh>
    <rPh sb="21" eb="23">
      <t>ヒョウジ</t>
    </rPh>
    <phoneticPr fontId="5"/>
  </si>
  <si>
    <r>
      <t>　　(１)　法人等（個人、法人又は団体をいう。）が、暴力団（暴力団員による不当な行為の防止等に関する法律（平成３年法律第７７号）
　　　　　第２条第２号に規定する暴力団をいう。以下同じ。）であるとき又は法人等の役員等（個人である場合はその者、法人である場合は
　　　　　役員、団体である場合は代表者、理事等、その他経営に実質的に関与している者をいう。以下同じ。）が、暴力団員（同法第２条
　　　　　第６号に規定する暴力団員をいう。以下同じ。）であるとき</t>
    </r>
    <r>
      <rPr>
        <strike/>
        <sz val="11"/>
        <rFont val="Ｍ"/>
        <family val="3"/>
        <charset val="128"/>
      </rPr>
      <t>。</t>
    </r>
    <r>
      <rPr>
        <sz val="11"/>
        <rFont val="Ｍ"/>
        <family val="3"/>
        <charset val="128"/>
      </rPr>
      <t xml:space="preserve">、又は暴力団員でなくなった日から５年を経過しない者であるとき。
</t>
    </r>
    <phoneticPr fontId="5"/>
  </si>
  <si>
    <t>◆緑色のセルはプルダウン選択にて必要事項を表示させること</t>
    <phoneticPr fontId="5"/>
  </si>
  <si>
    <t>ＳＩＩは、本事業の実施期間にわたり、以下の情報を取得します。
なお、申請者がＳＩＩに提供する以下の情報に、申請者等が自ら取得した個人情報が含まれる場合、ＳＩＩへの提供及び
ＳＩＩから国等への提供に対して適切な同意を取得するものとします。
(ア)	氏名、生年月日、住所、電話番号、メールアドレス、連絡窓口の情報（氏名、住所、電話番号、メールアドレス）、　
　　世帯人数、財務資料、口座情報等の補助事業者情報
(イ)	建設所在地、地域区分、建築区分、工法種別、延床面積等の建築地情報
(ウ)	ＺＥＨ－Ｍ種別、外皮平均熱貫流率、導入設備種別等の性能情報
(エ)	ＬＣＣＯ２算定情報
(オ)	一次エネルギー消費量（基準値、設計値、実績値）、発電量、売電量、買電量等のエネルギー使用情報
(カ)	その他、本事業に必要な情報</t>
    <rPh sb="34" eb="37">
      <t>シンセイシャ</t>
    </rPh>
    <rPh sb="42" eb="44">
      <t>テイキョウ</t>
    </rPh>
    <rPh sb="46" eb="48">
      <t>イカ</t>
    </rPh>
    <rPh sb="49" eb="51">
      <t>ジョウホウ</t>
    </rPh>
    <rPh sb="53" eb="56">
      <t>シンセイシャ</t>
    </rPh>
    <rPh sb="56" eb="57">
      <t>ナド</t>
    </rPh>
    <rPh sb="58" eb="59">
      <t>ミズカ</t>
    </rPh>
    <rPh sb="60" eb="62">
      <t>シュトク</t>
    </rPh>
    <rPh sb="179" eb="181">
      <t>セタイ</t>
    </rPh>
    <rPh sb="181" eb="183">
      <t>ニンズウ</t>
    </rPh>
    <rPh sb="283" eb="285">
      <t>サンテイ</t>
    </rPh>
    <rPh sb="285" eb="287">
      <t>ジョウホウ</t>
    </rPh>
    <phoneticPr fontId="3"/>
  </si>
  <si>
    <t>申請者名義の
土地登記が
提出できない場合</t>
    <phoneticPr fontId="3"/>
  </si>
  <si>
    <t>注）補助事業の名称は、新築ＺＥＨーＭポータルに入力した補助事業の名称と同一のものを入力すること。（低層ＺＥＨーＭ促進事業、中層ＺＥＨーＭ支援事業の入力は不要）</t>
    <rPh sb="0" eb="1">
      <t>チュウ</t>
    </rPh>
    <rPh sb="11" eb="13">
      <t>シンチク</t>
    </rPh>
    <rPh sb="27" eb="31">
      <t>ホジョジギョウ</t>
    </rPh>
    <rPh sb="35" eb="37">
      <t>ドウイツ</t>
    </rPh>
    <rPh sb="61" eb="62">
      <t>ナカ</t>
    </rPh>
    <rPh sb="68" eb="70">
      <t>シエン</t>
    </rPh>
    <rPh sb="73" eb="75">
      <t>ニュウリョク</t>
    </rPh>
    <rPh sb="76" eb="78">
      <t>フヨウ</t>
    </rPh>
    <phoneticPr fontId="3"/>
  </si>
  <si>
    <t>住棟全体のエネルギー使用状況を一元管理し、ＳＩＩに報告できる体制を有している。
（住棟全体のエネルギー管理をサービサー等に一括委託する体制も可）</t>
    <phoneticPr fontId="3"/>
  </si>
  <si>
    <t>□</t>
    <phoneticPr fontId="3"/>
  </si>
  <si>
    <t>補助対象建築物に導入する設備のうち、再生可能エネルギー・システム及びＨＥＭＳ等が採用する全ての制御システムにおいて、ＩＰ通信機能を有する製品はJC-STAR★1を取得している製品を設置する。
適合ラベル取得製品リスト：https://www.ipa.go.jp/security/jc-star/list/jc-star-product-list/index.html</t>
    <rPh sb="38" eb="39">
      <t>ナド</t>
    </rPh>
    <rPh sb="89" eb="91">
      <t>セイヒン</t>
    </rPh>
    <phoneticPr fontId="3"/>
  </si>
  <si>
    <t>他の補助金への申請有無を必ず選択し、
他の補助金に申請する（している）場合は、正式名称を入力すること</t>
    <phoneticPr fontId="80"/>
  </si>
  <si>
    <t xml:space="preserve">・地すべり等防止法（昭和33年法律第30号）第３条第１項に規定する「地すべり防止区域」に立地する
　集合住宅 </t>
    <phoneticPr fontId="80"/>
  </si>
  <si>
    <t>・土砂災害警戒区域等における土砂災害防止対策の推進に関する法律（平成12年法律第57号）第９条
　第１項に規定する「土砂災害特別警戒区域」に立地する集合住宅</t>
    <phoneticPr fontId="80"/>
  </si>
  <si>
    <t xml:space="preserve">・急傾斜地の崩壊による災害の防止に関する法律（昭和44年法律第57号）第３条第１項に規定する
　「急傾斜地崩壊危険区域」に立地する集合住宅 </t>
    <phoneticPr fontId="80"/>
  </si>
  <si>
    <t xml:space="preserve">・都市再生特別措置法（平成14年法律第22号）第88条第５項の規定により、当該住宅に係る届出を
　した者が同条第３項の規定による勧告に従わなかった旨が公表されている集合住宅 </t>
    <phoneticPr fontId="80"/>
  </si>
  <si>
    <t>・「市街化調整区域」に立地する住宅のうち、土砂災害警戒区域等における土砂災害防止対策の推進に
　関する法律第７条第１項に規定する「土砂災害警戒区域」又は水防法（昭和24年法律第193号）第14条
　第１項に規定する「洪水浸水想定区域」若しくは水防法第14条の３第１項に規定する「高潮浸水想定区域」（浸水想定高さ３ｍ以上の区域に限る。）に立地する集合住宅</t>
    <phoneticPr fontId="80"/>
  </si>
  <si>
    <t>・「市街化調整区域以外の区域」かつ建築基準法（昭和25年法律第201号）第39条第１項に規定する
　「災害危険区域」に立地する住宅のうち、「土砂災害警戒区域」又は「洪水浸水想定区域」若しくは
　「高潮浸水想定区域」（浸水想定高さ３ｍ以上の区域に限る。）に立地する集合住宅</t>
    <phoneticPr fontId="80"/>
  </si>
  <si>
    <t>追加補助対象とする場合は、左記に導入有りと表示のうえ
必要事項を入力すること。</t>
    <rPh sb="0" eb="2">
      <t>ツイカ</t>
    </rPh>
    <rPh sb="2" eb="4">
      <t>ホジョ</t>
    </rPh>
    <rPh sb="4" eb="6">
      <t>タイショウ</t>
    </rPh>
    <rPh sb="9" eb="11">
      <t>バアイ</t>
    </rPh>
    <rPh sb="13" eb="15">
      <t>サキ</t>
    </rPh>
    <rPh sb="16" eb="19">
      <t>ドウニュウアリ</t>
    </rPh>
    <rPh sb="21" eb="23">
      <t>ヒョウジ</t>
    </rPh>
    <rPh sb="27" eb="31">
      <t>ヒツヨウジコウ</t>
    </rPh>
    <rPh sb="32" eb="34">
      <t>ニュウリョク</t>
    </rPh>
    <phoneticPr fontId="3"/>
  </si>
  <si>
    <t>Ｖ２Ｈ充放電設備　導入の有無</t>
    <rPh sb="9" eb="11">
      <t>ドウニュウ</t>
    </rPh>
    <rPh sb="12" eb="14">
      <t>ウム</t>
    </rPh>
    <phoneticPr fontId="80"/>
  </si>
  <si>
    <t>追加補助対象とする場合は、左記に導入有りと
表示のうえ必要事項を入力すること。</t>
    <rPh sb="0" eb="2">
      <t>ツイカ</t>
    </rPh>
    <rPh sb="2" eb="4">
      <t>ホジョ</t>
    </rPh>
    <rPh sb="4" eb="6">
      <t>タイショウ</t>
    </rPh>
    <rPh sb="9" eb="11">
      <t>バアイ</t>
    </rPh>
    <rPh sb="13" eb="15">
      <t>サキ</t>
    </rPh>
    <rPh sb="16" eb="19">
      <t>ドウニュウアリ</t>
    </rPh>
    <rPh sb="22" eb="24">
      <t>ヒョウジ</t>
    </rPh>
    <rPh sb="27" eb="31">
      <t>ヒツヨウジコウ</t>
    </rPh>
    <rPh sb="32" eb="34">
      <t>ニュウリョク</t>
    </rPh>
    <phoneticPr fontId="3"/>
  </si>
  <si>
    <t>（ⅱ）「クリーンエネルギー自動車の普及促進に向けた
　　　充電・充てん設備等導入促進補助金」において
　　　登録・公表されている補助金交付上限額をもとに算出した額</t>
    <rPh sb="60" eb="63">
      <t>ホジョキン</t>
    </rPh>
    <rPh sb="63" eb="65">
      <t>コウフ</t>
    </rPh>
    <rPh sb="65" eb="68">
      <t>ジョウゲンガク</t>
    </rPh>
    <rPh sb="72" eb="74">
      <t>サンシュツ</t>
    </rPh>
    <rPh sb="76" eb="77">
      <t>ガク</t>
    </rPh>
    <phoneticPr fontId="80"/>
  </si>
  <si>
    <t>本事業の申請状況・効果分析、外皮性能・省エネ・省ＣＯ２効果の分析、製品・サービスの研究開発、その他省エネ・省ＣＯ２に資する調査・研究、取得財産の管理</t>
    <rPh sb="67" eb="71">
      <t>シュトクザイサン</t>
    </rPh>
    <rPh sb="72" eb="74">
      <t>カンリ</t>
    </rPh>
    <phoneticPr fontId="3"/>
  </si>
  <si>
    <r>
      <t>提供先</t>
    </r>
    <r>
      <rPr>
        <vertAlign val="superscript"/>
        <sz val="12"/>
        <color theme="0"/>
        <rFont val="ＭＳ 明朝"/>
        <family val="1"/>
        <charset val="128"/>
      </rPr>
      <t>※２</t>
    </r>
    <rPh sb="0" eb="3">
      <t>テイキョウサキ</t>
    </rPh>
    <phoneticPr fontId="3"/>
  </si>
  <si>
    <t>売主又は貸主が所有していることが確認できる
土地登記簿謄本</t>
    <rPh sb="2" eb="3">
      <t>マタ</t>
    </rPh>
    <rPh sb="4" eb="6">
      <t>カシヌシ</t>
    </rPh>
    <phoneticPr fontId="3"/>
  </si>
  <si>
    <t>一棟売却の予定の有無を選択すること（選択必須）</t>
    <rPh sb="18" eb="20">
      <t>センタク</t>
    </rPh>
    <rPh sb="20" eb="22">
      <t>ヒッス</t>
    </rPh>
    <phoneticPr fontId="80"/>
  </si>
  <si>
    <t>受益権譲渡の予定の有無を選択すること（選択必須）</t>
    <rPh sb="19" eb="21">
      <t>センタク</t>
    </rPh>
    <rPh sb="21" eb="23">
      <t>ヒッス</t>
    </rPh>
    <phoneticPr fontId="8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</si>
</sst>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0"/>
    <numFmt numFmtId="177" formatCode="0_);[Red]\(0\)"/>
    <numFmt numFmtId="178" formatCode="yyyy/mm/dd"/>
    <numFmt numFmtId="179" formatCode="hh&quot;時&quot;mm&quot;分&quot;"/>
    <numFmt numFmtId="180" formatCode="#,##0.0;[Red]\-#,##0.0"/>
    <numFmt numFmtId="181" formatCode="0.00_ "/>
    <numFmt numFmtId="182" formatCode="#,##0_);[Red]\(#,##0\)"/>
    <numFmt numFmtId="183" formatCode="0.00_);[Red]\(0.00\)"/>
    <numFmt numFmtId="184" formatCode="000#"/>
    <numFmt numFmtId="185" formatCode="00#"/>
    <numFmt numFmtId="186" formatCode="[=1]&quot;単年度事業&quot;;0\ &quot;年度事業（１年目）&quot;"/>
  </numFmts>
  <fonts count="136">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Ｐ明朝"/>
      <family val="1"/>
      <charset val="128"/>
    </font>
    <font>
      <sz val="6"/>
      <name val="ＭＳ Ｐゴシック"/>
      <family val="3"/>
      <charset val="128"/>
    </font>
    <font>
      <sz val="10.5"/>
      <name val="ＭＳ Ｐ明朝"/>
      <family val="1"/>
      <charset val="128"/>
    </font>
    <font>
      <sz val="10"/>
      <name val="ＭＳ Ｐ明朝"/>
      <family val="1"/>
      <charset val="128"/>
    </font>
    <font>
      <sz val="9"/>
      <name val="ＭＳ Ｐ明朝"/>
      <family val="1"/>
      <charset val="128"/>
    </font>
    <font>
      <u/>
      <sz val="11"/>
      <color indexed="12"/>
      <name val="ＭＳ Ｐゴシック"/>
      <family val="3"/>
      <charset val="128"/>
    </font>
    <font>
      <sz val="11"/>
      <color indexed="8"/>
      <name val="ＭＳ Ｐゴシック"/>
      <family val="3"/>
      <charset val="128"/>
    </font>
    <font>
      <b/>
      <sz val="28"/>
      <name val="ＭＳ Ｐ明朝"/>
      <family val="1"/>
      <charset val="128"/>
    </font>
    <font>
      <sz val="12"/>
      <name val="ＭＳ Ｐ明朝"/>
      <family val="1"/>
      <charset val="128"/>
    </font>
    <font>
      <b/>
      <sz val="11"/>
      <name val="ＭＳ Ｐ明朝"/>
      <family val="1"/>
      <charset val="128"/>
    </font>
    <font>
      <sz val="11"/>
      <color theme="1"/>
      <name val="游ゴシック"/>
      <family val="3"/>
      <charset val="128"/>
      <scheme val="minor"/>
    </font>
    <font>
      <sz val="14"/>
      <name val="ＭＳ Ｐ明朝"/>
      <family val="1"/>
      <charset val="128"/>
    </font>
    <font>
      <sz val="18"/>
      <name val="ＭＳ Ｐ明朝"/>
      <family val="1"/>
      <charset val="128"/>
    </font>
    <font>
      <sz val="13"/>
      <name val="ＭＳ Ｐ明朝"/>
      <family val="1"/>
      <charset val="128"/>
    </font>
    <font>
      <sz val="11"/>
      <color theme="1"/>
      <name val="ＭＳ Ｐ明朝"/>
      <family val="1"/>
      <charset val="128"/>
    </font>
    <font>
      <b/>
      <sz val="12"/>
      <color rgb="FFFFFF00"/>
      <name val="ＭＳ Ｐゴシック"/>
      <family val="3"/>
      <charset val="128"/>
    </font>
    <font>
      <sz val="10"/>
      <color theme="1"/>
      <name val="ＭＳ Ｐ明朝"/>
      <family val="1"/>
      <charset val="128"/>
    </font>
    <font>
      <b/>
      <sz val="14"/>
      <color rgb="FFFFFF00"/>
      <name val="ＭＳ Ｐゴシック"/>
      <family val="3"/>
      <charset val="128"/>
    </font>
    <font>
      <sz val="9"/>
      <name val="ＭＳ Ｐゴシック"/>
      <family val="3"/>
      <charset val="128"/>
    </font>
    <font>
      <sz val="12"/>
      <color theme="1"/>
      <name val="ＭＳ 明朝"/>
      <family val="1"/>
      <charset val="128"/>
    </font>
    <font>
      <sz val="10"/>
      <name val="ＭＳ 明朝"/>
      <family val="1"/>
      <charset val="128"/>
    </font>
    <font>
      <sz val="10"/>
      <color theme="1"/>
      <name val="ＭＳ 明朝"/>
      <family val="1"/>
      <charset val="128"/>
    </font>
    <font>
      <sz val="12"/>
      <color theme="1"/>
      <name val="ＭＳ Ｐ明朝"/>
      <family val="1"/>
      <charset val="128"/>
    </font>
    <font>
      <sz val="12"/>
      <name val="ＭＳ 明朝"/>
      <family val="1"/>
      <charset val="128"/>
    </font>
    <font>
      <sz val="6"/>
      <name val="游ゴシック"/>
      <family val="3"/>
      <charset val="128"/>
      <scheme val="minor"/>
    </font>
    <font>
      <sz val="10"/>
      <color indexed="8"/>
      <name val="ＭＳ 明朝"/>
      <family val="1"/>
      <charset val="128"/>
    </font>
    <font>
      <sz val="12"/>
      <color theme="1"/>
      <name val="ＭＳ ゴシック"/>
      <family val="3"/>
      <charset val="128"/>
    </font>
    <font>
      <b/>
      <sz val="12"/>
      <name val="ＭＳ Ｐ明朝"/>
      <family val="1"/>
      <charset val="128"/>
    </font>
    <font>
      <sz val="20"/>
      <name val="ＭＳ Ｐ明朝"/>
      <family val="1"/>
      <charset val="128"/>
    </font>
    <font>
      <b/>
      <sz val="18"/>
      <color rgb="FFFFFF00"/>
      <name val="ＭＳ Ｐ明朝"/>
      <family val="1"/>
      <charset val="128"/>
    </font>
    <font>
      <b/>
      <sz val="12"/>
      <color rgb="FFFFFF00"/>
      <name val="ＭＳ Ｐ明朝"/>
      <family val="1"/>
      <charset val="128"/>
    </font>
    <font>
      <sz val="15"/>
      <name val="ＭＳ Ｐ明朝"/>
      <family val="1"/>
      <charset val="128"/>
    </font>
    <font>
      <u/>
      <sz val="12"/>
      <name val="ＭＳ Ｐ明朝"/>
      <family val="1"/>
      <charset val="128"/>
    </font>
    <font>
      <sz val="26"/>
      <name val="ＭＳ Ｐ明朝"/>
      <family val="1"/>
      <charset val="128"/>
    </font>
    <font>
      <b/>
      <sz val="26"/>
      <color rgb="FFFFFF00"/>
      <name val="ＭＳ Ｐ明朝"/>
      <family val="1"/>
      <charset val="128"/>
    </font>
    <font>
      <sz val="26"/>
      <color rgb="FFFFFF00"/>
      <name val="ＭＳ Ｐ明朝"/>
      <family val="1"/>
      <charset val="128"/>
    </font>
    <font>
      <sz val="8"/>
      <name val="ＭＳ Ｐ明朝"/>
      <family val="1"/>
      <charset val="128"/>
    </font>
    <font>
      <sz val="22"/>
      <name val="ＭＳ Ｐ明朝"/>
      <family val="1"/>
      <charset val="128"/>
    </font>
    <font>
      <b/>
      <sz val="14"/>
      <color rgb="FFFFFF00"/>
      <name val="ＭＳ Ｐ明朝"/>
      <family val="1"/>
      <charset val="128"/>
    </font>
    <font>
      <b/>
      <sz val="9"/>
      <color indexed="81"/>
      <name val="MS P ゴシック"/>
      <family val="3"/>
      <charset val="128"/>
    </font>
    <font>
      <sz val="28"/>
      <color theme="1"/>
      <name val="ＭＳ Ｐ明朝"/>
      <family val="1"/>
      <charset val="128"/>
    </font>
    <font>
      <sz val="15"/>
      <color theme="1"/>
      <name val="ＭＳ Ｐ明朝"/>
      <family val="1"/>
      <charset val="128"/>
    </font>
    <font>
      <b/>
      <sz val="20"/>
      <name val="ＭＳ Ｐ明朝"/>
      <family val="1"/>
      <charset val="128"/>
    </font>
    <font>
      <sz val="20"/>
      <color theme="1"/>
      <name val="ＭＳ Ｐ明朝"/>
      <family val="1"/>
      <charset val="128"/>
    </font>
    <font>
      <u/>
      <sz val="20"/>
      <name val="ＭＳ Ｐ明朝"/>
      <family val="1"/>
      <charset val="128"/>
    </font>
    <font>
      <sz val="17"/>
      <name val="ＭＳ Ｐ明朝"/>
      <family val="1"/>
      <charset val="128"/>
    </font>
    <font>
      <sz val="19"/>
      <name val="ＭＳ Ｐ明朝"/>
      <family val="1"/>
      <charset val="128"/>
    </font>
    <font>
      <sz val="16"/>
      <color theme="1"/>
      <name val="ＭＳ Ｐゴシック"/>
      <family val="3"/>
      <charset val="128"/>
    </font>
    <font>
      <sz val="10"/>
      <name val="ＭＳ Ｐゴシック"/>
      <family val="3"/>
      <charset val="128"/>
    </font>
    <font>
      <b/>
      <sz val="14"/>
      <name val="ＭＳ Ｐゴシック"/>
      <family val="3"/>
      <charset val="128"/>
    </font>
    <font>
      <sz val="12"/>
      <name val="ＭＳ Ｐゴシック"/>
      <family val="3"/>
      <charset val="128"/>
    </font>
    <font>
      <sz val="12"/>
      <color theme="1"/>
      <name val="ＭＳ Ｐゴシック"/>
      <family val="3"/>
      <charset val="128"/>
    </font>
    <font>
      <sz val="10"/>
      <color theme="1"/>
      <name val="游ゴシック"/>
      <family val="2"/>
      <charset val="128"/>
      <scheme val="minor"/>
    </font>
    <font>
      <sz val="11"/>
      <color rgb="FF000000"/>
      <name val="游ゴシック"/>
      <family val="2"/>
      <charset val="128"/>
      <scheme val="minor"/>
    </font>
    <font>
      <sz val="10"/>
      <name val="ＭＳ ゴシック"/>
      <family val="3"/>
      <charset val="128"/>
    </font>
    <font>
      <sz val="16"/>
      <name val="ＭＳ Ｐ明朝"/>
      <family val="1"/>
      <charset val="128"/>
    </font>
    <font>
      <sz val="13"/>
      <name val="ＭＳ Ｐゴシック"/>
      <family val="3"/>
      <charset val="128"/>
    </font>
    <font>
      <sz val="8"/>
      <name val="ＭＳ Ｐゴシック"/>
      <family val="3"/>
      <charset val="128"/>
    </font>
    <font>
      <u/>
      <sz val="9"/>
      <name val="ＭＳ Ｐ明朝"/>
      <family val="1"/>
      <charset val="128"/>
    </font>
    <font>
      <u/>
      <sz val="11"/>
      <name val="ＭＳ Ｐ明朝"/>
      <family val="1"/>
      <charset val="128"/>
    </font>
    <font>
      <b/>
      <sz val="16"/>
      <color rgb="FFFFFF00"/>
      <name val="ＭＳ Ｐゴシック"/>
      <family val="3"/>
      <charset val="128"/>
    </font>
    <font>
      <sz val="10"/>
      <color theme="1"/>
      <name val="ＭＳ Ｐゴシック"/>
      <family val="3"/>
      <charset val="128"/>
    </font>
    <font>
      <sz val="14"/>
      <name val="ＭＳ Ｐゴシック"/>
      <family val="3"/>
      <charset val="128"/>
    </font>
    <font>
      <sz val="11"/>
      <color indexed="8"/>
      <name val="ＭＳ Ｐ明朝"/>
      <family val="1"/>
      <charset val="128"/>
    </font>
    <font>
      <sz val="10"/>
      <color indexed="8"/>
      <name val="ＭＳ Ｐ明朝"/>
      <family val="1"/>
      <charset val="128"/>
    </font>
    <font>
      <sz val="9"/>
      <color theme="1"/>
      <name val="ＭＳ Ｐゴシック 本文"/>
      <family val="3"/>
      <charset val="128"/>
    </font>
    <font>
      <sz val="11"/>
      <color theme="1"/>
      <name val="Meiryo UI"/>
      <family val="3"/>
      <charset val="128"/>
    </font>
    <font>
      <sz val="14"/>
      <color theme="1"/>
      <name val="ＭＳ 明朝"/>
      <family val="1"/>
      <charset val="128"/>
    </font>
    <font>
      <sz val="7"/>
      <name val="ＭＳ Ｐ明朝"/>
      <family val="1"/>
      <charset val="128"/>
    </font>
    <font>
      <sz val="14"/>
      <color theme="1"/>
      <name val="ＭＳ Ｐ明朝"/>
      <family val="1"/>
      <charset val="128"/>
    </font>
    <font>
      <sz val="10"/>
      <color indexed="8"/>
      <name val="ＭＳ Ｐゴシック"/>
      <family val="3"/>
      <charset val="128"/>
    </font>
    <font>
      <sz val="15"/>
      <name val="ＭＳ Ｐゴシック"/>
      <family val="3"/>
      <charset val="128"/>
    </font>
    <font>
      <u/>
      <sz val="9"/>
      <name val="ＭＳ Ｐゴシック"/>
      <family val="3"/>
      <charset val="128"/>
    </font>
    <font>
      <sz val="9"/>
      <color theme="1" tint="4.9989318521683403E-2"/>
      <name val="ＭＳ Ｐ明朝"/>
      <family val="1"/>
      <charset val="128"/>
    </font>
    <font>
      <sz val="13.5"/>
      <name val="ＭＳ Ｐ明朝"/>
      <family val="1"/>
      <charset val="128"/>
    </font>
    <font>
      <strike/>
      <sz val="11"/>
      <name val="ＭＳ Ｐ明朝"/>
      <family val="1"/>
      <charset val="128"/>
    </font>
    <font>
      <sz val="6"/>
      <name val="Yu Gothic UI"/>
      <family val="2"/>
      <charset val="128"/>
    </font>
    <font>
      <sz val="11"/>
      <color theme="1"/>
      <name val="Yu Gothic UI"/>
      <family val="2"/>
      <charset val="128"/>
    </font>
    <font>
      <b/>
      <sz val="12"/>
      <color theme="1"/>
      <name val="ＭＳ Ｐ明朝"/>
      <family val="1"/>
      <charset val="128"/>
    </font>
    <font>
      <u/>
      <sz val="11"/>
      <color theme="10"/>
      <name val="游ゴシック"/>
      <family val="2"/>
      <charset val="128"/>
      <scheme val="minor"/>
    </font>
    <font>
      <u/>
      <sz val="11"/>
      <color theme="10"/>
      <name val="Yu Gothic UI"/>
      <family val="2"/>
      <charset val="128"/>
    </font>
    <font>
      <sz val="10"/>
      <color theme="1"/>
      <name val="Ｍ"/>
      <family val="3"/>
      <charset val="128"/>
    </font>
    <font>
      <sz val="12"/>
      <name val="ＭＳ ゴシック"/>
      <family val="3"/>
      <charset val="128"/>
    </font>
    <font>
      <b/>
      <sz val="12"/>
      <name val="ＭＳ Ｐゴシック"/>
      <family val="3"/>
      <charset val="128"/>
    </font>
    <font>
      <b/>
      <sz val="12"/>
      <color theme="1"/>
      <name val="ＭＳ Ｐゴシック"/>
      <family val="3"/>
      <charset val="128"/>
    </font>
    <font>
      <sz val="12"/>
      <color theme="0"/>
      <name val="ＭＳ 明朝"/>
      <family val="1"/>
      <charset val="128"/>
    </font>
    <font>
      <b/>
      <sz val="11"/>
      <color rgb="FFFFFF00"/>
      <name val="HGｺﾞｼｯｸM"/>
      <family val="3"/>
      <charset val="128"/>
    </font>
    <font>
      <sz val="11"/>
      <name val="HGｺﾞｼｯｸM"/>
      <family val="3"/>
      <charset val="128"/>
    </font>
    <font>
      <sz val="11"/>
      <color theme="1"/>
      <name val="HGｺﾞｼｯｸM"/>
      <family val="3"/>
      <charset val="128"/>
    </font>
    <font>
      <b/>
      <sz val="11"/>
      <color rgb="FFFF33CC"/>
      <name val="HGｺﾞｼｯｸM"/>
      <family val="3"/>
      <charset val="128"/>
    </font>
    <font>
      <sz val="11"/>
      <color theme="1"/>
      <name val="ＭＳ Ｐゴシック"/>
      <family val="3"/>
      <charset val="128"/>
    </font>
    <font>
      <u/>
      <sz val="11"/>
      <color theme="10"/>
      <name val="HGｺﾞｼｯｸM"/>
      <family val="3"/>
      <charset val="128"/>
    </font>
    <font>
      <sz val="11"/>
      <color rgb="FFFF0000"/>
      <name val="ＭＳ Ｐ明朝"/>
      <family val="1"/>
      <charset val="128"/>
    </font>
    <font>
      <sz val="11"/>
      <color indexed="8"/>
      <name val="HGｺﾞｼｯｸM"/>
      <family val="3"/>
      <charset val="128"/>
    </font>
    <font>
      <sz val="11"/>
      <color theme="1" tint="4.9989318521683403E-2"/>
      <name val="ＭＳ Ｐ明朝"/>
      <family val="1"/>
      <charset val="128"/>
    </font>
    <font>
      <sz val="22"/>
      <color theme="1"/>
      <name val="ＭＳ Ｐ明朝"/>
      <family val="1"/>
      <charset val="128"/>
    </font>
    <font>
      <b/>
      <sz val="22"/>
      <color theme="1"/>
      <name val="ＭＳ Ｐ明朝"/>
      <family val="1"/>
      <charset val="128"/>
    </font>
    <font>
      <sz val="12"/>
      <color rgb="FFFF00FF"/>
      <name val="ＭＳ 明朝"/>
      <family val="1"/>
      <charset val="128"/>
    </font>
    <font>
      <vertAlign val="subscript"/>
      <sz val="18"/>
      <name val="ＭＳ Ｐ明朝"/>
      <family val="1"/>
      <charset val="128"/>
    </font>
    <font>
      <b/>
      <sz val="22"/>
      <color rgb="FFFFFF00"/>
      <name val="ＭＳ Ｐ明朝"/>
      <family val="1"/>
      <charset val="128"/>
    </font>
    <font>
      <b/>
      <strike/>
      <sz val="22"/>
      <color rgb="FF00B050"/>
      <name val="ＭＳ Ｐ明朝"/>
      <family val="1"/>
      <charset val="128"/>
    </font>
    <font>
      <b/>
      <sz val="16"/>
      <name val="ＭＳ Ｐ明朝"/>
      <family val="1"/>
      <charset val="128"/>
    </font>
    <font>
      <b/>
      <sz val="22"/>
      <name val="ＭＳ Ｐ明朝"/>
      <family val="1"/>
      <charset val="128"/>
    </font>
    <font>
      <sz val="12"/>
      <color indexed="81"/>
      <name val="MS P ゴシック"/>
      <family val="3"/>
      <charset val="128"/>
    </font>
    <font>
      <sz val="11"/>
      <color rgb="FFFF00FF"/>
      <name val="ＭＳ Ｐ明朝"/>
      <family val="1"/>
      <charset val="128"/>
    </font>
    <font>
      <b/>
      <sz val="22"/>
      <color rgb="FFFFFF00"/>
      <name val="ＭＳ Ｐゴシック"/>
      <family val="3"/>
      <charset val="128"/>
    </font>
    <font>
      <b/>
      <sz val="26"/>
      <color rgb="FFFFFF00"/>
      <name val="ＭＳ Ｐゴシック"/>
      <family val="3"/>
      <charset val="128"/>
    </font>
    <font>
      <sz val="26"/>
      <name val="ＭＳ Ｐゴシック"/>
      <family val="3"/>
      <charset val="128"/>
    </font>
    <font>
      <sz val="26"/>
      <color rgb="FFFFFF00"/>
      <name val="ＭＳ Ｐゴシック"/>
      <family val="3"/>
      <charset val="128"/>
    </font>
    <font>
      <sz val="22"/>
      <name val="ＭＳ Ｐゴシック"/>
      <family val="3"/>
      <charset val="128"/>
    </font>
    <font>
      <sz val="22"/>
      <color rgb="FFFFFF00"/>
      <name val="ＭＳ Ｐゴシック"/>
      <family val="3"/>
      <charset val="128"/>
    </font>
    <font>
      <sz val="14"/>
      <name val="Segoe UI Symbol"/>
      <family val="2"/>
    </font>
    <font>
      <sz val="12"/>
      <color rgb="FFFFFF00"/>
      <name val="ＭＳ Ｐ明朝"/>
      <family val="1"/>
      <charset val="128"/>
    </font>
    <font>
      <b/>
      <sz val="18"/>
      <color rgb="FFFFFF00"/>
      <name val="ＭＳ Ｐゴシック"/>
      <family val="3"/>
      <charset val="128"/>
    </font>
    <font>
      <b/>
      <sz val="10.5"/>
      <name val="ＭＳ Ｐ明朝"/>
      <family val="1"/>
      <charset val="128"/>
    </font>
    <font>
      <sz val="14.5"/>
      <name val="ＭＳ Ｐ明朝"/>
      <family val="1"/>
      <charset val="128"/>
    </font>
    <font>
      <b/>
      <sz val="14"/>
      <name val="ＭＳ Ｐ明朝"/>
      <family val="1"/>
      <charset val="128"/>
    </font>
    <font>
      <vertAlign val="superscript"/>
      <sz val="11"/>
      <color theme="1"/>
      <name val="Meiryo UI"/>
      <family val="3"/>
      <charset val="128"/>
    </font>
    <font>
      <sz val="9"/>
      <color theme="1"/>
      <name val="ＭＳ Ｐゴシック"/>
      <family val="3"/>
      <charset val="128"/>
    </font>
    <font>
      <sz val="11"/>
      <color theme="1"/>
      <name val="ＭＳ ゴシック"/>
      <family val="3"/>
      <charset val="128"/>
    </font>
    <font>
      <sz val="11"/>
      <color theme="1"/>
      <name val="Ｍ"/>
      <family val="3"/>
      <charset val="128"/>
    </font>
    <font>
      <strike/>
      <sz val="11"/>
      <color theme="1"/>
      <name val="Ｍ"/>
      <family val="3"/>
      <charset val="128"/>
    </font>
    <font>
      <vertAlign val="superscript"/>
      <sz val="12"/>
      <color theme="1"/>
      <name val="ＭＳ 明朝"/>
      <family val="1"/>
      <charset val="128"/>
    </font>
    <font>
      <b/>
      <sz val="27"/>
      <name val="ＭＳ Ｐ明朝"/>
      <family val="1"/>
      <charset val="128"/>
    </font>
    <font>
      <vertAlign val="subscript"/>
      <sz val="12"/>
      <name val="ＭＳ Ｐ明朝"/>
      <family val="1"/>
      <charset val="128"/>
    </font>
    <font>
      <sz val="11"/>
      <color rgb="FFFF0000"/>
      <name val="Meiryo UI"/>
      <family val="3"/>
      <charset val="128"/>
    </font>
    <font>
      <sz val="11"/>
      <name val="Ｍ"/>
      <family val="3"/>
      <charset val="128"/>
    </font>
    <font>
      <strike/>
      <sz val="11"/>
      <name val="Ｍ"/>
      <family val="3"/>
      <charset val="128"/>
    </font>
    <font>
      <sz val="11"/>
      <name val="Meiryo UI"/>
      <family val="3"/>
      <charset val="128"/>
    </font>
    <font>
      <vertAlign val="superscript"/>
      <sz val="12"/>
      <color theme="0"/>
      <name val="ＭＳ 明朝"/>
      <family val="1"/>
      <charset val="128"/>
    </font>
    <font>
      <sz val="12"/>
      <name val="HGｺﾞｼｯｸM"/>
      <family val="3"/>
      <charset val="128"/>
    </font>
    <font>
      <sz val="12"/>
      <color theme="1"/>
      <name val="HGｺﾞｼｯｸM"/>
      <family val="3"/>
      <charset val="128"/>
    </font>
  </fonts>
  <fills count="13">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rgb="FFCCFFCC"/>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rgb="FFD9D9D9"/>
        <bgColor rgb="FF000000"/>
      </patternFill>
    </fill>
    <fill>
      <patternFill patternType="solid">
        <fgColor rgb="FFD9D9D9"/>
        <bgColor indexed="64"/>
      </patternFill>
    </fill>
    <fill>
      <patternFill patternType="solid">
        <fgColor theme="4" tint="0.79998168889431442"/>
        <bgColor indexed="64"/>
      </patternFill>
    </fill>
  </fills>
  <borders count="104">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thin">
        <color rgb="FF000000"/>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4.9989318521683403E-2"/>
      </right>
      <top style="thin">
        <color theme="0" tint="-0.499984740745262"/>
      </top>
      <bottom style="thin">
        <color theme="0" tint="-0.499984740745262"/>
      </bottom>
      <diagonal/>
    </border>
    <border>
      <left style="thin">
        <color theme="0" tint="-4.9989318521683403E-2"/>
      </left>
      <right/>
      <top/>
      <bottom style="thin">
        <color theme="0" tint="-0.499984740745262"/>
      </bottom>
      <diagonal/>
    </border>
    <border>
      <left/>
      <right/>
      <top/>
      <bottom style="thin">
        <color theme="0" tint="-0.499984740745262"/>
      </bottom>
      <diagonal/>
    </border>
    <border>
      <left/>
      <right style="thin">
        <color theme="0" tint="-4.9989318521683403E-2"/>
      </right>
      <top/>
      <bottom style="thin">
        <color theme="0" tint="-0.499984740745262"/>
      </bottom>
      <diagonal/>
    </border>
    <border>
      <left style="thin">
        <color theme="0" tint="-4.9989318521683403E-2"/>
      </left>
      <right/>
      <top/>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bottom/>
      <diagonal/>
    </border>
    <border>
      <left style="thin">
        <color rgb="FF000000"/>
      </left>
      <right/>
      <top style="thin">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style="double">
        <color theme="1" tint="0.34998626667073579"/>
      </bottom>
      <diagonal/>
    </border>
    <border>
      <left style="double">
        <color indexed="64"/>
      </left>
      <right style="medium">
        <color indexed="64"/>
      </right>
      <top style="thin">
        <color indexed="64"/>
      </top>
      <bottom style="double">
        <color indexed="64"/>
      </bottom>
      <diagonal/>
    </border>
    <border>
      <left style="medium">
        <color indexed="64"/>
      </left>
      <right/>
      <top style="double">
        <color theme="1" tint="0.34998626667073579"/>
      </top>
      <bottom style="medium">
        <color indexed="64"/>
      </bottom>
      <diagonal/>
    </border>
    <border>
      <left style="double">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uble">
        <color indexed="64"/>
      </left>
      <right/>
      <top style="medium">
        <color indexed="64"/>
      </top>
      <bottom style="thin">
        <color indexed="64"/>
      </bottom>
      <diagonal/>
    </border>
    <border>
      <left style="medium">
        <color indexed="64"/>
      </left>
      <right/>
      <top/>
      <bottom style="thin">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thin">
        <color theme="0" tint="-0.34998626667073579"/>
      </top>
      <bottom/>
      <diagonal/>
    </border>
    <border>
      <left style="thin">
        <color indexed="64"/>
      </left>
      <right style="thin">
        <color indexed="64"/>
      </right>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s>
  <cellStyleXfs count="1239">
    <xf numFmtId="0" fontId="0" fillId="0" borderId="0">
      <alignment vertical="center"/>
    </xf>
    <xf numFmtId="38" fontId="1" fillId="0" borderId="0" applyFont="0" applyFill="0" applyBorder="0" applyAlignment="0" applyProtection="0">
      <alignment vertical="center"/>
    </xf>
    <xf numFmtId="0" fontId="2" fillId="0" borderId="0"/>
    <xf numFmtId="0" fontId="9" fillId="0" borderId="0" applyNumberFormat="0" applyFill="0" applyBorder="0" applyAlignment="0" applyProtection="0">
      <alignment vertical="top"/>
      <protection locked="0"/>
    </xf>
    <xf numFmtId="0" fontId="10" fillId="0" borderId="0">
      <alignment vertical="center"/>
    </xf>
    <xf numFmtId="38" fontId="2" fillId="0" borderId="0" applyFont="0" applyFill="0" applyBorder="0" applyAlignment="0" applyProtection="0">
      <alignment vertical="center"/>
    </xf>
    <xf numFmtId="0" fontId="10" fillId="0" borderId="0">
      <alignment vertical="center"/>
    </xf>
    <xf numFmtId="0" fontId="1" fillId="0" borderId="0">
      <alignment vertical="center"/>
    </xf>
    <xf numFmtId="0" fontId="14" fillId="0" borderId="0">
      <alignment vertical="center"/>
    </xf>
    <xf numFmtId="6" fontId="2" fillId="0" borderId="0" applyFont="0" applyFill="0" applyBorder="0" applyAlignment="0" applyProtection="0">
      <alignment vertical="center"/>
    </xf>
    <xf numFmtId="38" fontId="2" fillId="0" borderId="0" applyFont="0" applyFill="0" applyBorder="0" applyAlignment="0" applyProtection="0"/>
    <xf numFmtId="38" fontId="10" fillId="0" borderId="0" applyFont="0" applyFill="0" applyBorder="0" applyAlignment="0" applyProtection="0">
      <alignment vertical="center"/>
    </xf>
    <xf numFmtId="0" fontId="10" fillId="0" borderId="0">
      <alignment vertical="center"/>
    </xf>
    <xf numFmtId="0" fontId="14" fillId="0" borderId="0">
      <alignment vertical="center"/>
    </xf>
    <xf numFmtId="0" fontId="10" fillId="0" borderId="0">
      <alignment vertical="center"/>
    </xf>
    <xf numFmtId="0" fontId="14" fillId="0" borderId="0">
      <alignment vertical="center"/>
    </xf>
    <xf numFmtId="0" fontId="1" fillId="0" borderId="0">
      <alignment vertical="center"/>
    </xf>
    <xf numFmtId="0" fontId="52" fillId="0" borderId="0"/>
    <xf numFmtId="6" fontId="14"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0" fontId="56" fillId="0" borderId="0">
      <alignment vertical="center"/>
    </xf>
    <xf numFmtId="38" fontId="14" fillId="0" borderId="0" applyFont="0" applyFill="0" applyBorder="0" applyAlignment="0" applyProtection="0">
      <alignment vertical="center"/>
    </xf>
    <xf numFmtId="9" fontId="2" fillId="0" borderId="0" applyFont="0" applyFill="0" applyBorder="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0" fillId="0" borderId="0">
      <alignment vertical="center"/>
    </xf>
    <xf numFmtId="0" fontId="10" fillId="0" borderId="0">
      <alignment vertical="center"/>
    </xf>
    <xf numFmtId="0" fontId="10" fillId="0" borderId="0">
      <alignment vertical="center"/>
    </xf>
    <xf numFmtId="0" fontId="14" fillId="0" borderId="0">
      <alignment vertical="center"/>
    </xf>
    <xf numFmtId="0" fontId="10" fillId="0" borderId="0">
      <alignment vertical="center"/>
    </xf>
    <xf numFmtId="0" fontId="14" fillId="0" borderId="0">
      <alignment vertical="center"/>
    </xf>
    <xf numFmtId="9" fontId="1" fillId="0" borderId="0" applyFont="0" applyFill="0" applyBorder="0" applyAlignment="0" applyProtection="0">
      <alignment vertical="center"/>
    </xf>
    <xf numFmtId="0" fontId="2" fillId="0" borderId="0"/>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xf numFmtId="0" fontId="2" fillId="0" borderId="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2" fillId="0" borderId="0" applyFont="0" applyFill="0" applyBorder="0" applyAlignment="0" applyProtection="0"/>
    <xf numFmtId="9" fontId="14" fillId="0" borderId="0" applyFont="0" applyFill="0" applyBorder="0" applyAlignment="0" applyProtection="0">
      <alignment vertical="center"/>
    </xf>
    <xf numFmtId="9" fontId="2" fillId="0" borderId="0" applyFont="0" applyFill="0" applyBorder="0" applyAlignment="0" applyProtection="0">
      <alignment vertical="center"/>
    </xf>
    <xf numFmtId="3" fontId="10" fillId="0" borderId="0" applyFont="0" applyFill="0" applyBorder="0" applyAlignment="0" applyProtection="0">
      <alignment vertical="center"/>
    </xf>
    <xf numFmtId="38" fontId="14" fillId="0" borderId="0" applyFont="0" applyFill="0" applyBorder="0" applyAlignment="0" applyProtection="0">
      <alignment vertical="center"/>
    </xf>
    <xf numFmtId="3" fontId="10" fillId="0" borderId="0" applyFont="0" applyFill="0" applyBorder="0" applyAlignment="0" applyProtection="0">
      <alignment vertical="center"/>
    </xf>
    <xf numFmtId="0" fontId="2" fillId="0" borderId="0"/>
    <xf numFmtId="0" fontId="14" fillId="0" borderId="0"/>
    <xf numFmtId="0" fontId="1" fillId="0" borderId="0">
      <alignment vertical="center"/>
    </xf>
    <xf numFmtId="0" fontId="1" fillId="0" borderId="0">
      <alignment vertical="center"/>
    </xf>
    <xf numFmtId="0" fontId="57" fillId="0" borderId="0">
      <alignment vertical="center"/>
    </xf>
    <xf numFmtId="0" fontId="1" fillId="0" borderId="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8" fillId="0" borderId="0"/>
    <xf numFmtId="9" fontId="2" fillId="0" borderId="0" applyFont="0" applyFill="0" applyBorder="0" applyAlignment="0" applyProtection="0">
      <alignment vertical="center"/>
    </xf>
    <xf numFmtId="9" fontId="14" fillId="0" borderId="0" applyFont="0" applyFill="0" applyBorder="0" applyAlignment="0" applyProtection="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4"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6" fillId="0" borderId="0">
      <alignment vertical="center"/>
    </xf>
    <xf numFmtId="0" fontId="2" fillId="0" borderId="0"/>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38" fontId="2"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6" fillId="0" borderId="0">
      <alignment vertical="center"/>
    </xf>
    <xf numFmtId="38" fontId="1" fillId="0" borderId="0" applyFont="0" applyFill="0" applyBorder="0" applyAlignment="0" applyProtection="0">
      <alignment vertical="center"/>
    </xf>
    <xf numFmtId="38" fontId="10" fillId="0" borderId="0" applyFont="0" applyFill="0" applyBorder="0" applyAlignment="0" applyProtection="0">
      <alignment vertical="center"/>
    </xf>
    <xf numFmtId="38" fontId="81" fillId="0" borderId="0" applyFont="0" applyFill="0" applyBorder="0" applyAlignment="0" applyProtection="0">
      <alignment vertical="center"/>
    </xf>
    <xf numFmtId="0" fontId="83" fillId="0" borderId="0" applyNumberFormat="0" applyFill="0" applyBorder="0" applyAlignment="0" applyProtection="0">
      <alignment vertical="center"/>
    </xf>
    <xf numFmtId="0" fontId="1" fillId="0" borderId="0">
      <alignment vertical="center"/>
    </xf>
    <xf numFmtId="0" fontId="84" fillId="0" borderId="0" applyNumberFormat="0" applyFill="0" applyBorder="0" applyAlignment="0" applyProtection="0">
      <alignment vertical="center"/>
    </xf>
    <xf numFmtId="0" fontId="81" fillId="0" borderId="0">
      <alignment vertical="center"/>
    </xf>
    <xf numFmtId="0" fontId="8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81" fillId="0" borderId="0" applyFont="0" applyFill="0" applyBorder="0" applyAlignment="0" applyProtection="0">
      <alignment vertical="center"/>
    </xf>
    <xf numFmtId="6" fontId="1" fillId="0" borderId="0" applyFont="0" applyFill="0" applyBorder="0" applyAlignment="0" applyProtection="0">
      <alignment vertical="center"/>
    </xf>
  </cellStyleXfs>
  <cellXfs count="1202">
    <xf numFmtId="0" fontId="0" fillId="0" borderId="0" xfId="0">
      <alignment vertical="center"/>
    </xf>
    <xf numFmtId="0" fontId="4" fillId="0" borderId="0" xfId="2" applyFont="1"/>
    <xf numFmtId="0" fontId="19" fillId="0" borderId="0" xfId="2" applyFont="1" applyAlignment="1">
      <alignment vertical="center"/>
    </xf>
    <xf numFmtId="0" fontId="4" fillId="0" borderId="0" xfId="2" applyFont="1" applyProtection="1">
      <protection hidden="1"/>
    </xf>
    <xf numFmtId="0" fontId="4" fillId="0" borderId="0" xfId="2" applyFont="1" applyAlignment="1" applyProtection="1">
      <alignment vertical="center"/>
      <protection hidden="1"/>
    </xf>
    <xf numFmtId="0" fontId="21" fillId="0" borderId="0" xfId="2" applyFont="1" applyAlignment="1">
      <alignment vertical="center"/>
    </xf>
    <xf numFmtId="0" fontId="25" fillId="0" borderId="0" xfId="12" applyFont="1" applyProtection="1">
      <alignment vertical="center"/>
      <protection hidden="1"/>
    </xf>
    <xf numFmtId="0" fontId="23" fillId="4" borderId="0" xfId="12" applyFont="1" applyFill="1" applyProtection="1">
      <alignment vertical="center"/>
      <protection hidden="1"/>
    </xf>
    <xf numFmtId="177" fontId="23" fillId="4" borderId="0" xfId="12" applyNumberFormat="1" applyFont="1" applyFill="1" applyProtection="1">
      <alignment vertical="center"/>
      <protection hidden="1"/>
    </xf>
    <xf numFmtId="0" fontId="24" fillId="0" borderId="0" xfId="12" applyFont="1" applyProtection="1">
      <alignment vertical="center"/>
      <protection hidden="1"/>
    </xf>
    <xf numFmtId="0" fontId="29" fillId="0" borderId="0" xfId="12" applyFont="1" applyProtection="1">
      <alignment vertical="center"/>
      <protection hidden="1"/>
    </xf>
    <xf numFmtId="0" fontId="27" fillId="4" borderId="0" xfId="12" applyFont="1" applyFill="1" applyProtection="1">
      <alignment vertical="center"/>
      <protection hidden="1"/>
    </xf>
    <xf numFmtId="49" fontId="23" fillId="4" borderId="0" xfId="13" applyNumberFormat="1" applyFont="1" applyFill="1" applyAlignment="1" applyProtection="1">
      <alignment vertical="top"/>
      <protection hidden="1"/>
    </xf>
    <xf numFmtId="0" fontId="31" fillId="0" borderId="0" xfId="2" applyFont="1" applyAlignment="1" applyProtection="1">
      <alignment vertical="center"/>
      <protection hidden="1"/>
    </xf>
    <xf numFmtId="0" fontId="33" fillId="7" borderId="0" xfId="2" applyFont="1" applyFill="1" applyAlignment="1" applyProtection="1">
      <alignment vertical="center" wrapText="1"/>
      <protection hidden="1"/>
    </xf>
    <xf numFmtId="0" fontId="16" fillId="0" borderId="0" xfId="2" applyFont="1" applyAlignment="1" applyProtection="1">
      <alignment vertical="center"/>
      <protection hidden="1"/>
    </xf>
    <xf numFmtId="0" fontId="38" fillId="7" borderId="0" xfId="2" applyFont="1" applyFill="1" applyAlignment="1" applyProtection="1">
      <alignment vertical="center" wrapText="1"/>
      <protection hidden="1"/>
    </xf>
    <xf numFmtId="0" fontId="37" fillId="0" borderId="0" xfId="2" applyFont="1" applyAlignment="1" applyProtection="1">
      <alignment vertical="center"/>
      <protection hidden="1"/>
    </xf>
    <xf numFmtId="0" fontId="39" fillId="0" borderId="0" xfId="2" applyFont="1" applyAlignment="1" applyProtection="1">
      <alignment vertical="center"/>
      <protection hidden="1"/>
    </xf>
    <xf numFmtId="0" fontId="34" fillId="7" borderId="0" xfId="2" applyFont="1" applyFill="1" applyAlignment="1" applyProtection="1">
      <alignment vertical="center" wrapText="1"/>
      <protection hidden="1"/>
    </xf>
    <xf numFmtId="0" fontId="12" fillId="0" borderId="0" xfId="2" applyFont="1" applyAlignment="1" applyProtection="1">
      <alignment vertical="center"/>
      <protection hidden="1"/>
    </xf>
    <xf numFmtId="0" fontId="42" fillId="0" borderId="0" xfId="2" applyFont="1" applyAlignment="1" applyProtection="1">
      <alignment vertical="center"/>
      <protection hidden="1"/>
    </xf>
    <xf numFmtId="38" fontId="48" fillId="0" borderId="0" xfId="1" applyFont="1" applyFill="1" applyBorder="1" applyAlignment="1" applyProtection="1">
      <alignment vertical="center"/>
    </xf>
    <xf numFmtId="0" fontId="51" fillId="0" borderId="0" xfId="7" applyFont="1">
      <alignment vertical="center"/>
    </xf>
    <xf numFmtId="0" fontId="1" fillId="0" borderId="0" xfId="7">
      <alignment vertical="center"/>
    </xf>
    <xf numFmtId="0" fontId="53" fillId="0" borderId="0" xfId="17" applyFont="1" applyAlignment="1">
      <alignment horizontal="center" vertical="center"/>
    </xf>
    <xf numFmtId="0" fontId="7" fillId="0" borderId="19" xfId="7" applyFont="1" applyBorder="1" applyAlignment="1" applyProtection="1">
      <alignment horizontal="left" vertical="center"/>
      <protection locked="0"/>
    </xf>
    <xf numFmtId="0" fontId="7" fillId="0" borderId="0" xfId="7" applyFont="1" applyAlignment="1" applyProtection="1">
      <alignment horizontal="left" vertical="center"/>
      <protection locked="0"/>
    </xf>
    <xf numFmtId="0" fontId="7" fillId="0" borderId="3" xfId="7" applyFont="1" applyBorder="1" applyAlignment="1" applyProtection="1">
      <alignment horizontal="left" vertical="center"/>
      <protection locked="0"/>
    </xf>
    <xf numFmtId="0" fontId="7" fillId="0" borderId="1" xfId="7" applyFont="1" applyBorder="1" applyAlignment="1" applyProtection="1">
      <alignment horizontal="left" vertical="center"/>
      <protection locked="0"/>
    </xf>
    <xf numFmtId="0" fontId="1" fillId="0" borderId="0" xfId="7" applyProtection="1">
      <alignment vertical="center"/>
      <protection locked="0"/>
    </xf>
    <xf numFmtId="0" fontId="23" fillId="0" borderId="0" xfId="12" applyFont="1" applyProtection="1">
      <alignment vertical="center"/>
      <protection hidden="1"/>
    </xf>
    <xf numFmtId="0" fontId="23" fillId="0" borderId="0" xfId="12" applyFont="1" applyAlignment="1" applyProtection="1">
      <alignment horizontal="center" vertical="center"/>
      <protection hidden="1"/>
    </xf>
    <xf numFmtId="38" fontId="23" fillId="0" borderId="0" xfId="11" applyFont="1" applyProtection="1">
      <alignment vertical="center"/>
      <protection hidden="1"/>
    </xf>
    <xf numFmtId="0" fontId="40" fillId="0" borderId="0" xfId="13" applyFont="1" applyProtection="1">
      <alignment vertical="center"/>
      <protection hidden="1"/>
    </xf>
    <xf numFmtId="0" fontId="13" fillId="4" borderId="0" xfId="13" applyFont="1" applyFill="1" applyProtection="1">
      <alignment vertical="center"/>
      <protection hidden="1"/>
    </xf>
    <xf numFmtId="0" fontId="40" fillId="4" borderId="0" xfId="13" applyFont="1" applyFill="1" applyProtection="1">
      <alignment vertical="center"/>
      <protection hidden="1"/>
    </xf>
    <xf numFmtId="0" fontId="17" fillId="0" borderId="0" xfId="13" applyFont="1" applyProtection="1">
      <alignment vertical="center"/>
      <protection hidden="1"/>
    </xf>
    <xf numFmtId="0" fontId="4" fillId="0" borderId="0" xfId="13" applyFont="1" applyProtection="1">
      <alignment vertical="center"/>
      <protection hidden="1"/>
    </xf>
    <xf numFmtId="0" fontId="4" fillId="4" borderId="0" xfId="13" applyFont="1" applyFill="1" applyProtection="1">
      <alignment vertical="center"/>
      <protection hidden="1"/>
    </xf>
    <xf numFmtId="0" fontId="4" fillId="4" borderId="0" xfId="13" applyFont="1" applyFill="1" applyAlignment="1" applyProtection="1">
      <alignment horizontal="left" vertical="center" indent="1"/>
      <protection hidden="1"/>
    </xf>
    <xf numFmtId="0" fontId="4" fillId="0" borderId="0" xfId="13" applyFont="1" applyAlignment="1" applyProtection="1">
      <alignment horizontal="center" vertical="center"/>
      <protection hidden="1"/>
    </xf>
    <xf numFmtId="0" fontId="7" fillId="4" borderId="0" xfId="13" applyFont="1" applyFill="1" applyProtection="1">
      <alignment vertical="center"/>
      <protection hidden="1"/>
    </xf>
    <xf numFmtId="0" fontId="4" fillId="4" borderId="0" xfId="13" applyFont="1" applyFill="1" applyAlignment="1" applyProtection="1">
      <alignment horizontal="center" vertical="center"/>
      <protection hidden="1"/>
    </xf>
    <xf numFmtId="0" fontId="4" fillId="4" borderId="0" xfId="13" applyFont="1" applyFill="1" applyAlignment="1" applyProtection="1">
      <alignment horizontal="right" vertical="center"/>
      <protection hidden="1"/>
    </xf>
    <xf numFmtId="0" fontId="7" fillId="0" borderId="0" xfId="13" applyFont="1" applyAlignment="1" applyProtection="1">
      <protection hidden="1"/>
    </xf>
    <xf numFmtId="0" fontId="42" fillId="0" borderId="0" xfId="2" applyFont="1" applyProtection="1">
      <protection hidden="1"/>
    </xf>
    <xf numFmtId="0" fontId="6" fillId="0" borderId="0" xfId="2" applyFont="1" applyAlignment="1" applyProtection="1">
      <alignment vertical="center"/>
      <protection hidden="1"/>
    </xf>
    <xf numFmtId="0" fontId="31" fillId="0" borderId="0" xfId="2" applyFont="1" applyAlignment="1" applyProtection="1">
      <alignment horizontal="left" vertical="center"/>
      <protection hidden="1"/>
    </xf>
    <xf numFmtId="0" fontId="4" fillId="0" borderId="0" xfId="2" applyFont="1" applyAlignment="1" applyProtection="1">
      <alignment horizontal="right" indent="1"/>
      <protection hidden="1"/>
    </xf>
    <xf numFmtId="0" fontId="2" fillId="0" borderId="0" xfId="13" applyFont="1" applyProtection="1">
      <alignment vertical="center"/>
      <protection hidden="1"/>
    </xf>
    <xf numFmtId="0" fontId="61" fillId="0" borderId="0" xfId="13" applyFont="1" applyProtection="1">
      <alignment vertical="center"/>
      <protection hidden="1"/>
    </xf>
    <xf numFmtId="0" fontId="60" fillId="0" borderId="0" xfId="13" applyFont="1" applyProtection="1">
      <alignment vertical="center"/>
      <protection hidden="1"/>
    </xf>
    <xf numFmtId="0" fontId="40" fillId="0" borderId="0" xfId="12" applyFont="1" applyAlignment="1" applyProtection="1">
      <alignment horizontal="right" vertical="center"/>
      <protection hidden="1"/>
    </xf>
    <xf numFmtId="0" fontId="8" fillId="0" borderId="0" xfId="13" applyFont="1" applyProtection="1">
      <alignment vertical="center"/>
      <protection hidden="1"/>
    </xf>
    <xf numFmtId="0" fontId="8" fillId="4" borderId="0" xfId="13" applyFont="1" applyFill="1" applyAlignment="1" applyProtection="1">
      <alignment horizontal="left" vertical="center" indent="1"/>
      <protection hidden="1"/>
    </xf>
    <xf numFmtId="0" fontId="8" fillId="4" borderId="0" xfId="13" applyFont="1" applyFill="1" applyProtection="1">
      <alignment vertical="center"/>
      <protection hidden="1"/>
    </xf>
    <xf numFmtId="0" fontId="7" fillId="4" borderId="0" xfId="13" applyFont="1" applyFill="1">
      <alignment vertical="center"/>
    </xf>
    <xf numFmtId="0" fontId="7" fillId="4" borderId="0" xfId="13" applyFont="1" applyFill="1" applyAlignment="1">
      <alignment vertical="center" wrapText="1"/>
    </xf>
    <xf numFmtId="0" fontId="65" fillId="0" borderId="0" xfId="12" applyFont="1" applyProtection="1">
      <alignment vertical="center"/>
      <protection hidden="1"/>
    </xf>
    <xf numFmtId="0" fontId="19" fillId="0" borderId="0" xfId="12" applyFont="1" applyProtection="1">
      <alignment vertical="center"/>
      <protection hidden="1"/>
    </xf>
    <xf numFmtId="0" fontId="66" fillId="0" borderId="0" xfId="13" applyFont="1" applyProtection="1">
      <alignment vertical="center"/>
      <protection hidden="1"/>
    </xf>
    <xf numFmtId="0" fontId="69" fillId="0" borderId="0" xfId="12" applyFont="1" applyAlignment="1" applyProtection="1">
      <alignment horizontal="right" vertical="center"/>
      <protection hidden="1"/>
    </xf>
    <xf numFmtId="0" fontId="25" fillId="0" borderId="0" xfId="12" applyFont="1" applyAlignment="1" applyProtection="1">
      <alignment horizontal="right" vertical="center"/>
      <protection hidden="1"/>
    </xf>
    <xf numFmtId="38" fontId="70" fillId="0" borderId="0" xfId="19" applyFont="1" applyProtection="1">
      <alignment vertical="center"/>
      <protection hidden="1"/>
    </xf>
    <xf numFmtId="0" fontId="25" fillId="4" borderId="0" xfId="12" applyFont="1" applyFill="1" applyProtection="1">
      <alignment vertical="center"/>
      <protection hidden="1"/>
    </xf>
    <xf numFmtId="0" fontId="71" fillId="4" borderId="0" xfId="12" applyFont="1" applyFill="1" applyAlignment="1" applyProtection="1">
      <alignment vertical="center" wrapText="1"/>
      <protection hidden="1"/>
    </xf>
    <xf numFmtId="178" fontId="25" fillId="0" borderId="0" xfId="12" applyNumberFormat="1" applyFont="1" applyProtection="1">
      <alignment vertical="center"/>
      <protection hidden="1"/>
    </xf>
    <xf numFmtId="179" fontId="25" fillId="0" borderId="0" xfId="12" applyNumberFormat="1" applyFont="1" applyAlignment="1" applyProtection="1">
      <alignment horizontal="center" vertical="center"/>
      <protection hidden="1"/>
    </xf>
    <xf numFmtId="178" fontId="26" fillId="0" borderId="0" xfId="13" applyNumberFormat="1" applyFont="1" applyAlignment="1" applyProtection="1">
      <alignment vertical="center" wrapText="1"/>
      <protection hidden="1"/>
    </xf>
    <xf numFmtId="179" fontId="26" fillId="0" borderId="0" xfId="13" applyNumberFormat="1" applyFont="1" applyAlignment="1" applyProtection="1">
      <alignment horizontal="center" vertical="center" wrapText="1"/>
      <protection hidden="1"/>
    </xf>
    <xf numFmtId="178" fontId="26" fillId="2" borderId="0" xfId="13" applyNumberFormat="1" applyFont="1" applyFill="1" applyAlignment="1" applyProtection="1">
      <alignment vertical="center" wrapText="1"/>
      <protection hidden="1"/>
    </xf>
    <xf numFmtId="179" fontId="26" fillId="2" borderId="0" xfId="13" applyNumberFormat="1" applyFont="1" applyFill="1" applyAlignment="1" applyProtection="1">
      <alignment horizontal="center" vertical="center" wrapText="1"/>
      <protection hidden="1"/>
    </xf>
    <xf numFmtId="0" fontId="61" fillId="0" borderId="0" xfId="13" applyFont="1">
      <alignment vertical="center"/>
    </xf>
    <xf numFmtId="0" fontId="60" fillId="0" borderId="0" xfId="13" applyFont="1">
      <alignment vertical="center"/>
    </xf>
    <xf numFmtId="0" fontId="52" fillId="4" borderId="0" xfId="13" applyFont="1" applyFill="1">
      <alignment vertical="center"/>
    </xf>
    <xf numFmtId="0" fontId="54" fillId="4" borderId="0" xfId="13" applyFont="1" applyFill="1" applyAlignment="1"/>
    <xf numFmtId="0" fontId="60" fillId="4" borderId="0" xfId="13" applyFont="1" applyFill="1">
      <alignment vertical="center"/>
    </xf>
    <xf numFmtId="0" fontId="60" fillId="4" borderId="0" xfId="13" applyFont="1" applyFill="1" applyAlignment="1">
      <alignment horizontal="left" vertical="center" indent="1"/>
    </xf>
    <xf numFmtId="0" fontId="7" fillId="4" borderId="0" xfId="13" applyFont="1" applyFill="1" applyAlignment="1">
      <alignment vertical="top" wrapText="1"/>
    </xf>
    <xf numFmtId="0" fontId="14" fillId="0" borderId="0" xfId="8">
      <alignment vertical="center"/>
    </xf>
    <xf numFmtId="49" fontId="35" fillId="0" borderId="0" xfId="12" applyNumberFormat="1" applyFont="1" applyAlignment="1">
      <alignment vertical="center" shrinkToFit="1"/>
    </xf>
    <xf numFmtId="49" fontId="17" fillId="0" borderId="0" xfId="12" applyNumberFormat="1" applyFont="1" applyAlignment="1">
      <alignment horizontal="left" vertical="center" shrinkToFit="1"/>
    </xf>
    <xf numFmtId="49" fontId="17" fillId="0" borderId="0" xfId="12" applyNumberFormat="1" applyFont="1" applyAlignment="1">
      <alignment vertical="center" shrinkToFit="1"/>
    </xf>
    <xf numFmtId="0" fontId="12" fillId="0" borderId="0" xfId="0" applyFont="1">
      <alignment vertical="center"/>
    </xf>
    <xf numFmtId="49" fontId="17" fillId="0" borderId="0" xfId="12" applyNumberFormat="1" applyFont="1" applyAlignment="1">
      <alignment horizontal="center" vertical="center" shrinkToFit="1"/>
    </xf>
    <xf numFmtId="0" fontId="17" fillId="0" borderId="0" xfId="12" applyFont="1" applyAlignment="1">
      <alignment vertical="center" wrapText="1"/>
    </xf>
    <xf numFmtId="0" fontId="17" fillId="0" borderId="0" xfId="12" applyFont="1">
      <alignment vertical="center"/>
    </xf>
    <xf numFmtId="0" fontId="17" fillId="0" borderId="0" xfId="8" applyFont="1" applyAlignment="1">
      <alignment horizontal="center" vertical="center"/>
    </xf>
    <xf numFmtId="0" fontId="68" fillId="0" borderId="0" xfId="12" applyFont="1">
      <alignment vertical="center"/>
    </xf>
    <xf numFmtId="0" fontId="4" fillId="0" borderId="0" xfId="12" applyFont="1" applyAlignment="1">
      <alignment horizontal="center" vertical="center" wrapText="1" shrinkToFit="1"/>
    </xf>
    <xf numFmtId="0" fontId="67" fillId="0" borderId="0" xfId="12" applyFont="1" applyAlignment="1">
      <alignment vertical="center" textRotation="255"/>
    </xf>
    <xf numFmtId="0" fontId="35" fillId="0" borderId="0" xfId="12" applyFont="1" applyAlignment="1">
      <alignment vertical="center" shrinkToFit="1"/>
    </xf>
    <xf numFmtId="49" fontId="12" fillId="0" borderId="0" xfId="12" applyNumberFormat="1" applyFont="1" applyAlignment="1">
      <alignment horizontal="center" vertical="center" shrinkToFit="1"/>
    </xf>
    <xf numFmtId="49" fontId="35" fillId="0" borderId="0" xfId="12" applyNumberFormat="1" applyFont="1" applyAlignment="1">
      <alignment horizontal="center" vertical="center" shrinkToFit="1"/>
    </xf>
    <xf numFmtId="49" fontId="8" fillId="0" borderId="0" xfId="12" applyNumberFormat="1" applyFont="1" applyAlignment="1">
      <alignment vertical="center" shrinkToFit="1"/>
    </xf>
    <xf numFmtId="38" fontId="62" fillId="0" borderId="0" xfId="1" applyFont="1" applyFill="1" applyBorder="1" applyAlignment="1" applyProtection="1">
      <alignment vertical="center" shrinkToFit="1"/>
    </xf>
    <xf numFmtId="0" fontId="8" fillId="0" borderId="0" xfId="12" applyFont="1" applyAlignment="1">
      <alignment vertical="center" shrinkToFit="1"/>
    </xf>
    <xf numFmtId="0" fontId="8" fillId="0" borderId="0" xfId="0" applyFont="1">
      <alignment vertical="center"/>
    </xf>
    <xf numFmtId="0" fontId="20" fillId="0" borderId="0" xfId="12" applyFont="1" applyProtection="1">
      <alignment vertical="center"/>
      <protection hidden="1"/>
    </xf>
    <xf numFmtId="0" fontId="40" fillId="0" borderId="0" xfId="13" applyFont="1">
      <alignment vertical="center"/>
    </xf>
    <xf numFmtId="0" fontId="13" fillId="4" borderId="0" xfId="13" applyFont="1" applyFill="1">
      <alignment vertical="center"/>
    </xf>
    <xf numFmtId="0" fontId="40" fillId="4" borderId="0" xfId="13" applyFont="1" applyFill="1">
      <alignment vertical="center"/>
    </xf>
    <xf numFmtId="0" fontId="40" fillId="0" borderId="0" xfId="13" applyFont="1" applyAlignment="1">
      <alignment horizontal="right" vertical="center"/>
    </xf>
    <xf numFmtId="0" fontId="4" fillId="4" borderId="0" xfId="13" applyFont="1" applyFill="1">
      <alignment vertical="center"/>
    </xf>
    <xf numFmtId="0" fontId="17" fillId="0" borderId="0" xfId="13" applyFont="1">
      <alignment vertical="center"/>
    </xf>
    <xf numFmtId="0" fontId="12" fillId="4" borderId="0" xfId="13" applyFont="1" applyFill="1" applyAlignment="1"/>
    <xf numFmtId="0" fontId="17" fillId="4" borderId="0" xfId="13" applyFont="1" applyFill="1">
      <alignment vertical="center"/>
    </xf>
    <xf numFmtId="0" fontId="17" fillId="4" borderId="0" xfId="13" applyFont="1" applyFill="1" applyAlignment="1">
      <alignment horizontal="left" vertical="center" indent="1"/>
    </xf>
    <xf numFmtId="0" fontId="4" fillId="0" borderId="0" xfId="13" applyFont="1">
      <alignment vertical="center"/>
    </xf>
    <xf numFmtId="0" fontId="7" fillId="4" borderId="0" xfId="13" applyFont="1" applyFill="1" applyAlignment="1">
      <alignment horizontal="center" vertical="center" wrapText="1"/>
    </xf>
    <xf numFmtId="0" fontId="4" fillId="4" borderId="0" xfId="13" applyFont="1" applyFill="1" applyAlignment="1">
      <alignment horizontal="right" vertical="center"/>
    </xf>
    <xf numFmtId="0" fontId="68" fillId="0" borderId="0" xfId="12" applyFont="1" applyProtection="1">
      <alignment vertical="center"/>
      <protection hidden="1"/>
    </xf>
    <xf numFmtId="38" fontId="18" fillId="0" borderId="0" xfId="19" applyFont="1" applyProtection="1">
      <alignment vertical="center"/>
      <protection hidden="1"/>
    </xf>
    <xf numFmtId="0" fontId="7" fillId="0" borderId="0" xfId="12" applyFont="1" applyProtection="1">
      <alignment vertical="center"/>
      <protection hidden="1"/>
    </xf>
    <xf numFmtId="0" fontId="20" fillId="4" borderId="0" xfId="12" applyFont="1" applyFill="1" applyProtection="1">
      <alignment vertical="center"/>
      <protection hidden="1"/>
    </xf>
    <xf numFmtId="0" fontId="73" fillId="4" borderId="0" xfId="12" applyFont="1" applyFill="1" applyAlignment="1" applyProtection="1">
      <alignment vertical="center" wrapText="1"/>
      <protection hidden="1"/>
    </xf>
    <xf numFmtId="179" fontId="20" fillId="0" borderId="0" xfId="12" applyNumberFormat="1" applyFont="1" applyAlignment="1" applyProtection="1">
      <alignment horizontal="center" vertical="center"/>
      <protection hidden="1"/>
    </xf>
    <xf numFmtId="0" fontId="18" fillId="0" borderId="0" xfId="8" applyFont="1">
      <alignment vertical="center"/>
    </xf>
    <xf numFmtId="0" fontId="65" fillId="0" borderId="0" xfId="12" applyFont="1" applyAlignment="1" applyProtection="1">
      <alignment horizontal="right" vertical="center"/>
      <protection hidden="1"/>
    </xf>
    <xf numFmtId="0" fontId="74" fillId="0" borderId="0" xfId="12" applyFont="1" applyProtection="1">
      <alignment vertical="center"/>
      <protection hidden="1"/>
    </xf>
    <xf numFmtId="0" fontId="52" fillId="0" borderId="0" xfId="12" applyFont="1" applyProtection="1">
      <alignment vertical="center"/>
      <protection hidden="1"/>
    </xf>
    <xf numFmtId="178" fontId="65" fillId="0" borderId="0" xfId="12" applyNumberFormat="1" applyFont="1" applyProtection="1">
      <alignment vertical="center"/>
      <protection hidden="1"/>
    </xf>
    <xf numFmtId="178" fontId="55" fillId="0" borderId="0" xfId="13" applyNumberFormat="1" applyFont="1" applyAlignment="1" applyProtection="1">
      <alignment vertical="center" wrapText="1"/>
      <protection hidden="1"/>
    </xf>
    <xf numFmtId="178" fontId="55" fillId="2" borderId="0" xfId="13" applyNumberFormat="1" applyFont="1" applyFill="1" applyAlignment="1" applyProtection="1">
      <alignment vertical="center" wrapText="1"/>
      <protection hidden="1"/>
    </xf>
    <xf numFmtId="49" fontId="75" fillId="0" borderId="0" xfId="12" applyNumberFormat="1" applyFont="1" applyAlignment="1">
      <alignment horizontal="center" vertical="center" shrinkToFit="1"/>
    </xf>
    <xf numFmtId="49" fontId="22" fillId="0" borderId="0" xfId="12" applyNumberFormat="1" applyFont="1" applyAlignment="1">
      <alignment vertical="center" shrinkToFit="1"/>
    </xf>
    <xf numFmtId="38" fontId="76" fillId="0" borderId="0" xfId="1" applyFont="1" applyFill="1" applyBorder="1" applyAlignment="1" applyProtection="1">
      <alignment vertical="center" shrinkToFit="1"/>
    </xf>
    <xf numFmtId="0" fontId="22" fillId="0" borderId="0" xfId="12" applyFont="1" applyAlignment="1">
      <alignment vertical="center" shrinkToFit="1"/>
    </xf>
    <xf numFmtId="49" fontId="60" fillId="0" borderId="0" xfId="12" applyNumberFormat="1" applyFont="1" applyAlignment="1">
      <alignment horizontal="center" vertical="center" shrinkToFit="1"/>
    </xf>
    <xf numFmtId="0" fontId="8" fillId="0" borderId="0" xfId="2" applyFont="1"/>
    <xf numFmtId="0" fontId="65" fillId="0" borderId="0" xfId="12" applyFont="1">
      <alignment vertical="center"/>
    </xf>
    <xf numFmtId="0" fontId="20" fillId="0" borderId="0" xfId="12" applyFont="1">
      <alignment vertical="center"/>
    </xf>
    <xf numFmtId="0" fontId="2" fillId="0" borderId="0" xfId="13" applyFont="1">
      <alignment vertical="center"/>
    </xf>
    <xf numFmtId="0" fontId="65" fillId="0" borderId="0" xfId="12" applyFont="1" applyAlignment="1">
      <alignment horizontal="right" vertical="center"/>
    </xf>
    <xf numFmtId="0" fontId="74" fillId="0" borderId="0" xfId="12" applyFont="1">
      <alignment vertical="center"/>
    </xf>
    <xf numFmtId="38" fontId="18" fillId="0" borderId="0" xfId="19" applyFont="1" applyProtection="1">
      <alignment vertical="center"/>
    </xf>
    <xf numFmtId="0" fontId="52" fillId="0" borderId="0" xfId="12" applyFont="1">
      <alignment vertical="center"/>
    </xf>
    <xf numFmtId="0" fontId="7" fillId="0" borderId="0" xfId="12" applyFont="1">
      <alignment vertical="center"/>
    </xf>
    <xf numFmtId="0" fontId="20" fillId="4" borderId="0" xfId="12" applyFont="1" applyFill="1">
      <alignment vertical="center"/>
    </xf>
    <xf numFmtId="0" fontId="73" fillId="4" borderId="0" xfId="12" applyFont="1" applyFill="1" applyAlignment="1">
      <alignment vertical="center" wrapText="1"/>
    </xf>
    <xf numFmtId="178" fontId="65" fillId="0" borderId="0" xfId="12" applyNumberFormat="1" applyFont="1">
      <alignment vertical="center"/>
    </xf>
    <xf numFmtId="179" fontId="20" fillId="0" borderId="0" xfId="12" applyNumberFormat="1" applyFont="1" applyAlignment="1">
      <alignment horizontal="center" vertical="center"/>
    </xf>
    <xf numFmtId="178" fontId="55" fillId="0" borderId="0" xfId="13" applyNumberFormat="1" applyFont="1" applyAlignment="1">
      <alignment vertical="center" wrapText="1"/>
    </xf>
    <xf numFmtId="179" fontId="26" fillId="0" borderId="0" xfId="13" applyNumberFormat="1" applyFont="1" applyAlignment="1">
      <alignment horizontal="center" vertical="center" wrapText="1"/>
    </xf>
    <xf numFmtId="178" fontId="55" fillId="2" borderId="0" xfId="13" applyNumberFormat="1" applyFont="1" applyFill="1" applyAlignment="1">
      <alignment vertical="center" wrapText="1"/>
    </xf>
    <xf numFmtId="179" fontId="26" fillId="2" borderId="0" xfId="13" applyNumberFormat="1" applyFont="1" applyFill="1" applyAlignment="1">
      <alignment horizontal="center" vertical="center" wrapText="1"/>
    </xf>
    <xf numFmtId="0" fontId="7" fillId="4" borderId="0" xfId="7" applyFont="1" applyFill="1" applyAlignment="1">
      <alignment horizontal="left" vertical="center"/>
    </xf>
    <xf numFmtId="38" fontId="36" fillId="0" borderId="0" xfId="1" applyFont="1" applyFill="1" applyBorder="1" applyAlignment="1" applyProtection="1">
      <alignment vertical="center"/>
      <protection hidden="1"/>
    </xf>
    <xf numFmtId="0" fontId="4" fillId="0" borderId="0" xfId="2" applyFont="1" applyAlignment="1" applyProtection="1">
      <alignment vertical="center" wrapText="1"/>
      <protection hidden="1"/>
    </xf>
    <xf numFmtId="38" fontId="12" fillId="0" borderId="0" xfId="1" applyFont="1" applyFill="1" applyBorder="1" applyAlignment="1" applyProtection="1">
      <alignment vertical="center"/>
      <protection hidden="1"/>
    </xf>
    <xf numFmtId="38" fontId="12" fillId="0" borderId="0" xfId="1" applyFont="1" applyBorder="1" applyAlignment="1" applyProtection="1">
      <alignment vertical="center"/>
      <protection hidden="1"/>
    </xf>
    <xf numFmtId="0" fontId="19" fillId="0" borderId="0" xfId="13" applyFont="1" applyProtection="1">
      <alignment vertical="center"/>
      <protection hidden="1"/>
    </xf>
    <xf numFmtId="0" fontId="54" fillId="0" borderId="0" xfId="13" applyFont="1" applyProtection="1">
      <alignment vertical="center"/>
      <protection hidden="1"/>
    </xf>
    <xf numFmtId="0" fontId="2" fillId="0" borderId="0" xfId="2"/>
    <xf numFmtId="0" fontId="22" fillId="0" borderId="0" xfId="2" applyFont="1"/>
    <xf numFmtId="0" fontId="21" fillId="0" borderId="0" xfId="2" applyFont="1"/>
    <xf numFmtId="0" fontId="34" fillId="0" borderId="0" xfId="2" applyFont="1" applyProtection="1">
      <protection hidden="1"/>
    </xf>
    <xf numFmtId="0" fontId="4" fillId="2" borderId="0" xfId="2" applyFont="1" applyFill="1" applyProtection="1">
      <protection hidden="1"/>
    </xf>
    <xf numFmtId="0" fontId="13" fillId="0" borderId="0" xfId="4" applyFont="1" applyAlignment="1" applyProtection="1">
      <alignment horizontal="center" vertical="center" shrinkToFit="1"/>
      <protection hidden="1"/>
    </xf>
    <xf numFmtId="0" fontId="4" fillId="0" borderId="0" xfId="4" applyFont="1" applyAlignment="1" applyProtection="1">
      <alignment horizontal="center" vertical="center" wrapText="1" shrinkToFit="1"/>
      <protection hidden="1"/>
    </xf>
    <xf numFmtId="38" fontId="4" fillId="0" borderId="0" xfId="5" applyFont="1" applyAlignment="1" applyProtection="1">
      <alignment horizontal="center" vertical="center"/>
      <protection hidden="1"/>
    </xf>
    <xf numFmtId="0" fontId="4" fillId="0" borderId="0" xfId="2" applyFont="1" applyAlignment="1" applyProtection="1">
      <alignment horizontal="left" vertical="center"/>
      <protection hidden="1"/>
    </xf>
    <xf numFmtId="0" fontId="2" fillId="0" borderId="0" xfId="15" applyFont="1" applyProtection="1">
      <alignment vertical="center"/>
      <protection hidden="1"/>
    </xf>
    <xf numFmtId="0" fontId="4" fillId="0" borderId="0" xfId="15" applyFont="1" applyProtection="1">
      <alignment vertical="center"/>
      <protection hidden="1"/>
    </xf>
    <xf numFmtId="0" fontId="64" fillId="0" borderId="0" xfId="2" applyFont="1"/>
    <xf numFmtId="0" fontId="82" fillId="0" borderId="0" xfId="2" applyFont="1" applyAlignment="1" applyProtection="1">
      <alignment vertical="center"/>
      <protection hidden="1"/>
    </xf>
    <xf numFmtId="0" fontId="18" fillId="0" borderId="0" xfId="2" applyFont="1" applyAlignment="1" applyProtection="1">
      <alignment vertical="center"/>
      <protection hidden="1"/>
    </xf>
    <xf numFmtId="0" fontId="44" fillId="0" borderId="0" xfId="0" applyFont="1">
      <alignment vertical="center"/>
    </xf>
    <xf numFmtId="0" fontId="11" fillId="2" borderId="0" xfId="2" applyFont="1" applyFill="1" applyAlignment="1">
      <alignment vertical="center" wrapText="1"/>
    </xf>
    <xf numFmtId="0" fontId="45" fillId="0" borderId="0" xfId="0" applyFont="1">
      <alignment vertical="center"/>
    </xf>
    <xf numFmtId="0" fontId="32" fillId="2" borderId="0" xfId="2" applyFont="1" applyFill="1" applyAlignment="1">
      <alignment vertical="center"/>
    </xf>
    <xf numFmtId="0" fontId="47" fillId="0" borderId="0" xfId="0" applyFont="1">
      <alignment vertical="center"/>
    </xf>
    <xf numFmtId="0" fontId="32" fillId="0" borderId="12" xfId="2" applyFont="1" applyBorder="1" applyAlignment="1">
      <alignment vertical="center"/>
    </xf>
    <xf numFmtId="0" fontId="32" fillId="0" borderId="13" xfId="2" applyFont="1" applyBorder="1" applyAlignment="1">
      <alignment vertical="center"/>
    </xf>
    <xf numFmtId="0" fontId="46" fillId="2" borderId="17" xfId="2" applyFont="1" applyFill="1" applyBorder="1" applyAlignment="1">
      <alignment vertical="center"/>
    </xf>
    <xf numFmtId="0" fontId="46" fillId="2" borderId="0" xfId="2" applyFont="1" applyFill="1" applyAlignment="1">
      <alignment vertical="center"/>
    </xf>
    <xf numFmtId="0" fontId="46" fillId="2" borderId="3" xfId="2" applyFont="1" applyFill="1" applyBorder="1" applyAlignment="1">
      <alignment vertical="center"/>
    </xf>
    <xf numFmtId="0" fontId="32" fillId="0" borderId="4" xfId="2" applyFont="1" applyBorder="1" applyAlignment="1">
      <alignment vertical="center"/>
    </xf>
    <xf numFmtId="0" fontId="32" fillId="0" borderId="10" xfId="2" applyFont="1" applyBorder="1" applyAlignment="1">
      <alignment vertical="center"/>
    </xf>
    <xf numFmtId="0" fontId="32" fillId="0" borderId="0" xfId="2" applyFont="1" applyAlignment="1">
      <alignment horizontal="center" vertical="center"/>
    </xf>
    <xf numFmtId="0" fontId="32" fillId="0" borderId="3" xfId="2" applyFont="1" applyBorder="1"/>
    <xf numFmtId="0" fontId="32" fillId="0" borderId="0" xfId="2" applyFont="1"/>
    <xf numFmtId="0" fontId="32" fillId="0" borderId="3" xfId="2" applyFont="1" applyBorder="1" applyAlignment="1">
      <alignment vertical="center"/>
    </xf>
    <xf numFmtId="0" fontId="32" fillId="0" borderId="13" xfId="2" applyFont="1" applyBorder="1" applyAlignment="1">
      <alignment vertical="center" wrapText="1"/>
    </xf>
    <xf numFmtId="0" fontId="46" fillId="2" borderId="34" xfId="2" applyFont="1" applyFill="1" applyBorder="1" applyAlignment="1">
      <alignment vertical="center"/>
    </xf>
    <xf numFmtId="0" fontId="47" fillId="4" borderId="0" xfId="0" applyFont="1" applyFill="1">
      <alignment vertical="center"/>
    </xf>
    <xf numFmtId="49" fontId="32" fillId="9" borderId="46" xfId="2" applyNumberFormat="1" applyFont="1" applyFill="1" applyBorder="1" applyAlignment="1">
      <alignment vertical="center" shrinkToFit="1"/>
    </xf>
    <xf numFmtId="49" fontId="32" fillId="9" borderId="33" xfId="2" applyNumberFormat="1" applyFont="1" applyFill="1" applyBorder="1" applyAlignment="1">
      <alignment vertical="center" shrinkToFit="1"/>
    </xf>
    <xf numFmtId="0" fontId="46" fillId="0" borderId="0" xfId="2" applyFont="1" applyAlignment="1">
      <alignment vertical="center"/>
    </xf>
    <xf numFmtId="0" fontId="32" fillId="0" borderId="0" xfId="2" applyFont="1" applyAlignment="1">
      <alignment vertical="center"/>
    </xf>
    <xf numFmtId="0" fontId="32" fillId="0" borderId="0" xfId="0" applyFont="1">
      <alignment vertical="center"/>
    </xf>
    <xf numFmtId="0" fontId="41" fillId="0" borderId="0" xfId="2" applyFont="1" applyAlignment="1">
      <alignment vertical="top" wrapText="1"/>
    </xf>
    <xf numFmtId="0" fontId="4" fillId="0" borderId="0" xfId="2" applyFont="1" applyAlignment="1">
      <alignment horizontal="left" vertical="center"/>
    </xf>
    <xf numFmtId="0" fontId="4" fillId="0" borderId="0" xfId="15" applyFont="1">
      <alignment vertical="center"/>
    </xf>
    <xf numFmtId="0" fontId="18" fillId="0" borderId="13" xfId="0" applyFont="1" applyBorder="1">
      <alignment vertical="center"/>
    </xf>
    <xf numFmtId="0" fontId="13" fillId="4" borderId="0" xfId="15" applyFont="1" applyFill="1">
      <alignment vertical="center"/>
    </xf>
    <xf numFmtId="0" fontId="4" fillId="4" borderId="0" xfId="15" applyFont="1" applyFill="1">
      <alignment vertical="center"/>
    </xf>
    <xf numFmtId="0" fontId="4" fillId="0" borderId="0" xfId="15" applyFont="1" applyAlignment="1">
      <alignment horizontal="center" vertical="center"/>
    </xf>
    <xf numFmtId="0" fontId="4" fillId="4" borderId="0" xfId="15" applyFont="1" applyFill="1" applyAlignment="1">
      <alignment horizontal="right" vertical="center"/>
    </xf>
    <xf numFmtId="0" fontId="4" fillId="0" borderId="19" xfId="15" applyFont="1" applyBorder="1" applyAlignment="1">
      <alignment horizontal="center" vertical="center"/>
    </xf>
    <xf numFmtId="0" fontId="19" fillId="4" borderId="0" xfId="13" applyFont="1" applyFill="1" applyProtection="1">
      <alignment vertical="center"/>
      <protection hidden="1"/>
    </xf>
    <xf numFmtId="49" fontId="30" fillId="4" borderId="0" xfId="15" applyNumberFormat="1" applyFont="1" applyFill="1" applyAlignment="1" applyProtection="1">
      <alignment vertical="top"/>
      <protection hidden="1"/>
    </xf>
    <xf numFmtId="0" fontId="1" fillId="0" borderId="0" xfId="1232" applyProtection="1">
      <alignment vertical="center"/>
      <protection hidden="1"/>
    </xf>
    <xf numFmtId="49" fontId="14" fillId="4" borderId="0" xfId="15" applyNumberFormat="1" applyFill="1" applyAlignment="1" applyProtection="1">
      <alignment vertical="top"/>
      <protection hidden="1"/>
    </xf>
    <xf numFmtId="38" fontId="23" fillId="0" borderId="0" xfId="1229" applyFont="1" applyProtection="1">
      <alignment vertical="center"/>
      <protection hidden="1"/>
    </xf>
    <xf numFmtId="0" fontId="6" fillId="3" borderId="0" xfId="2" applyFont="1" applyFill="1" applyAlignment="1">
      <alignment vertical="center" wrapText="1"/>
    </xf>
    <xf numFmtId="38" fontId="36" fillId="9" borderId="0" xfId="1" applyFont="1" applyFill="1" applyBorder="1" applyAlignment="1" applyProtection="1">
      <alignment vertical="center"/>
    </xf>
    <xf numFmtId="38" fontId="12" fillId="0" borderId="0" xfId="1" applyFont="1" applyBorder="1" applyAlignment="1" applyProtection="1">
      <alignment vertical="center"/>
    </xf>
    <xf numFmtId="38" fontId="36" fillId="0" borderId="0" xfId="1" applyFont="1" applyBorder="1" applyAlignment="1" applyProtection="1">
      <alignment vertical="center"/>
    </xf>
    <xf numFmtId="0" fontId="4" fillId="4" borderId="0" xfId="2" applyFont="1" applyFill="1" applyAlignment="1" applyProtection="1">
      <alignment horizontal="center" vertical="center" wrapText="1"/>
      <protection hidden="1"/>
    </xf>
    <xf numFmtId="0" fontId="4" fillId="4" borderId="0" xfId="2" applyFont="1" applyFill="1" applyProtection="1">
      <protection hidden="1"/>
    </xf>
    <xf numFmtId="49" fontId="23" fillId="4" borderId="0" xfId="13" applyNumberFormat="1" applyFont="1" applyFill="1" applyAlignment="1" applyProtection="1">
      <alignment vertical="center" wrapText="1"/>
      <protection hidden="1"/>
    </xf>
    <xf numFmtId="0" fontId="85" fillId="0" borderId="0" xfId="12" applyFont="1" applyProtection="1">
      <alignment vertical="center"/>
      <protection hidden="1"/>
    </xf>
    <xf numFmtId="0" fontId="85" fillId="0" borderId="0" xfId="12" applyFont="1" applyAlignment="1" applyProtection="1">
      <alignment horizontal="center" vertical="center"/>
      <protection hidden="1"/>
    </xf>
    <xf numFmtId="38" fontId="85" fillId="0" borderId="0" xfId="11" applyFont="1" applyProtection="1">
      <alignment vertical="center"/>
      <protection hidden="1"/>
    </xf>
    <xf numFmtId="49" fontId="23" fillId="0" borderId="0" xfId="13" applyNumberFormat="1" applyFont="1" applyAlignment="1" applyProtection="1">
      <alignment vertical="top"/>
      <protection hidden="1"/>
    </xf>
    <xf numFmtId="0" fontId="55" fillId="0" borderId="0" xfId="12" applyFont="1" applyProtection="1">
      <alignment vertical="center"/>
      <protection hidden="1"/>
    </xf>
    <xf numFmtId="0" fontId="88" fillId="0" borderId="0" xfId="12" applyFont="1" applyProtection="1">
      <alignment vertical="center"/>
      <protection hidden="1"/>
    </xf>
    <xf numFmtId="49" fontId="27" fillId="4" borderId="0" xfId="15" applyNumberFormat="1" applyFont="1" applyFill="1" applyAlignment="1" applyProtection="1">
      <alignment vertical="top"/>
      <protection hidden="1"/>
    </xf>
    <xf numFmtId="49" fontId="86" fillId="4" borderId="0" xfId="15" applyNumberFormat="1" applyFont="1" applyFill="1" applyAlignment="1" applyProtection="1">
      <alignment vertical="top"/>
      <protection hidden="1"/>
    </xf>
    <xf numFmtId="0" fontId="87" fillId="0" borderId="0" xfId="12" applyFont="1" applyProtection="1">
      <alignment vertical="center"/>
      <protection hidden="1"/>
    </xf>
    <xf numFmtId="0" fontId="4" fillId="0" borderId="0" xfId="2" applyFont="1" applyAlignment="1" applyProtection="1">
      <alignment vertical="top" wrapText="1"/>
      <protection hidden="1"/>
    </xf>
    <xf numFmtId="0" fontId="91" fillId="0" borderId="0" xfId="15" applyFont="1" applyProtection="1">
      <alignment vertical="center"/>
      <protection hidden="1"/>
    </xf>
    <xf numFmtId="0" fontId="92" fillId="0" borderId="0" xfId="12" applyFont="1" applyProtection="1">
      <alignment vertical="center"/>
      <protection hidden="1"/>
    </xf>
    <xf numFmtId="0" fontId="18" fillId="0" borderId="0" xfId="12" applyFont="1" applyProtection="1">
      <alignment vertical="center"/>
      <protection hidden="1"/>
    </xf>
    <xf numFmtId="0" fontId="4" fillId="0" borderId="0" xfId="12" applyFont="1" applyAlignment="1">
      <alignment vertical="center" shrinkToFit="1"/>
    </xf>
    <xf numFmtId="0" fontId="4" fillId="0" borderId="0" xfId="15" applyFont="1" applyAlignment="1">
      <alignment horizontal="right" vertical="center"/>
    </xf>
    <xf numFmtId="0" fontId="4" fillId="4" borderId="0" xfId="15" applyFont="1" applyFill="1" applyAlignment="1"/>
    <xf numFmtId="0" fontId="4" fillId="4" borderId="0" xfId="15" applyFont="1" applyFill="1" applyAlignment="1">
      <alignment horizontal="left" vertical="center" indent="1"/>
    </xf>
    <xf numFmtId="0" fontId="4" fillId="4" borderId="0" xfId="15" applyFont="1" applyFill="1" applyAlignment="1">
      <alignment vertical="center" wrapText="1"/>
    </xf>
    <xf numFmtId="0" fontId="4" fillId="0" borderId="0" xfId="15" applyFont="1" applyAlignment="1">
      <alignment horizontal="left" vertical="center" shrinkToFit="1"/>
    </xf>
    <xf numFmtId="0" fontId="4" fillId="8" borderId="12" xfId="8" applyFont="1" applyFill="1" applyBorder="1" applyAlignment="1" applyProtection="1">
      <alignment horizontal="center" vertical="center"/>
      <protection locked="0"/>
    </xf>
    <xf numFmtId="0" fontId="4" fillId="0" borderId="12" xfId="15" applyFont="1" applyBorder="1">
      <alignment vertical="center"/>
    </xf>
    <xf numFmtId="0" fontId="4" fillId="0" borderId="13" xfId="15" applyFont="1" applyBorder="1">
      <alignment vertical="center"/>
    </xf>
    <xf numFmtId="0" fontId="92" fillId="0" borderId="0" xfId="12" applyFont="1" applyAlignment="1" applyProtection="1">
      <alignment horizontal="right" vertical="center"/>
      <protection hidden="1"/>
    </xf>
    <xf numFmtId="0" fontId="4" fillId="12" borderId="14" xfId="15" applyFont="1" applyFill="1" applyBorder="1" applyAlignment="1">
      <alignment horizontal="center" vertical="center"/>
    </xf>
    <xf numFmtId="0" fontId="4" fillId="0" borderId="12" xfId="15" applyFont="1" applyBorder="1" applyAlignment="1">
      <alignment horizontal="center" vertical="center"/>
    </xf>
    <xf numFmtId="0" fontId="4" fillId="4" borderId="14" xfId="15" applyFont="1" applyFill="1" applyBorder="1" applyAlignment="1">
      <alignment horizontal="center" vertical="center" wrapText="1"/>
    </xf>
    <xf numFmtId="0" fontId="4" fillId="4" borderId="0" xfId="15" applyFont="1" applyFill="1" applyAlignment="1">
      <alignment horizontal="center" vertical="center" wrapText="1"/>
    </xf>
    <xf numFmtId="0" fontId="93" fillId="0" borderId="0" xfId="15" applyFont="1" applyAlignment="1" applyProtection="1">
      <alignment vertical="center" wrapText="1"/>
      <protection hidden="1"/>
    </xf>
    <xf numFmtId="0" fontId="4" fillId="4" borderId="0" xfId="15" applyFont="1" applyFill="1" applyAlignment="1">
      <alignment horizontal="left" vertical="center"/>
    </xf>
    <xf numFmtId="0" fontId="94" fillId="0" borderId="0" xfId="12" applyFont="1" applyProtection="1">
      <alignment vertical="center"/>
      <protection hidden="1"/>
    </xf>
    <xf numFmtId="0" fontId="4" fillId="4" borderId="0" xfId="15" applyFont="1" applyFill="1" applyAlignment="1">
      <alignment horizontal="left" vertical="top"/>
    </xf>
    <xf numFmtId="0" fontId="4" fillId="4" borderId="0" xfId="15" applyFont="1" applyFill="1" applyAlignment="1">
      <alignment vertical="top" wrapText="1"/>
    </xf>
    <xf numFmtId="0" fontId="4" fillId="0" borderId="0" xfId="15" applyFont="1" applyAlignment="1">
      <alignment vertical="center" wrapText="1"/>
    </xf>
    <xf numFmtId="0" fontId="90" fillId="0" borderId="0" xfId="12" applyFont="1" applyProtection="1">
      <alignment vertical="center"/>
      <protection hidden="1"/>
    </xf>
    <xf numFmtId="49" fontId="4" fillId="0" borderId="0" xfId="15" applyNumberFormat="1" applyFont="1" applyProtection="1">
      <alignment vertical="center"/>
      <protection hidden="1"/>
    </xf>
    <xf numFmtId="0" fontId="4" fillId="4" borderId="0" xfId="15" applyFont="1" applyFill="1" applyAlignment="1">
      <alignment horizontal="left" vertical="center" wrapText="1"/>
    </xf>
    <xf numFmtId="0" fontId="95" fillId="0" borderId="0" xfId="1233" applyFont="1" applyProtection="1">
      <alignment vertical="center"/>
      <protection hidden="1"/>
    </xf>
    <xf numFmtId="0" fontId="4" fillId="4" borderId="0" xfId="15" applyFont="1" applyFill="1" applyAlignment="1">
      <alignment vertical="top"/>
    </xf>
    <xf numFmtId="0" fontId="96" fillId="4" borderId="0" xfId="15" applyFont="1" applyFill="1" applyAlignment="1">
      <alignment vertical="top"/>
    </xf>
    <xf numFmtId="0" fontId="63" fillId="4" borderId="12" xfId="15" applyFont="1" applyFill="1" applyBorder="1" applyAlignment="1">
      <alignment horizontal="center" vertical="center" wrapText="1"/>
    </xf>
    <xf numFmtId="0" fontId="63" fillId="4" borderId="0" xfId="15" applyFont="1" applyFill="1" applyAlignment="1">
      <alignment horizontal="center" vertical="center" wrapText="1"/>
    </xf>
    <xf numFmtId="0" fontId="63" fillId="4" borderId="0" xfId="15" applyFont="1" applyFill="1" applyAlignment="1">
      <alignment horizontal="center" vertical="center"/>
    </xf>
    <xf numFmtId="0" fontId="97" fillId="0" borderId="0" xfId="12" applyFont="1" applyProtection="1">
      <alignment vertical="center"/>
      <protection hidden="1"/>
    </xf>
    <xf numFmtId="0" fontId="67" fillId="0" borderId="0" xfId="12" applyFont="1" applyProtection="1">
      <alignment vertical="center"/>
      <protection hidden="1"/>
    </xf>
    <xf numFmtId="0" fontId="91" fillId="0" borderId="0" xfId="12" applyFont="1" applyProtection="1">
      <alignment vertical="center"/>
      <protection hidden="1"/>
    </xf>
    <xf numFmtId="0" fontId="4" fillId="0" borderId="0" xfId="12" applyFont="1" applyProtection="1">
      <alignment vertical="center"/>
      <protection hidden="1"/>
    </xf>
    <xf numFmtId="0" fontId="18" fillId="4" borderId="0" xfId="12" applyFont="1" applyFill="1" applyProtection="1">
      <alignment vertical="center"/>
      <protection hidden="1"/>
    </xf>
    <xf numFmtId="0" fontId="18" fillId="4" borderId="0" xfId="12" applyFont="1" applyFill="1" applyAlignment="1" applyProtection="1">
      <alignment vertical="center" wrapText="1"/>
      <protection hidden="1"/>
    </xf>
    <xf numFmtId="178" fontId="92" fillId="0" borderId="0" xfId="12" applyNumberFormat="1" applyFont="1" applyProtection="1">
      <alignment vertical="center"/>
      <protection hidden="1"/>
    </xf>
    <xf numFmtId="179" fontId="18" fillId="0" borderId="0" xfId="12" applyNumberFormat="1" applyFont="1" applyAlignment="1" applyProtection="1">
      <alignment horizontal="center" vertical="center"/>
      <protection hidden="1"/>
    </xf>
    <xf numFmtId="178" fontId="92" fillId="0" borderId="0" xfId="15" applyNumberFormat="1" applyFont="1" applyAlignment="1" applyProtection="1">
      <alignment vertical="center" wrapText="1"/>
      <protection hidden="1"/>
    </xf>
    <xf numFmtId="179" fontId="18" fillId="0" borderId="0" xfId="15" applyNumberFormat="1" applyFont="1" applyAlignment="1" applyProtection="1">
      <alignment horizontal="center" vertical="center" wrapText="1"/>
      <protection hidden="1"/>
    </xf>
    <xf numFmtId="178" fontId="92" fillId="2" borderId="0" xfId="15" applyNumberFormat="1" applyFont="1" applyFill="1" applyAlignment="1" applyProtection="1">
      <alignment vertical="center" wrapText="1"/>
      <protection hidden="1"/>
    </xf>
    <xf numFmtId="179" fontId="18" fillId="2" borderId="0" xfId="15" applyNumberFormat="1" applyFont="1" applyFill="1" applyAlignment="1" applyProtection="1">
      <alignment horizontal="center" vertical="center" wrapText="1"/>
      <protection hidden="1"/>
    </xf>
    <xf numFmtId="0" fontId="18" fillId="8" borderId="12" xfId="8" applyFont="1" applyFill="1" applyBorder="1" applyAlignment="1" applyProtection="1">
      <alignment horizontal="center" vertical="center"/>
      <protection locked="0"/>
    </xf>
    <xf numFmtId="0" fontId="54" fillId="0" borderId="0" xfId="15" applyFont="1" applyProtection="1">
      <alignment vertical="center"/>
      <protection hidden="1"/>
    </xf>
    <xf numFmtId="0" fontId="98" fillId="0" borderId="0" xfId="2" applyFont="1"/>
    <xf numFmtId="0" fontId="98" fillId="0" borderId="13" xfId="2" applyFont="1" applyBorder="1" applyAlignment="1">
      <alignment vertical="center"/>
    </xf>
    <xf numFmtId="0" fontId="4" fillId="4" borderId="0" xfId="13" applyFont="1" applyFill="1" applyAlignment="1" applyProtection="1">
      <protection hidden="1"/>
    </xf>
    <xf numFmtId="0" fontId="4" fillId="0" borderId="19" xfId="13" applyFont="1" applyBorder="1" applyAlignment="1" applyProtection="1">
      <alignment horizontal="center" vertical="center"/>
      <protection hidden="1"/>
    </xf>
    <xf numFmtId="0" fontId="4" fillId="4" borderId="0" xfId="13" applyFont="1" applyFill="1" applyAlignment="1"/>
    <xf numFmtId="0" fontId="4" fillId="4" borderId="0" xfId="13" applyFont="1" applyFill="1" applyAlignment="1" applyProtection="1">
      <alignment horizontal="left" vertical="top"/>
      <protection hidden="1"/>
    </xf>
    <xf numFmtId="0" fontId="4" fillId="4" borderId="0" xfId="13" applyFont="1" applyFill="1" applyAlignment="1" applyProtection="1">
      <alignment vertical="top" wrapText="1"/>
      <protection hidden="1"/>
    </xf>
    <xf numFmtId="0" fontId="4" fillId="0" borderId="0" xfId="13" applyFont="1" applyAlignment="1"/>
    <xf numFmtId="0" fontId="4" fillId="0" borderId="0" xfId="13" applyFont="1" applyAlignment="1" applyProtection="1">
      <protection hidden="1"/>
    </xf>
    <xf numFmtId="0" fontId="4" fillId="4" borderId="0" xfId="13" applyFont="1" applyFill="1" applyAlignment="1">
      <alignment vertical="center" wrapText="1"/>
    </xf>
    <xf numFmtId="0" fontId="19" fillId="0" borderId="0" xfId="2" applyFont="1" applyAlignment="1" applyProtection="1">
      <alignment vertical="center"/>
      <protection hidden="1"/>
    </xf>
    <xf numFmtId="0" fontId="12" fillId="0" borderId="0" xfId="2" applyFont="1"/>
    <xf numFmtId="0" fontId="12" fillId="0" borderId="0" xfId="2" applyFont="1" applyProtection="1">
      <protection hidden="1"/>
    </xf>
    <xf numFmtId="0" fontId="12" fillId="0" borderId="0" xfId="2" applyFont="1" applyAlignment="1">
      <alignment vertical="center"/>
    </xf>
    <xf numFmtId="0" fontId="34" fillId="0" borderId="0" xfId="2" applyFont="1" applyAlignment="1">
      <alignment vertical="center"/>
    </xf>
    <xf numFmtId="0" fontId="34" fillId="0" borderId="0" xfId="2" applyFont="1" applyAlignment="1" applyProtection="1">
      <alignment vertical="center"/>
      <protection hidden="1"/>
    </xf>
    <xf numFmtId="0" fontId="12" fillId="3" borderId="0" xfId="2" applyFont="1" applyFill="1" applyAlignment="1" applyProtection="1">
      <alignment vertical="center" wrapText="1"/>
      <protection hidden="1"/>
    </xf>
    <xf numFmtId="0" fontId="19" fillId="0" borderId="0" xfId="2" applyFont="1"/>
    <xf numFmtId="0" fontId="12" fillId="0" borderId="0" xfId="2" applyFont="1" applyAlignment="1" applyProtection="1">
      <alignment horizontal="right" indent="1"/>
      <protection hidden="1"/>
    </xf>
    <xf numFmtId="0" fontId="19" fillId="0" borderId="0" xfId="0" applyFont="1">
      <alignment vertical="center"/>
    </xf>
    <xf numFmtId="0" fontId="31" fillId="0" borderId="0" xfId="2" applyFont="1" applyProtection="1">
      <protection hidden="1"/>
    </xf>
    <xf numFmtId="0" fontId="31" fillId="0" borderId="0" xfId="15" applyFont="1">
      <alignment vertical="center"/>
    </xf>
    <xf numFmtId="0" fontId="4" fillId="3" borderId="14" xfId="2" applyFont="1" applyFill="1" applyBorder="1" applyAlignment="1" applyProtection="1">
      <alignment horizontal="center" vertical="center" shrinkToFit="1"/>
      <protection hidden="1"/>
    </xf>
    <xf numFmtId="0" fontId="4" fillId="0" borderId="12" xfId="2" applyFont="1" applyBorder="1" applyAlignment="1" applyProtection="1">
      <alignment horizontal="center" vertical="center" shrinkToFit="1"/>
      <protection hidden="1"/>
    </xf>
    <xf numFmtId="0" fontId="13" fillId="0" borderId="0" xfId="2" applyFont="1" applyAlignment="1" applyProtection="1">
      <alignment vertical="center"/>
      <protection hidden="1"/>
    </xf>
    <xf numFmtId="0" fontId="99" fillId="0" borderId="0" xfId="0" applyFont="1">
      <alignment vertical="center"/>
    </xf>
    <xf numFmtId="0" fontId="100" fillId="0" borderId="0" xfId="0" applyFont="1">
      <alignment vertical="center"/>
    </xf>
    <xf numFmtId="0" fontId="4" fillId="4" borderId="0" xfId="13" applyFont="1" applyFill="1" applyAlignment="1">
      <alignment horizontal="left" vertical="center" indent="1"/>
    </xf>
    <xf numFmtId="0" fontId="4" fillId="8" borderId="11" xfId="8" applyFont="1" applyFill="1" applyBorder="1" applyAlignment="1" applyProtection="1">
      <alignment horizontal="center" vertical="center"/>
      <protection locked="0"/>
    </xf>
    <xf numFmtId="0" fontId="4" fillId="0" borderId="12" xfId="12" applyFont="1" applyBorder="1" applyAlignment="1">
      <alignment vertical="center" wrapText="1"/>
    </xf>
    <xf numFmtId="0" fontId="67" fillId="0" borderId="12" xfId="12" applyFont="1" applyBorder="1">
      <alignment vertical="center"/>
    </xf>
    <xf numFmtId="0" fontId="4" fillId="4" borderId="12" xfId="8" applyFont="1" applyFill="1" applyBorder="1">
      <alignment vertical="center"/>
    </xf>
    <xf numFmtId="0" fontId="4" fillId="0" borderId="12" xfId="12" applyFont="1" applyBorder="1">
      <alignment vertical="center"/>
    </xf>
    <xf numFmtId="0" fontId="4" fillId="0" borderId="12" xfId="13" applyFont="1" applyBorder="1">
      <alignment vertical="center"/>
    </xf>
    <xf numFmtId="0" fontId="4" fillId="0" borderId="13" xfId="13" applyFont="1" applyBorder="1">
      <alignment vertical="center"/>
    </xf>
    <xf numFmtId="0" fontId="4" fillId="4" borderId="0" xfId="13" applyFont="1" applyFill="1" applyAlignment="1">
      <alignment horizontal="center" vertical="center" wrapText="1"/>
    </xf>
    <xf numFmtId="0" fontId="4" fillId="4" borderId="0" xfId="13" applyFont="1" applyFill="1" applyAlignment="1">
      <alignment horizontal="left" vertical="top"/>
    </xf>
    <xf numFmtId="0" fontId="4" fillId="4" borderId="0" xfId="13" applyFont="1" applyFill="1" applyAlignment="1">
      <alignment vertical="top" wrapText="1"/>
    </xf>
    <xf numFmtId="49" fontId="4" fillId="4" borderId="0" xfId="8" applyNumberFormat="1" applyFont="1" applyFill="1">
      <alignment vertical="center"/>
    </xf>
    <xf numFmtId="0" fontId="4" fillId="0" borderId="0" xfId="8" applyFont="1">
      <alignment vertical="center"/>
    </xf>
    <xf numFmtId="0" fontId="4" fillId="0" borderId="0" xfId="12" applyFont="1" applyAlignment="1">
      <alignment vertical="center" wrapText="1"/>
    </xf>
    <xf numFmtId="0" fontId="67" fillId="0" borderId="0" xfId="12" applyFont="1">
      <alignment vertical="center"/>
    </xf>
    <xf numFmtId="0" fontId="4" fillId="0" borderId="0" xfId="12" applyFont="1">
      <alignment vertical="center"/>
    </xf>
    <xf numFmtId="0" fontId="4" fillId="0" borderId="0" xfId="8" applyFont="1" applyAlignment="1">
      <alignment horizontal="center" vertical="center" wrapText="1"/>
    </xf>
    <xf numFmtId="0" fontId="4" fillId="0" borderId="0" xfId="8" applyFont="1" applyAlignment="1">
      <alignment horizontal="center" vertical="center"/>
    </xf>
    <xf numFmtId="49" fontId="4" fillId="0" borderId="0" xfId="12" applyNumberFormat="1" applyFont="1" applyAlignment="1">
      <alignment horizontal="center" vertical="center" shrinkToFit="1"/>
    </xf>
    <xf numFmtId="49" fontId="4" fillId="0" borderId="13" xfId="12" applyNumberFormat="1" applyFont="1" applyBorder="1" applyAlignment="1">
      <alignment vertical="center" shrinkToFit="1"/>
    </xf>
    <xf numFmtId="0" fontId="4" fillId="0" borderId="13" xfId="12" applyFont="1" applyBorder="1" applyAlignment="1">
      <alignment vertical="center" shrinkToFit="1"/>
    </xf>
    <xf numFmtId="49" fontId="4" fillId="0" borderId="50" xfId="12" applyNumberFormat="1" applyFont="1" applyBorder="1" applyAlignment="1">
      <alignment vertical="center" shrinkToFit="1"/>
    </xf>
    <xf numFmtId="0" fontId="4" fillId="0" borderId="50" xfId="12" applyFont="1" applyBorder="1" applyAlignment="1">
      <alignment vertical="center" shrinkToFit="1"/>
    </xf>
    <xf numFmtId="49" fontId="4" fillId="0" borderId="52" xfId="12" applyNumberFormat="1" applyFont="1" applyBorder="1" applyAlignment="1">
      <alignment vertical="center" shrinkToFit="1"/>
    </xf>
    <xf numFmtId="0" fontId="4" fillId="0" borderId="52" xfId="12" applyFont="1" applyBorder="1" applyAlignment="1">
      <alignment vertical="center" shrinkToFit="1"/>
    </xf>
    <xf numFmtId="0" fontId="4" fillId="0" borderId="0" xfId="0" applyFont="1">
      <alignment vertical="center"/>
    </xf>
    <xf numFmtId="0" fontId="4" fillId="0" borderId="0" xfId="13" applyFont="1" applyAlignment="1">
      <alignment horizontal="left" vertical="center" shrinkToFit="1"/>
    </xf>
    <xf numFmtId="0" fontId="4" fillId="4" borderId="12" xfId="13" applyFont="1" applyFill="1" applyBorder="1">
      <alignment vertical="center"/>
    </xf>
    <xf numFmtId="0" fontId="4" fillId="0" borderId="11" xfId="8" applyFont="1" applyBorder="1" applyAlignment="1" applyProtection="1">
      <alignment horizontal="center" vertical="center"/>
      <protection locked="0"/>
    </xf>
    <xf numFmtId="0" fontId="4" fillId="0" borderId="12" xfId="8" applyFont="1" applyBorder="1" applyAlignment="1" applyProtection="1">
      <alignment horizontal="center" vertical="center"/>
      <protection locked="0"/>
    </xf>
    <xf numFmtId="0" fontId="4" fillId="0" borderId="13" xfId="13" applyFont="1" applyBorder="1" applyAlignment="1">
      <alignment horizontal="center" vertical="center"/>
    </xf>
    <xf numFmtId="0" fontId="4" fillId="0" borderId="0" xfId="13" applyFont="1" applyAlignment="1">
      <alignment horizontal="center" vertical="center"/>
    </xf>
    <xf numFmtId="0" fontId="16" fillId="0" borderId="17" xfId="2" applyFont="1" applyBorder="1" applyAlignment="1">
      <alignment vertical="center"/>
    </xf>
    <xf numFmtId="0" fontId="16" fillId="0" borderId="12" xfId="2" applyFont="1" applyBorder="1" applyAlignment="1">
      <alignment vertical="center"/>
    </xf>
    <xf numFmtId="0" fontId="16" fillId="0" borderId="13" xfId="2" applyFont="1" applyBorder="1" applyAlignment="1">
      <alignment vertical="center"/>
    </xf>
    <xf numFmtId="0" fontId="4" fillId="0" borderId="11" xfId="2" applyFont="1" applyBorder="1" applyAlignment="1">
      <alignment horizontal="center" vertical="center"/>
    </xf>
    <xf numFmtId="0" fontId="4" fillId="0" borderId="11" xfId="2" applyFont="1" applyBorder="1" applyAlignment="1" applyProtection="1">
      <alignment horizontal="center" vertical="center" shrinkToFit="1"/>
      <protection locked="0"/>
    </xf>
    <xf numFmtId="0" fontId="4" fillId="3" borderId="2" xfId="2" applyFont="1" applyFill="1" applyBorder="1" applyAlignment="1" applyProtection="1">
      <alignment horizontal="center" vertical="center" wrapText="1"/>
      <protection hidden="1"/>
    </xf>
    <xf numFmtId="0" fontId="4" fillId="0" borderId="11" xfId="2" applyFont="1" applyBorder="1" applyAlignment="1" applyProtection="1">
      <alignment horizontal="center" vertical="center"/>
      <protection hidden="1"/>
    </xf>
    <xf numFmtId="0" fontId="4" fillId="4" borderId="0" xfId="2" applyFont="1" applyFill="1" applyAlignment="1" applyProtection="1">
      <alignment horizontal="center" vertical="center"/>
      <protection hidden="1"/>
    </xf>
    <xf numFmtId="0" fontId="4" fillId="0" borderId="14" xfId="2" applyFont="1" applyBorder="1" applyAlignment="1" applyProtection="1">
      <alignment horizontal="center" vertical="center"/>
      <protection hidden="1"/>
    </xf>
    <xf numFmtId="38" fontId="12" fillId="9" borderId="47" xfId="1" applyFont="1" applyFill="1" applyBorder="1" applyAlignment="1" applyProtection="1">
      <alignment horizontal="center" vertical="center"/>
      <protection hidden="1"/>
    </xf>
    <xf numFmtId="38" fontId="36" fillId="0" borderId="45" xfId="1" applyFont="1" applyBorder="1" applyAlignment="1" applyProtection="1">
      <alignment horizontal="right" vertical="center" indent="1"/>
      <protection hidden="1"/>
    </xf>
    <xf numFmtId="38" fontId="36" fillId="0" borderId="57" xfId="1" applyFont="1" applyBorder="1" applyAlignment="1" applyProtection="1">
      <alignment horizontal="right" vertical="center" indent="1"/>
      <protection hidden="1"/>
    </xf>
    <xf numFmtId="38" fontId="36" fillId="0" borderId="14" xfId="1" applyFont="1" applyBorder="1" applyAlignment="1" applyProtection="1">
      <alignment horizontal="right" vertical="center" indent="1"/>
      <protection hidden="1"/>
    </xf>
    <xf numFmtId="38" fontId="36" fillId="0" borderId="58" xfId="1" applyFont="1" applyBorder="1" applyAlignment="1" applyProtection="1">
      <alignment horizontal="right" vertical="center" indent="1"/>
      <protection hidden="1"/>
    </xf>
    <xf numFmtId="38" fontId="36" fillId="0" borderId="47" xfId="1" applyFont="1" applyBorder="1" applyAlignment="1" applyProtection="1">
      <alignment horizontal="right" vertical="center" indent="1"/>
      <protection hidden="1"/>
    </xf>
    <xf numFmtId="38" fontId="36" fillId="0" borderId="68" xfId="1" applyFont="1" applyBorder="1" applyAlignment="1" applyProtection="1">
      <alignment horizontal="right" vertical="center" indent="1"/>
      <protection hidden="1"/>
    </xf>
    <xf numFmtId="38" fontId="36" fillId="0" borderId="16" xfId="1" applyFont="1" applyBorder="1" applyAlignment="1" applyProtection="1">
      <alignment horizontal="right" vertical="center" indent="1"/>
      <protection hidden="1"/>
    </xf>
    <xf numFmtId="0" fontId="4" fillId="3" borderId="14" xfId="2" applyFont="1" applyFill="1" applyBorder="1" applyAlignment="1" applyProtection="1">
      <alignment horizontal="center" vertical="center" wrapText="1"/>
      <protection hidden="1"/>
    </xf>
    <xf numFmtId="0" fontId="4" fillId="3" borderId="57" xfId="2" applyFont="1" applyFill="1" applyBorder="1" applyAlignment="1" applyProtection="1">
      <alignment horizontal="center" vertical="center" wrapText="1"/>
      <protection hidden="1"/>
    </xf>
    <xf numFmtId="0" fontId="6" fillId="3" borderId="11" xfId="2" applyFont="1" applyFill="1" applyBorder="1" applyAlignment="1" applyProtection="1">
      <alignment horizontal="center" vertical="center" wrapText="1"/>
      <protection hidden="1"/>
    </xf>
    <xf numFmtId="38" fontId="36" fillId="0" borderId="53" xfId="1" applyFont="1" applyBorder="1" applyAlignment="1" applyProtection="1">
      <alignment horizontal="right" vertical="center" indent="1"/>
      <protection hidden="1"/>
    </xf>
    <xf numFmtId="49" fontId="6" fillId="3" borderId="14" xfId="2" applyNumberFormat="1" applyFont="1" applyFill="1" applyBorder="1" applyAlignment="1" applyProtection="1">
      <alignment horizontal="center" vertical="center"/>
      <protection hidden="1"/>
    </xf>
    <xf numFmtId="49" fontId="6" fillId="3" borderId="47" xfId="2" applyNumberFormat="1" applyFont="1" applyFill="1" applyBorder="1" applyAlignment="1" applyProtection="1">
      <alignment horizontal="center" vertical="center"/>
      <protection hidden="1"/>
    </xf>
    <xf numFmtId="49" fontId="6" fillId="3" borderId="45" xfId="2" applyNumberFormat="1" applyFont="1" applyFill="1" applyBorder="1" applyAlignment="1" applyProtection="1">
      <alignment horizontal="center" vertical="center"/>
      <protection hidden="1"/>
    </xf>
    <xf numFmtId="0" fontId="6" fillId="3" borderId="14" xfId="2" applyFont="1" applyFill="1" applyBorder="1" applyAlignment="1" applyProtection="1">
      <alignment horizontal="center" vertical="center" wrapText="1"/>
      <protection hidden="1"/>
    </xf>
    <xf numFmtId="38" fontId="12" fillId="9" borderId="14" xfId="1" applyFont="1" applyFill="1" applyBorder="1" applyAlignment="1" applyProtection="1">
      <alignment horizontal="center" vertical="center"/>
      <protection hidden="1"/>
    </xf>
    <xf numFmtId="0" fontId="48" fillId="0" borderId="0" xfId="2" applyFont="1" applyAlignment="1">
      <alignment vertical="center" wrapText="1"/>
    </xf>
    <xf numFmtId="0" fontId="48" fillId="0" borderId="0" xfId="2" applyFont="1" applyAlignment="1">
      <alignment vertical="center" shrinkToFit="1"/>
    </xf>
    <xf numFmtId="0" fontId="103" fillId="0" borderId="0" xfId="0" applyFont="1">
      <alignment vertical="center"/>
    </xf>
    <xf numFmtId="0" fontId="104" fillId="0" borderId="0" xfId="0" applyFont="1">
      <alignment vertical="center"/>
    </xf>
    <xf numFmtId="0" fontId="32" fillId="0" borderId="0" xfId="2" applyFont="1" applyAlignment="1">
      <alignment vertical="center" wrapText="1"/>
    </xf>
    <xf numFmtId="0" fontId="32" fillId="0" borderId="0" xfId="2" applyFont="1" applyAlignment="1">
      <alignment vertical="center" shrinkToFit="1"/>
    </xf>
    <xf numFmtId="0" fontId="12" fillId="0" borderId="0" xfId="2" applyFont="1" applyAlignment="1">
      <alignment horizontal="center"/>
    </xf>
    <xf numFmtId="0" fontId="12" fillId="3" borderId="14" xfId="2" applyFont="1" applyFill="1" applyBorder="1" applyAlignment="1">
      <alignment horizontal="center" vertical="center" wrapText="1"/>
    </xf>
    <xf numFmtId="0" fontId="12" fillId="0" borderId="11" xfId="2" applyFont="1" applyBorder="1" applyAlignment="1">
      <alignment horizontal="center" vertical="center"/>
    </xf>
    <xf numFmtId="0" fontId="31" fillId="0" borderId="0" xfId="2" applyFont="1" applyAlignment="1">
      <alignment vertical="center"/>
    </xf>
    <xf numFmtId="0" fontId="7" fillId="0" borderId="2" xfId="7" applyFont="1" applyBorder="1" applyAlignment="1" applyProtection="1">
      <alignment horizontal="left" vertical="center"/>
      <protection locked="0"/>
    </xf>
    <xf numFmtId="0" fontId="7" fillId="0" borderId="4" xfId="7" applyFont="1" applyBorder="1" applyAlignment="1" applyProtection="1">
      <alignment horizontal="left" vertical="center"/>
      <protection locked="0"/>
    </xf>
    <xf numFmtId="0" fontId="2" fillId="0" borderId="0" xfId="0" applyFont="1" applyAlignment="1">
      <alignment vertical="top"/>
    </xf>
    <xf numFmtId="0" fontId="15" fillId="0" borderId="11" xfId="2" applyFont="1" applyBorder="1" applyAlignment="1">
      <alignment horizontal="center" vertical="center"/>
    </xf>
    <xf numFmtId="0" fontId="15" fillId="0" borderId="14" xfId="2" applyFont="1" applyBorder="1" applyAlignment="1" applyProtection="1">
      <alignment horizontal="center" vertical="center" shrinkToFit="1"/>
      <protection locked="0"/>
    </xf>
    <xf numFmtId="0" fontId="4" fillId="4" borderId="13" xfId="2" applyFont="1" applyFill="1" applyBorder="1" applyAlignment="1" applyProtection="1">
      <alignment horizontal="center" vertical="center" shrinkToFit="1"/>
      <protection locked="0"/>
    </xf>
    <xf numFmtId="0" fontId="77" fillId="0" borderId="12" xfId="2" applyFont="1" applyBorder="1" applyAlignment="1" applyProtection="1">
      <alignment vertical="center"/>
      <protection locked="0"/>
    </xf>
    <xf numFmtId="0" fontId="98" fillId="0" borderId="14" xfId="2" applyFont="1" applyBorder="1" applyAlignment="1">
      <alignment vertical="center"/>
    </xf>
    <xf numFmtId="182" fontId="4" fillId="4" borderId="11" xfId="2" applyNumberFormat="1" applyFont="1" applyFill="1" applyBorder="1" applyAlignment="1" applyProtection="1">
      <alignment vertical="center" shrinkToFit="1"/>
      <protection locked="0"/>
    </xf>
    <xf numFmtId="182" fontId="4" fillId="4" borderId="13" xfId="2" applyNumberFormat="1" applyFont="1" applyFill="1" applyBorder="1" applyAlignment="1" applyProtection="1">
      <alignment vertical="center" shrinkToFit="1"/>
      <protection locked="0"/>
    </xf>
    <xf numFmtId="0" fontId="4" fillId="4" borderId="13" xfId="2" applyFont="1" applyFill="1" applyBorder="1" applyAlignment="1" applyProtection="1">
      <alignment vertical="center" shrinkToFit="1"/>
      <protection locked="0"/>
    </xf>
    <xf numFmtId="182" fontId="4" fillId="4" borderId="14" xfId="2" applyNumberFormat="1" applyFont="1" applyFill="1" applyBorder="1" applyAlignment="1" applyProtection="1">
      <alignment vertical="center" shrinkToFit="1"/>
      <protection locked="0"/>
    </xf>
    <xf numFmtId="38" fontId="36" fillId="0" borderId="11" xfId="1" applyFont="1" applyFill="1" applyBorder="1" applyAlignment="1" applyProtection="1">
      <alignment vertical="center"/>
      <protection hidden="1"/>
    </xf>
    <xf numFmtId="38" fontId="12" fillId="0" borderId="11" xfId="1" applyFont="1" applyFill="1" applyBorder="1" applyAlignment="1" applyProtection="1">
      <alignment vertical="center"/>
      <protection locked="0" hidden="1"/>
    </xf>
    <xf numFmtId="38" fontId="36" fillId="0" borderId="48" xfId="1" applyFont="1" applyFill="1" applyBorder="1" applyAlignment="1" applyProtection="1">
      <alignment vertical="center"/>
      <protection hidden="1"/>
    </xf>
    <xf numFmtId="38" fontId="12" fillId="0" borderId="48" xfId="1" applyFont="1" applyFill="1" applyBorder="1" applyAlignment="1" applyProtection="1">
      <alignment vertical="center"/>
      <protection locked="0" hidden="1"/>
    </xf>
    <xf numFmtId="0" fontId="4" fillId="0" borderId="13" xfId="2" applyFont="1" applyBorder="1" applyAlignment="1" applyProtection="1">
      <alignment horizontal="center" vertical="center" shrinkToFit="1"/>
      <protection locked="0"/>
    </xf>
    <xf numFmtId="49" fontId="4" fillId="0" borderId="19" xfId="12" applyNumberFormat="1" applyFont="1" applyBorder="1" applyAlignment="1">
      <alignment vertical="center" shrinkToFit="1"/>
    </xf>
    <xf numFmtId="49" fontId="4" fillId="0" borderId="0" xfId="12" applyNumberFormat="1" applyFont="1" applyAlignment="1">
      <alignment vertical="center" shrinkToFit="1"/>
    </xf>
    <xf numFmtId="38" fontId="63" fillId="0" borderId="19" xfId="1" applyFont="1" applyFill="1" applyBorder="1" applyAlignment="1" applyProtection="1">
      <alignment vertical="center" shrinkToFit="1"/>
    </xf>
    <xf numFmtId="38" fontId="63" fillId="0" borderId="0" xfId="1" applyFont="1" applyFill="1" applyBorder="1" applyAlignment="1" applyProtection="1">
      <alignment vertical="center" shrinkToFit="1"/>
    </xf>
    <xf numFmtId="0" fontId="4" fillId="0" borderId="13" xfId="2" applyFont="1" applyBorder="1" applyAlignment="1" applyProtection="1">
      <alignment vertical="center" shrinkToFit="1"/>
      <protection locked="0"/>
    </xf>
    <xf numFmtId="0" fontId="106" fillId="0" borderId="0" xfId="0" applyFont="1" applyAlignment="1">
      <alignment vertical="center" wrapText="1"/>
    </xf>
    <xf numFmtId="0" fontId="32" fillId="0" borderId="0" xfId="2" applyFont="1" applyAlignment="1">
      <alignment horizontal="center" vertical="center" wrapText="1"/>
    </xf>
    <xf numFmtId="49" fontId="32" fillId="0" borderId="0" xfId="2" applyNumberFormat="1" applyFont="1" applyAlignment="1" applyProtection="1">
      <alignment horizontal="center" vertical="center" shrinkToFit="1"/>
      <protection locked="0"/>
    </xf>
    <xf numFmtId="0" fontId="109" fillId="0" borderId="0" xfId="2" applyFont="1" applyAlignment="1">
      <alignment vertical="center"/>
    </xf>
    <xf numFmtId="0" fontId="110" fillId="7" borderId="0" xfId="2" applyFont="1" applyFill="1" applyAlignment="1" applyProtection="1">
      <alignment vertical="center" wrapText="1"/>
      <protection hidden="1"/>
    </xf>
    <xf numFmtId="0" fontId="111" fillId="0" borderId="0" xfId="2" applyFont="1" applyAlignment="1" applyProtection="1">
      <alignment vertical="center"/>
      <protection hidden="1"/>
    </xf>
    <xf numFmtId="0" fontId="112" fillId="0" borderId="0" xfId="2" applyFont="1" applyAlignment="1" applyProtection="1">
      <alignment vertical="center"/>
      <protection hidden="1"/>
    </xf>
    <xf numFmtId="0" fontId="109" fillId="7" borderId="0" xfId="2" applyFont="1" applyFill="1" applyAlignment="1" applyProtection="1">
      <alignment vertical="center" wrapText="1"/>
      <protection hidden="1"/>
    </xf>
    <xf numFmtId="0" fontId="113" fillId="0" borderId="0" xfId="2" applyFont="1" applyAlignment="1" applyProtection="1">
      <alignment vertical="center"/>
      <protection hidden="1"/>
    </xf>
    <xf numFmtId="0" fontId="114" fillId="0" borderId="0" xfId="2" applyFont="1" applyAlignment="1" applyProtection="1">
      <alignment vertical="center"/>
      <protection hidden="1"/>
    </xf>
    <xf numFmtId="49" fontId="101" fillId="4" borderId="0" xfId="15" applyNumberFormat="1" applyFont="1" applyFill="1" applyAlignment="1" applyProtection="1">
      <alignment horizontal="left" vertical="top"/>
      <protection hidden="1"/>
    </xf>
    <xf numFmtId="49" fontId="23" fillId="4" borderId="0" xfId="15" applyNumberFormat="1" applyFont="1" applyFill="1" applyAlignment="1" applyProtection="1">
      <alignment horizontal="left" vertical="top" wrapText="1"/>
      <protection hidden="1"/>
    </xf>
    <xf numFmtId="49" fontId="23" fillId="4" borderId="0" xfId="15" applyNumberFormat="1" applyFont="1" applyFill="1" applyAlignment="1" applyProtection="1">
      <alignment vertical="top"/>
      <protection hidden="1"/>
    </xf>
    <xf numFmtId="181" fontId="15" fillId="0" borderId="14" xfId="2" applyNumberFormat="1" applyFont="1" applyBorder="1" applyAlignment="1" applyProtection="1">
      <alignment horizontal="center" vertical="center" shrinkToFit="1"/>
      <protection locked="0"/>
    </xf>
    <xf numFmtId="49" fontId="15" fillId="0" borderId="14" xfId="2" applyNumberFormat="1" applyFont="1" applyBorder="1" applyAlignment="1" applyProtection="1">
      <alignment horizontal="center" vertical="center" shrinkToFit="1"/>
      <protection locked="0"/>
    </xf>
    <xf numFmtId="2" fontId="15" fillId="0" borderId="14" xfId="2" applyNumberFormat="1" applyFont="1" applyBorder="1" applyAlignment="1" applyProtection="1">
      <alignment horizontal="center" vertical="center" shrinkToFit="1"/>
      <protection locked="0"/>
    </xf>
    <xf numFmtId="0" fontId="63" fillId="0" borderId="11" xfId="2" applyFont="1" applyBorder="1" applyAlignment="1" applyProtection="1">
      <alignment horizontal="center" vertical="center" shrinkToFit="1"/>
      <protection hidden="1"/>
    </xf>
    <xf numFmtId="0" fontId="63" fillId="0" borderId="13" xfId="2" applyFont="1" applyBorder="1" applyAlignment="1" applyProtection="1">
      <alignment horizontal="center" vertical="center" shrinkToFit="1"/>
      <protection hidden="1"/>
    </xf>
    <xf numFmtId="0" fontId="63" fillId="0" borderId="14" xfId="2" applyFont="1" applyBorder="1" applyAlignment="1" applyProtection="1">
      <alignment horizontal="center" vertical="center" shrinkToFit="1"/>
      <protection hidden="1"/>
    </xf>
    <xf numFmtId="49" fontId="23" fillId="4" borderId="0" xfId="15" applyNumberFormat="1" applyFont="1" applyFill="1" applyAlignment="1" applyProtection="1">
      <alignment vertical="top" wrapText="1"/>
      <protection hidden="1"/>
    </xf>
    <xf numFmtId="0" fontId="4" fillId="3" borderId="11" xfId="2" applyFont="1" applyFill="1" applyBorder="1" applyAlignment="1" applyProtection="1">
      <alignment horizontal="center" vertical="center" wrapText="1"/>
      <protection hidden="1"/>
    </xf>
    <xf numFmtId="0" fontId="4" fillId="3" borderId="12" xfId="2" applyFont="1" applyFill="1" applyBorder="1" applyAlignment="1" applyProtection="1">
      <alignment horizontal="center" vertical="center"/>
      <protection hidden="1"/>
    </xf>
    <xf numFmtId="0" fontId="4" fillId="3" borderId="13" xfId="2" applyFont="1" applyFill="1" applyBorder="1" applyAlignment="1" applyProtection="1">
      <alignment horizontal="center" vertical="center"/>
      <protection hidden="1"/>
    </xf>
    <xf numFmtId="49" fontId="23" fillId="0" borderId="0" xfId="15" applyNumberFormat="1" applyFont="1" applyAlignment="1" applyProtection="1">
      <alignment vertical="top"/>
      <protection hidden="1"/>
    </xf>
    <xf numFmtId="49" fontId="30" fillId="0" borderId="0" xfId="15" applyNumberFormat="1" applyFont="1" applyAlignment="1" applyProtection="1">
      <alignment vertical="top"/>
      <protection hidden="1"/>
    </xf>
    <xf numFmtId="49" fontId="101" fillId="4" borderId="0" xfId="15" applyNumberFormat="1" applyFont="1" applyFill="1" applyAlignment="1" applyProtection="1">
      <alignment vertical="top" wrapText="1"/>
      <protection hidden="1"/>
    </xf>
    <xf numFmtId="38" fontId="36" fillId="0" borderId="87" xfId="1" applyFont="1" applyFill="1" applyBorder="1" applyAlignment="1" applyProtection="1">
      <alignment vertical="center"/>
      <protection hidden="1"/>
    </xf>
    <xf numFmtId="38" fontId="36" fillId="0" borderId="89" xfId="1" applyFont="1" applyFill="1" applyBorder="1" applyAlignment="1" applyProtection="1">
      <alignment vertical="center"/>
      <protection hidden="1"/>
    </xf>
    <xf numFmtId="38" fontId="36" fillId="0" borderId="91" xfId="1" applyFont="1" applyFill="1" applyBorder="1" applyAlignment="1" applyProtection="1">
      <alignment vertical="center"/>
      <protection hidden="1"/>
    </xf>
    <xf numFmtId="49" fontId="12" fillId="0" borderId="86" xfId="2" applyNumberFormat="1" applyFont="1" applyBorder="1" applyAlignment="1" applyProtection="1">
      <alignment horizontal="center" vertical="center"/>
      <protection hidden="1"/>
    </xf>
    <xf numFmtId="49" fontId="12" fillId="0" borderId="88" xfId="2" applyNumberFormat="1" applyFont="1" applyBorder="1" applyAlignment="1" applyProtection="1">
      <alignment horizontal="center" vertical="center"/>
      <protection hidden="1"/>
    </xf>
    <xf numFmtId="49" fontId="12" fillId="0" borderId="90" xfId="2" applyNumberFormat="1" applyFont="1" applyBorder="1" applyAlignment="1" applyProtection="1">
      <alignment horizontal="center" vertical="center"/>
      <protection hidden="1"/>
    </xf>
    <xf numFmtId="0" fontId="4" fillId="3" borderId="14" xfId="2" applyFont="1" applyFill="1" applyBorder="1" applyAlignment="1" applyProtection="1">
      <alignment horizontal="center" vertical="center"/>
      <protection hidden="1"/>
    </xf>
    <xf numFmtId="0" fontId="4" fillId="4" borderId="14" xfId="2" applyFont="1" applyFill="1" applyBorder="1" applyAlignment="1" applyProtection="1">
      <alignment horizontal="center" vertical="center" shrinkToFit="1"/>
      <protection locked="0"/>
    </xf>
    <xf numFmtId="0" fontId="4" fillId="4" borderId="14" xfId="2" applyFont="1" applyFill="1" applyBorder="1" applyAlignment="1" applyProtection="1">
      <alignment vertical="center" shrinkToFit="1"/>
      <protection locked="0"/>
    </xf>
    <xf numFmtId="0" fontId="116" fillId="0" borderId="0" xfId="2" applyFont="1" applyAlignment="1" applyProtection="1">
      <alignment vertical="center"/>
      <protection hidden="1"/>
    </xf>
    <xf numFmtId="0" fontId="117" fillId="0" borderId="0" xfId="2" applyFont="1" applyAlignment="1">
      <alignment vertical="center"/>
    </xf>
    <xf numFmtId="0" fontId="4" fillId="3" borderId="15" xfId="2" applyFont="1" applyFill="1" applyBorder="1" applyAlignment="1" applyProtection="1">
      <alignment horizontal="center" vertical="center" wrapText="1"/>
      <protection hidden="1"/>
    </xf>
    <xf numFmtId="0" fontId="118" fillId="0" borderId="0" xfId="2" applyFont="1" applyAlignment="1" applyProtection="1">
      <alignment horizontal="center" vertical="center"/>
      <protection hidden="1"/>
    </xf>
    <xf numFmtId="38" fontId="36" fillId="0" borderId="11" xfId="1" applyFont="1" applyFill="1" applyBorder="1" applyAlignment="1" applyProtection="1">
      <alignment horizontal="right" vertical="center" indent="1"/>
      <protection hidden="1"/>
    </xf>
    <xf numFmtId="38" fontId="36" fillId="0" borderId="48" xfId="1" applyFont="1" applyFill="1" applyBorder="1" applyAlignment="1" applyProtection="1">
      <alignment horizontal="right" vertical="center" indent="1"/>
      <protection hidden="1"/>
    </xf>
    <xf numFmtId="38" fontId="36" fillId="0" borderId="95" xfId="1" applyFont="1" applyBorder="1" applyAlignment="1" applyProtection="1">
      <alignment vertical="center"/>
      <protection hidden="1"/>
    </xf>
    <xf numFmtId="38" fontId="36" fillId="0" borderId="96" xfId="1" applyFont="1" applyFill="1" applyBorder="1" applyAlignment="1" applyProtection="1">
      <alignment vertical="center"/>
      <protection hidden="1"/>
    </xf>
    <xf numFmtId="38" fontId="36" fillId="0" borderId="97" xfId="1" applyFont="1" applyBorder="1" applyAlignment="1" applyProtection="1">
      <alignment vertical="center"/>
      <protection hidden="1"/>
    </xf>
    <xf numFmtId="0" fontId="6" fillId="3" borderId="57" xfId="2" applyFont="1" applyFill="1" applyBorder="1" applyAlignment="1" applyProtection="1">
      <alignment horizontal="center" vertical="center" wrapText="1"/>
      <protection hidden="1"/>
    </xf>
    <xf numFmtId="38" fontId="36" fillId="0" borderId="57" xfId="1" applyFont="1" applyFill="1" applyBorder="1" applyAlignment="1" applyProtection="1">
      <alignment vertical="center"/>
      <protection hidden="1"/>
    </xf>
    <xf numFmtId="38" fontId="36" fillId="0" borderId="58" xfId="1" applyFont="1" applyFill="1" applyBorder="1" applyAlignment="1" applyProtection="1">
      <alignment vertical="center"/>
      <protection hidden="1"/>
    </xf>
    <xf numFmtId="38" fontId="36" fillId="0" borderId="100" xfId="1" applyFont="1" applyFill="1" applyBorder="1" applyAlignment="1" applyProtection="1">
      <alignment vertical="center"/>
      <protection hidden="1"/>
    </xf>
    <xf numFmtId="49" fontId="12" fillId="0" borderId="0" xfId="2" applyNumberFormat="1" applyFont="1" applyAlignment="1" applyProtection="1">
      <alignment vertical="center"/>
      <protection hidden="1"/>
    </xf>
    <xf numFmtId="0" fontId="120" fillId="0" borderId="0" xfId="2" applyFont="1" applyAlignment="1" applyProtection="1">
      <alignment vertical="center"/>
      <protection hidden="1"/>
    </xf>
    <xf numFmtId="0" fontId="19" fillId="0" borderId="0" xfId="2" applyFont="1" applyAlignment="1">
      <alignment vertical="center" wrapText="1"/>
    </xf>
    <xf numFmtId="0" fontId="31" fillId="3" borderId="19" xfId="2" applyFont="1" applyFill="1" applyBorder="1" applyAlignment="1" applyProtection="1">
      <alignment horizontal="center" vertical="center" wrapText="1"/>
      <protection hidden="1"/>
    </xf>
    <xf numFmtId="0" fontId="31" fillId="3" borderId="45" xfId="2" applyFont="1" applyFill="1" applyBorder="1" applyAlignment="1" applyProtection="1">
      <alignment horizontal="center" vertical="center" wrapText="1"/>
      <protection hidden="1"/>
    </xf>
    <xf numFmtId="0" fontId="31" fillId="3" borderId="16" xfId="2" applyFont="1" applyFill="1" applyBorder="1" applyAlignment="1" applyProtection="1">
      <alignment horizontal="center" vertical="center" wrapText="1"/>
      <protection hidden="1"/>
    </xf>
    <xf numFmtId="0" fontId="4" fillId="0" borderId="11" xfId="2" applyFont="1" applyBorder="1" applyAlignment="1" applyProtection="1">
      <alignment vertical="top" wrapText="1"/>
      <protection locked="0"/>
    </xf>
    <xf numFmtId="0" fontId="4" fillId="0" borderId="12" xfId="2" applyFont="1" applyBorder="1" applyAlignment="1" applyProtection="1">
      <alignment vertical="top" wrapText="1"/>
      <protection locked="0"/>
    </xf>
    <xf numFmtId="0" fontId="4" fillId="0" borderId="13" xfId="2" applyFont="1" applyBorder="1" applyAlignment="1" applyProtection="1">
      <alignment vertical="top" wrapText="1"/>
      <protection locked="0"/>
    </xf>
    <xf numFmtId="0" fontId="21" fillId="0" borderId="0" xfId="2" applyFont="1" applyAlignment="1" applyProtection="1">
      <alignment vertical="center"/>
      <protection hidden="1"/>
    </xf>
    <xf numFmtId="0" fontId="64" fillId="0" borderId="0" xfId="2" applyFont="1" applyAlignment="1">
      <alignment vertical="center"/>
    </xf>
    <xf numFmtId="49" fontId="23" fillId="4" borderId="0" xfId="15" applyNumberFormat="1" applyFont="1" applyFill="1" applyAlignment="1" applyProtection="1">
      <alignment horizontal="left" vertical="top"/>
      <protection hidden="1"/>
    </xf>
    <xf numFmtId="49" fontId="23" fillId="4" borderId="0" xfId="15" applyNumberFormat="1" applyFont="1" applyFill="1" applyAlignment="1" applyProtection="1">
      <alignment vertical="top"/>
      <protection hidden="1"/>
    </xf>
    <xf numFmtId="0" fontId="4" fillId="4" borderId="0" xfId="13" applyFont="1" applyFill="1" applyAlignment="1" applyProtection="1">
      <alignment horizontal="left" vertical="center"/>
      <protection hidden="1"/>
    </xf>
    <xf numFmtId="0" fontId="4" fillId="4" borderId="0" xfId="13" applyFont="1" applyFill="1" applyProtection="1">
      <alignment vertical="center"/>
      <protection hidden="1"/>
    </xf>
    <xf numFmtId="0" fontId="4" fillId="0" borderId="0" xfId="13" applyFont="1" applyProtection="1">
      <alignment vertical="center"/>
      <protection hidden="1"/>
    </xf>
    <xf numFmtId="0" fontId="4" fillId="0" borderId="0" xfId="13" applyFont="1" applyAlignment="1" applyProtection="1">
      <alignment vertical="center" wrapText="1"/>
      <protection hidden="1"/>
    </xf>
    <xf numFmtId="0" fontId="4" fillId="4" borderId="0" xfId="13" applyFont="1" applyFill="1" applyAlignment="1">
      <alignment vertical="center" wrapText="1"/>
    </xf>
    <xf numFmtId="0" fontId="4" fillId="4" borderId="0" xfId="13" applyFont="1" applyFill="1" applyAlignment="1" applyProtection="1">
      <alignment vertical="center" wrapText="1"/>
      <protection hidden="1"/>
    </xf>
    <xf numFmtId="0" fontId="70" fillId="11" borderId="14" xfId="0" applyFont="1" applyFill="1" applyBorder="1" applyAlignment="1">
      <alignment horizontal="center" vertical="center" wrapText="1" readingOrder="1"/>
    </xf>
    <xf numFmtId="0" fontId="70" fillId="0" borderId="14" xfId="0" applyFont="1" applyBorder="1" applyAlignment="1">
      <alignment vertical="center" wrapText="1" readingOrder="1"/>
    </xf>
    <xf numFmtId="0" fontId="70" fillId="0" borderId="14" xfId="0" applyFont="1" applyBorder="1" applyAlignment="1">
      <alignment horizontal="center" vertical="center" wrapText="1" readingOrder="1"/>
    </xf>
    <xf numFmtId="0" fontId="94" fillId="0" borderId="0" xfId="2" applyFont="1"/>
    <xf numFmtId="0" fontId="122" fillId="0" borderId="0" xfId="2" applyFont="1"/>
    <xf numFmtId="0" fontId="124" fillId="0" borderId="0" xfId="12" applyFont="1" applyProtection="1">
      <alignment vertical="center"/>
      <protection hidden="1"/>
    </xf>
    <xf numFmtId="0" fontId="124" fillId="0" borderId="0" xfId="12" applyFont="1" applyAlignment="1" applyProtection="1">
      <alignment horizontal="center" vertical="center"/>
      <protection hidden="1"/>
    </xf>
    <xf numFmtId="38" fontId="124" fillId="0" borderId="0" xfId="11" applyFont="1" applyFill="1" applyProtection="1">
      <alignment vertical="center"/>
      <protection hidden="1"/>
    </xf>
    <xf numFmtId="0" fontId="124" fillId="0" borderId="0" xfId="12" applyFont="1" applyAlignment="1" applyProtection="1">
      <alignment vertical="center" wrapText="1"/>
      <protection hidden="1"/>
    </xf>
    <xf numFmtId="0" fontId="124" fillId="0" borderId="0" xfId="14" applyFont="1" applyProtection="1">
      <alignment vertical="center"/>
      <protection hidden="1"/>
    </xf>
    <xf numFmtId="0" fontId="124" fillId="0" borderId="0" xfId="14" applyFont="1" applyAlignment="1" applyProtection="1">
      <alignment horizontal="center" vertical="center"/>
      <protection hidden="1"/>
    </xf>
    <xf numFmtId="0" fontId="124" fillId="0" borderId="0" xfId="14" applyFont="1" applyAlignment="1" applyProtection="1">
      <alignment vertical="center" wrapText="1"/>
      <protection hidden="1"/>
    </xf>
    <xf numFmtId="0" fontId="23" fillId="4" borderId="0" xfId="14" applyFont="1" applyFill="1" applyProtection="1">
      <alignment vertical="center"/>
      <protection hidden="1"/>
    </xf>
    <xf numFmtId="49" fontId="30" fillId="4" borderId="0" xfId="13" applyNumberFormat="1" applyFont="1" applyFill="1" applyAlignment="1" applyProtection="1">
      <alignment vertical="top"/>
      <protection hidden="1"/>
    </xf>
    <xf numFmtId="49" fontId="23" fillId="4" borderId="0" xfId="13" applyNumberFormat="1" applyFont="1" applyFill="1" applyAlignment="1" applyProtection="1">
      <alignment vertical="top" wrapText="1"/>
      <protection hidden="1"/>
    </xf>
    <xf numFmtId="0" fontId="35" fillId="0" borderId="0" xfId="0" applyFont="1">
      <alignment vertical="center"/>
    </xf>
    <xf numFmtId="0" fontId="35" fillId="9" borderId="12" xfId="0" applyFont="1" applyFill="1" applyBorder="1">
      <alignment vertical="center"/>
    </xf>
    <xf numFmtId="0" fontId="35" fillId="9" borderId="0" xfId="0" applyFont="1" applyFill="1">
      <alignment vertical="center"/>
    </xf>
    <xf numFmtId="0" fontId="35" fillId="9" borderId="13" xfId="0" applyFont="1" applyFill="1" applyBorder="1">
      <alignment vertical="center"/>
    </xf>
    <xf numFmtId="0" fontId="32" fillId="0" borderId="3" xfId="0" applyFont="1" applyBorder="1">
      <alignment vertical="center"/>
    </xf>
    <xf numFmtId="0" fontId="32" fillId="0" borderId="4" xfId="0" applyFont="1" applyBorder="1">
      <alignment vertical="center"/>
    </xf>
    <xf numFmtId="38" fontId="32" fillId="3" borderId="11" xfId="1" applyFont="1" applyFill="1" applyBorder="1" applyAlignment="1" applyProtection="1">
      <alignment vertical="center"/>
    </xf>
    <xf numFmtId="38" fontId="32" fillId="3" borderId="12" xfId="1" applyFont="1" applyFill="1" applyBorder="1" applyAlignment="1" applyProtection="1">
      <alignment vertical="center"/>
    </xf>
    <xf numFmtId="38" fontId="32" fillId="3" borderId="13" xfId="1" applyFont="1" applyFill="1" applyBorder="1" applyAlignment="1" applyProtection="1">
      <alignment vertical="center"/>
    </xf>
    <xf numFmtId="0" fontId="15" fillId="4" borderId="14" xfId="16" applyFont="1" applyFill="1" applyBorder="1" applyAlignment="1" applyProtection="1">
      <alignment horizontal="center" vertical="center" shrinkToFit="1"/>
      <protection locked="0"/>
    </xf>
    <xf numFmtId="0" fontId="15" fillId="9" borderId="14" xfId="16" applyFont="1" applyFill="1" applyBorder="1" applyAlignment="1" applyProtection="1">
      <alignment horizontal="center" vertical="center" wrapText="1" shrinkToFit="1"/>
      <protection locked="0"/>
    </xf>
    <xf numFmtId="0" fontId="15" fillId="0" borderId="14" xfId="16" applyFont="1" applyBorder="1" applyAlignment="1" applyProtection="1">
      <alignment horizontal="center" vertical="center" shrinkToFit="1"/>
      <protection locked="0"/>
    </xf>
    <xf numFmtId="0" fontId="15" fillId="0" borderId="11" xfId="16" applyFont="1" applyBorder="1" applyAlignment="1" applyProtection="1">
      <alignment horizontal="center" vertical="center" wrapText="1"/>
      <protection locked="0"/>
    </xf>
    <xf numFmtId="0" fontId="15" fillId="4" borderId="14" xfId="16" applyFont="1" applyFill="1" applyBorder="1" applyAlignment="1" applyProtection="1">
      <alignment horizontal="center" vertical="center" wrapText="1" shrinkToFit="1"/>
      <protection locked="0"/>
    </xf>
    <xf numFmtId="0" fontId="15" fillId="4" borderId="11" xfId="16" applyFont="1" applyFill="1" applyBorder="1" applyAlignment="1" applyProtection="1">
      <alignment horizontal="center" vertical="center" wrapText="1" shrinkToFit="1"/>
      <protection locked="0"/>
    </xf>
    <xf numFmtId="0" fontId="129" fillId="0" borderId="103" xfId="0" applyFont="1" applyBorder="1" applyAlignment="1">
      <alignment vertical="center" wrapText="1" readingOrder="1"/>
    </xf>
    <xf numFmtId="0" fontId="70" fillId="0" borderId="15" xfId="0" applyFont="1" applyBorder="1" applyAlignment="1">
      <alignment vertical="center" wrapText="1" readingOrder="1"/>
    </xf>
    <xf numFmtId="0" fontId="70" fillId="0" borderId="82" xfId="0" applyFont="1" applyBorder="1" applyAlignment="1">
      <alignment vertical="center" wrapText="1" readingOrder="1"/>
    </xf>
    <xf numFmtId="0" fontId="70" fillId="0" borderId="45" xfId="0" applyFont="1" applyBorder="1" applyAlignment="1">
      <alignment vertical="center" wrapText="1" readingOrder="1"/>
    </xf>
    <xf numFmtId="0" fontId="4" fillId="0" borderId="19" xfId="15" applyFont="1" applyBorder="1" applyAlignment="1">
      <alignment vertical="center" wrapText="1"/>
    </xf>
    <xf numFmtId="0" fontId="70" fillId="11" borderId="14" xfId="0" applyFont="1" applyFill="1" applyBorder="1" applyAlignment="1">
      <alignment vertical="center" wrapText="1" readingOrder="1"/>
    </xf>
    <xf numFmtId="0" fontId="70" fillId="0" borderId="15" xfId="0" applyFont="1" applyBorder="1" applyAlignment="1">
      <alignment horizontal="center" vertical="center" wrapText="1" readingOrder="1"/>
    </xf>
    <xf numFmtId="0" fontId="70" fillId="0" borderId="82" xfId="0" applyFont="1" applyBorder="1" applyAlignment="1">
      <alignment horizontal="center" vertical="center" wrapText="1" readingOrder="1"/>
    </xf>
    <xf numFmtId="0" fontId="70" fillId="0" borderId="45" xfId="0" applyFont="1" applyBorder="1" applyAlignment="1">
      <alignment horizontal="center" vertical="center" wrapText="1" readingOrder="1"/>
    </xf>
    <xf numFmtId="0" fontId="129" fillId="0" borderId="15" xfId="0" applyFont="1" applyBorder="1" applyAlignment="1">
      <alignment horizontal="center" vertical="center" wrapText="1" readingOrder="1"/>
    </xf>
    <xf numFmtId="0" fontId="129" fillId="0" borderId="45" xfId="0" applyFont="1" applyBorder="1" applyAlignment="1">
      <alignment horizontal="center" vertical="center" wrapText="1" readingOrder="1"/>
    </xf>
    <xf numFmtId="0" fontId="70" fillId="0" borderId="102" xfId="0" applyFont="1" applyBorder="1" applyAlignment="1">
      <alignment horizontal="center" vertical="center" wrapText="1" readingOrder="1"/>
    </xf>
    <xf numFmtId="0" fontId="70" fillId="0" borderId="101" xfId="0" applyFont="1" applyBorder="1" applyAlignment="1">
      <alignment horizontal="center" vertical="center" wrapText="1" readingOrder="1"/>
    </xf>
    <xf numFmtId="0" fontId="70" fillId="0" borderId="15" xfId="0" applyFont="1" applyBorder="1" applyAlignment="1">
      <alignment vertical="center" wrapText="1" readingOrder="1"/>
    </xf>
    <xf numFmtId="0" fontId="70" fillId="0" borderId="45" xfId="0" applyFont="1" applyBorder="1" applyAlignment="1">
      <alignment vertical="center" wrapText="1" readingOrder="1"/>
    </xf>
    <xf numFmtId="0" fontId="129" fillId="0" borderId="82" xfId="0" applyFont="1" applyBorder="1" applyAlignment="1">
      <alignment horizontal="center" vertical="center" wrapText="1" readingOrder="1"/>
    </xf>
    <xf numFmtId="0" fontId="70" fillId="0" borderId="15" xfId="0" applyFont="1" applyBorder="1" applyAlignment="1">
      <alignment horizontal="left" vertical="center" wrapText="1" readingOrder="1"/>
    </xf>
    <xf numFmtId="0" fontId="70" fillId="0" borderId="82" xfId="0" applyFont="1" applyBorder="1" applyAlignment="1">
      <alignment horizontal="left" vertical="center" wrapText="1" readingOrder="1"/>
    </xf>
    <xf numFmtId="0" fontId="70" fillId="0" borderId="45" xfId="0" applyFont="1" applyBorder="1" applyAlignment="1">
      <alignment horizontal="left" vertical="center" wrapText="1" readingOrder="1"/>
    </xf>
    <xf numFmtId="0" fontId="132" fillId="0" borderId="15" xfId="0" applyFont="1" applyBorder="1" applyAlignment="1">
      <alignment horizontal="center" vertical="center" wrapText="1" readingOrder="1"/>
    </xf>
    <xf numFmtId="0" fontId="132" fillId="0" borderId="82" xfId="0" applyFont="1" applyBorder="1" applyAlignment="1">
      <alignment horizontal="center" vertical="center" wrapText="1" readingOrder="1"/>
    </xf>
    <xf numFmtId="0" fontId="132" fillId="0" borderId="45" xfId="0" applyFont="1" applyBorder="1" applyAlignment="1">
      <alignment horizontal="center" vertical="center" wrapText="1" readingOrder="1"/>
    </xf>
    <xf numFmtId="0" fontId="70" fillId="0" borderId="82" xfId="0" applyFont="1" applyBorder="1" applyAlignment="1">
      <alignment vertical="center" wrapText="1" readingOrder="1"/>
    </xf>
    <xf numFmtId="0" fontId="70" fillId="0" borderId="15" xfId="0" applyFont="1" applyBorder="1" applyAlignment="1">
      <alignment horizontal="center" vertical="center" textRotation="255" wrapText="1" readingOrder="1"/>
    </xf>
    <xf numFmtId="0" fontId="70" fillId="0" borderId="82" xfId="0" applyFont="1" applyBorder="1" applyAlignment="1">
      <alignment horizontal="center" vertical="center" textRotation="255" wrapText="1" readingOrder="1"/>
    </xf>
    <xf numFmtId="0" fontId="70" fillId="0" borderId="45" xfId="0" applyFont="1" applyBorder="1" applyAlignment="1">
      <alignment horizontal="center" vertical="center" textRotation="255" wrapText="1" readingOrder="1"/>
    </xf>
    <xf numFmtId="0" fontId="70" fillId="0" borderId="14" xfId="0" applyFont="1" applyBorder="1" applyAlignment="1">
      <alignment vertical="center" wrapText="1" readingOrder="1"/>
    </xf>
    <xf numFmtId="0" fontId="70" fillId="0" borderId="11" xfId="0" applyFont="1" applyBorder="1" applyAlignment="1">
      <alignment vertical="center" wrapText="1" readingOrder="1"/>
    </xf>
    <xf numFmtId="0" fontId="70" fillId="0" borderId="13" xfId="0" applyFont="1" applyBorder="1" applyAlignment="1">
      <alignment vertical="center" wrapText="1" readingOrder="1"/>
    </xf>
    <xf numFmtId="0" fontId="70" fillId="11" borderId="12" xfId="0" applyFont="1" applyFill="1" applyBorder="1" applyAlignment="1">
      <alignment horizontal="center" vertical="center" wrapText="1" readingOrder="1"/>
    </xf>
    <xf numFmtId="0" fontId="70" fillId="11" borderId="13" xfId="0" applyFont="1" applyFill="1" applyBorder="1" applyAlignment="1">
      <alignment horizontal="center" vertical="center" wrapText="1" readingOrder="1"/>
    </xf>
    <xf numFmtId="0" fontId="70" fillId="0" borderId="12" xfId="0" applyFont="1" applyBorder="1" applyAlignment="1">
      <alignment vertical="center" wrapText="1" readingOrder="1"/>
    </xf>
    <xf numFmtId="0" fontId="123" fillId="0" borderId="0" xfId="12" applyFont="1" applyAlignment="1" applyProtection="1">
      <alignment horizontal="left" vertical="center"/>
      <protection hidden="1"/>
    </xf>
    <xf numFmtId="0" fontId="124" fillId="0" borderId="0" xfId="12" applyFont="1" applyAlignment="1" applyProtection="1">
      <alignment horizontal="center" vertical="center" shrinkToFit="1"/>
      <protection hidden="1"/>
    </xf>
    <xf numFmtId="0" fontId="124" fillId="0" borderId="0" xfId="12" applyFont="1" applyAlignment="1" applyProtection="1">
      <alignment horizontal="center" vertical="center"/>
      <protection hidden="1"/>
    </xf>
    <xf numFmtId="0" fontId="130" fillId="0" borderId="0" xfId="14" applyFont="1" applyAlignment="1" applyProtection="1">
      <alignment vertical="center" wrapText="1"/>
      <protection hidden="1"/>
    </xf>
    <xf numFmtId="0" fontId="124" fillId="0" borderId="0" xfId="14" applyFont="1" applyAlignment="1" applyProtection="1">
      <alignment vertical="center" wrapText="1"/>
      <protection hidden="1"/>
    </xf>
    <xf numFmtId="0" fontId="124" fillId="0" borderId="0" xfId="12" applyFont="1" applyAlignment="1" applyProtection="1">
      <alignment horizontal="left" vertical="center" wrapText="1"/>
      <protection hidden="1"/>
    </xf>
    <xf numFmtId="0" fontId="23" fillId="4" borderId="0" xfId="14" applyFont="1" applyFill="1" applyAlignment="1" applyProtection="1">
      <alignment horizontal="distributed" vertical="center"/>
      <protection hidden="1"/>
    </xf>
    <xf numFmtId="49" fontId="23" fillId="4" borderId="0" xfId="13" applyNumberFormat="1" applyFont="1" applyFill="1" applyAlignment="1" applyProtection="1">
      <alignment vertical="top" wrapText="1"/>
      <protection hidden="1"/>
    </xf>
    <xf numFmtId="49" fontId="23" fillId="0" borderId="0" xfId="13" applyNumberFormat="1" applyFont="1" applyAlignment="1" applyProtection="1">
      <alignment horizontal="left" vertical="top" wrapText="1"/>
      <protection hidden="1"/>
    </xf>
    <xf numFmtId="49" fontId="23" fillId="4" borderId="0" xfId="13" applyNumberFormat="1" applyFont="1" applyFill="1" applyAlignment="1" applyProtection="1">
      <alignment vertical="top"/>
      <protection hidden="1"/>
    </xf>
    <xf numFmtId="0" fontId="23" fillId="4" borderId="0" xfId="13" applyFont="1" applyFill="1" applyAlignment="1" applyProtection="1">
      <alignment horizontal="center" vertical="center" wrapText="1"/>
      <protection hidden="1"/>
    </xf>
    <xf numFmtId="49" fontId="23" fillId="4" borderId="0" xfId="13" applyNumberFormat="1" applyFont="1" applyFill="1" applyAlignment="1" applyProtection="1">
      <alignment horizontal="left" vertical="center" wrapText="1"/>
      <protection hidden="1"/>
    </xf>
    <xf numFmtId="49" fontId="23" fillId="4" borderId="80" xfId="15" applyNumberFormat="1" applyFont="1" applyFill="1" applyBorder="1" applyAlignment="1" applyProtection="1">
      <alignment horizontal="center" vertical="center" wrapText="1" shrinkToFit="1"/>
      <protection hidden="1"/>
    </xf>
    <xf numFmtId="49" fontId="23" fillId="4" borderId="76" xfId="15" applyNumberFormat="1" applyFont="1" applyFill="1" applyBorder="1" applyAlignment="1" applyProtection="1">
      <alignment horizontal="center" vertical="center" wrapText="1" shrinkToFit="1"/>
      <protection hidden="1"/>
    </xf>
    <xf numFmtId="49" fontId="23" fillId="4" borderId="81" xfId="15" applyNumberFormat="1" applyFont="1" applyFill="1" applyBorder="1" applyAlignment="1" applyProtection="1">
      <alignment horizontal="center" vertical="center" wrapText="1" shrinkToFit="1"/>
      <protection hidden="1"/>
    </xf>
    <xf numFmtId="49" fontId="23" fillId="4" borderId="80" xfId="15" applyNumberFormat="1" applyFont="1" applyFill="1" applyBorder="1" applyAlignment="1" applyProtection="1">
      <alignment horizontal="center" vertical="center"/>
      <protection hidden="1"/>
    </xf>
    <xf numFmtId="49" fontId="23" fillId="4" borderId="76" xfId="15" applyNumberFormat="1" applyFont="1" applyFill="1" applyBorder="1" applyAlignment="1" applyProtection="1">
      <alignment horizontal="center" vertical="center"/>
      <protection hidden="1"/>
    </xf>
    <xf numFmtId="49" fontId="23" fillId="4" borderId="81" xfId="15" applyNumberFormat="1" applyFont="1" applyFill="1" applyBorder="1" applyAlignment="1" applyProtection="1">
      <alignment horizontal="center" vertical="center"/>
      <protection hidden="1"/>
    </xf>
    <xf numFmtId="49" fontId="23" fillId="4" borderId="80" xfId="15" applyNumberFormat="1" applyFont="1" applyFill="1" applyBorder="1" applyAlignment="1" applyProtection="1">
      <alignment vertical="center" wrapText="1" shrinkToFit="1"/>
      <protection hidden="1"/>
    </xf>
    <xf numFmtId="49" fontId="23" fillId="4" borderId="76" xfId="15" applyNumberFormat="1" applyFont="1" applyFill="1" applyBorder="1" applyAlignment="1" applyProtection="1">
      <alignment vertical="center" wrapText="1" shrinkToFit="1"/>
      <protection hidden="1"/>
    </xf>
    <xf numFmtId="49" fontId="23" fillId="4" borderId="81" xfId="15" applyNumberFormat="1" applyFont="1" applyFill="1" applyBorder="1" applyAlignment="1" applyProtection="1">
      <alignment vertical="center" wrapText="1" shrinkToFit="1"/>
      <protection hidden="1"/>
    </xf>
    <xf numFmtId="49" fontId="23" fillId="0" borderId="80" xfId="15" applyNumberFormat="1" applyFont="1" applyBorder="1" applyAlignment="1" applyProtection="1">
      <alignment horizontal="left" vertical="center" wrapText="1" shrinkToFit="1"/>
      <protection hidden="1"/>
    </xf>
    <xf numFmtId="49" fontId="23" fillId="0" borderId="76" xfId="15" applyNumberFormat="1" applyFont="1" applyBorder="1" applyAlignment="1" applyProtection="1">
      <alignment horizontal="left" vertical="center" wrapText="1" shrinkToFit="1"/>
      <protection hidden="1"/>
    </xf>
    <xf numFmtId="49" fontId="23" fillId="0" borderId="81" xfId="15" applyNumberFormat="1" applyFont="1" applyBorder="1" applyAlignment="1" applyProtection="1">
      <alignment horizontal="left" vertical="center" wrapText="1" shrinkToFit="1"/>
      <protection hidden="1"/>
    </xf>
    <xf numFmtId="49" fontId="23" fillId="4" borderId="80" xfId="15" applyNumberFormat="1" applyFont="1" applyFill="1" applyBorder="1" applyAlignment="1" applyProtection="1">
      <alignment horizontal="left" vertical="center" wrapText="1" shrinkToFit="1"/>
      <protection hidden="1"/>
    </xf>
    <xf numFmtId="49" fontId="23" fillId="4" borderId="76" xfId="15" applyNumberFormat="1" applyFont="1" applyFill="1" applyBorder="1" applyAlignment="1" applyProtection="1">
      <alignment horizontal="left" vertical="center" wrapText="1" shrinkToFit="1"/>
      <protection hidden="1"/>
    </xf>
    <xf numFmtId="49" fontId="23" fillId="4" borderId="81" xfId="15" applyNumberFormat="1" applyFont="1" applyFill="1" applyBorder="1" applyAlignment="1" applyProtection="1">
      <alignment horizontal="left" vertical="center" wrapText="1" shrinkToFit="1"/>
      <protection hidden="1"/>
    </xf>
    <xf numFmtId="49" fontId="23" fillId="4" borderId="72" xfId="15" applyNumberFormat="1" applyFont="1" applyFill="1" applyBorder="1" applyAlignment="1" applyProtection="1">
      <alignment horizontal="left" vertical="center" wrapText="1" shrinkToFit="1"/>
      <protection hidden="1"/>
    </xf>
    <xf numFmtId="49" fontId="23" fillId="4" borderId="73" xfId="15" applyNumberFormat="1" applyFont="1" applyFill="1" applyBorder="1" applyAlignment="1" applyProtection="1">
      <alignment horizontal="left" vertical="center" wrapText="1" shrinkToFit="1"/>
      <protection hidden="1"/>
    </xf>
    <xf numFmtId="49" fontId="23" fillId="4" borderId="79" xfId="15" applyNumberFormat="1" applyFont="1" applyFill="1" applyBorder="1" applyAlignment="1" applyProtection="1">
      <alignment horizontal="left" vertical="center" wrapText="1" shrinkToFit="1"/>
      <protection hidden="1"/>
    </xf>
    <xf numFmtId="49" fontId="83" fillId="4" borderId="0" xfId="1235" applyNumberFormat="1" applyFill="1" applyAlignment="1" applyProtection="1">
      <alignment horizontal="left" vertical="top"/>
      <protection hidden="1"/>
    </xf>
    <xf numFmtId="49" fontId="83" fillId="4" borderId="0" xfId="1231" applyNumberFormat="1" applyFill="1" applyAlignment="1" applyProtection="1">
      <alignment horizontal="left" vertical="top"/>
      <protection hidden="1"/>
    </xf>
    <xf numFmtId="49" fontId="23" fillId="4" borderId="0" xfId="15" applyNumberFormat="1" applyFont="1" applyFill="1" applyAlignment="1" applyProtection="1">
      <alignment horizontal="left" vertical="top" wrapText="1"/>
      <protection hidden="1"/>
    </xf>
    <xf numFmtId="49" fontId="23" fillId="4" borderId="0" xfId="15" applyNumberFormat="1" applyFont="1" applyFill="1" applyAlignment="1" applyProtection="1">
      <alignment horizontal="left" vertical="top"/>
      <protection hidden="1"/>
    </xf>
    <xf numFmtId="49" fontId="23" fillId="4" borderId="0" xfId="15" applyNumberFormat="1" applyFont="1" applyFill="1" applyAlignment="1" applyProtection="1">
      <alignment vertical="top" wrapText="1"/>
      <protection hidden="1"/>
    </xf>
    <xf numFmtId="0" fontId="83" fillId="0" borderId="0" xfId="1235" applyAlignment="1" applyProtection="1">
      <alignment horizontal="left" vertical="center"/>
      <protection hidden="1"/>
    </xf>
    <xf numFmtId="0" fontId="83" fillId="0" borderId="0" xfId="1231" applyAlignment="1" applyProtection="1">
      <alignment horizontal="left" vertical="center"/>
      <protection hidden="1"/>
    </xf>
    <xf numFmtId="49" fontId="23" fillId="4" borderId="0" xfId="15" applyNumberFormat="1" applyFont="1" applyFill="1" applyAlignment="1" applyProtection="1">
      <alignment vertical="top"/>
      <protection hidden="1"/>
    </xf>
    <xf numFmtId="0" fontId="23" fillId="4" borderId="0" xfId="15" applyFont="1" applyFill="1" applyAlignment="1" applyProtection="1">
      <alignment horizontal="center" vertical="center" wrapText="1"/>
      <protection hidden="1"/>
    </xf>
    <xf numFmtId="49" fontId="23" fillId="4" borderId="0" xfId="15" applyNumberFormat="1" applyFont="1" applyFill="1" applyAlignment="1" applyProtection="1">
      <alignment horizontal="left" vertical="top" wrapText="1" shrinkToFit="1"/>
      <protection hidden="1"/>
    </xf>
    <xf numFmtId="0" fontId="83" fillId="0" borderId="0" xfId="1235" applyAlignment="1" applyProtection="1">
      <alignment horizontal="left" vertical="center"/>
      <protection locked="0" hidden="1"/>
    </xf>
    <xf numFmtId="49" fontId="89" fillId="9" borderId="72" xfId="15" applyNumberFormat="1" applyFont="1" applyFill="1" applyBorder="1" applyAlignment="1" applyProtection="1">
      <alignment horizontal="center" vertical="center"/>
      <protection hidden="1"/>
    </xf>
    <xf numFmtId="49" fontId="89" fillId="9" borderId="73" xfId="15" applyNumberFormat="1" applyFont="1" applyFill="1" applyBorder="1" applyAlignment="1" applyProtection="1">
      <alignment horizontal="center" vertical="center"/>
      <protection hidden="1"/>
    </xf>
    <xf numFmtId="49" fontId="89" fillId="9" borderId="74" xfId="15" applyNumberFormat="1" applyFont="1" applyFill="1" applyBorder="1" applyAlignment="1" applyProtection="1">
      <alignment horizontal="center" vertical="center"/>
      <protection hidden="1"/>
    </xf>
    <xf numFmtId="49" fontId="89" fillId="9" borderId="75" xfId="15" applyNumberFormat="1" applyFont="1" applyFill="1" applyBorder="1" applyAlignment="1" applyProtection="1">
      <alignment horizontal="center" vertical="center"/>
      <protection hidden="1"/>
    </xf>
    <xf numFmtId="49" fontId="89" fillId="9" borderId="76" xfId="15" applyNumberFormat="1" applyFont="1" applyFill="1" applyBorder="1" applyAlignment="1" applyProtection="1">
      <alignment horizontal="center" vertical="center"/>
      <protection hidden="1"/>
    </xf>
    <xf numFmtId="49" fontId="89" fillId="9" borderId="77" xfId="15" applyNumberFormat="1" applyFont="1" applyFill="1" applyBorder="1" applyAlignment="1" applyProtection="1">
      <alignment horizontal="center" vertical="center"/>
      <protection hidden="1"/>
    </xf>
    <xf numFmtId="49" fontId="89" fillId="9" borderId="78" xfId="15" applyNumberFormat="1" applyFont="1" applyFill="1" applyBorder="1" applyAlignment="1" applyProtection="1">
      <alignment horizontal="center" vertical="center"/>
      <protection hidden="1"/>
    </xf>
    <xf numFmtId="49" fontId="89" fillId="9" borderId="0" xfId="15" applyNumberFormat="1" applyFont="1" applyFill="1" applyAlignment="1" applyProtection="1">
      <alignment horizontal="center" vertical="center"/>
      <protection hidden="1"/>
    </xf>
    <xf numFmtId="49" fontId="23" fillId="4" borderId="72" xfId="15" applyNumberFormat="1" applyFont="1" applyFill="1" applyBorder="1" applyAlignment="1" applyProtection="1">
      <alignment horizontal="center" vertical="center"/>
      <protection hidden="1"/>
    </xf>
    <xf numFmtId="49" fontId="23" fillId="4" borderId="73" xfId="15" applyNumberFormat="1" applyFont="1" applyFill="1" applyBorder="1" applyAlignment="1" applyProtection="1">
      <alignment horizontal="center" vertical="center"/>
      <protection hidden="1"/>
    </xf>
    <xf numFmtId="49" fontId="23" fillId="4" borderId="79" xfId="15" applyNumberFormat="1" applyFont="1" applyFill="1" applyBorder="1" applyAlignment="1" applyProtection="1">
      <alignment horizontal="center" vertical="center"/>
      <protection hidden="1"/>
    </xf>
    <xf numFmtId="49" fontId="23" fillId="4" borderId="72" xfId="15" applyNumberFormat="1" applyFont="1" applyFill="1" applyBorder="1" applyAlignment="1" applyProtection="1">
      <alignment horizontal="center" vertical="center" shrinkToFit="1"/>
      <protection hidden="1"/>
    </xf>
    <xf numFmtId="49" fontId="23" fillId="4" borderId="73" xfId="15" applyNumberFormat="1" applyFont="1" applyFill="1" applyBorder="1" applyAlignment="1" applyProtection="1">
      <alignment horizontal="center" vertical="center" shrinkToFit="1"/>
      <protection hidden="1"/>
    </xf>
    <xf numFmtId="49" fontId="23" fillId="4" borderId="79" xfId="15" applyNumberFormat="1" applyFont="1" applyFill="1" applyBorder="1" applyAlignment="1" applyProtection="1">
      <alignment horizontal="center" vertical="center" shrinkToFit="1"/>
      <protection hidden="1"/>
    </xf>
    <xf numFmtId="0" fontId="32" fillId="0" borderId="11" xfId="2" applyFont="1" applyBorder="1" applyAlignment="1" applyProtection="1">
      <alignment horizontal="center" vertical="center"/>
      <protection locked="0"/>
    </xf>
    <xf numFmtId="0" fontId="32" fillId="0" borderId="12" xfId="2" applyFont="1" applyBorder="1" applyAlignment="1" applyProtection="1">
      <alignment horizontal="center" vertical="center"/>
      <protection locked="0"/>
    </xf>
    <xf numFmtId="0" fontId="32" fillId="0" borderId="13" xfId="2" applyFont="1" applyBorder="1" applyAlignment="1" applyProtection="1">
      <alignment horizontal="center" vertical="center"/>
      <protection locked="0"/>
    </xf>
    <xf numFmtId="0" fontId="32" fillId="0" borderId="11" xfId="2" applyFont="1" applyFill="1" applyBorder="1" applyAlignment="1" applyProtection="1">
      <alignment vertical="center" wrapText="1"/>
    </xf>
    <xf numFmtId="0" fontId="32" fillId="0" borderId="12" xfId="2" applyFont="1" applyFill="1" applyBorder="1" applyAlignment="1" applyProtection="1">
      <alignment vertical="center" wrapText="1"/>
    </xf>
    <xf numFmtId="0" fontId="32" fillId="0" borderId="13" xfId="2" applyFont="1" applyFill="1" applyBorder="1" applyAlignment="1" applyProtection="1">
      <alignment vertical="center" wrapText="1"/>
    </xf>
    <xf numFmtId="38" fontId="32" fillId="3" borderId="11" xfId="1" applyFont="1" applyFill="1" applyBorder="1" applyAlignment="1" applyProtection="1">
      <alignment horizontal="center" vertical="center"/>
    </xf>
    <xf numFmtId="38" fontId="32" fillId="3" borderId="12" xfId="1" applyFont="1" applyFill="1" applyBorder="1" applyAlignment="1" applyProtection="1">
      <alignment horizontal="center" vertical="center"/>
    </xf>
    <xf numFmtId="38" fontId="32" fillId="3" borderId="13" xfId="1" applyFont="1" applyFill="1" applyBorder="1" applyAlignment="1" applyProtection="1">
      <alignment horizontal="center" vertical="center"/>
    </xf>
    <xf numFmtId="38" fontId="32" fillId="9" borderId="11" xfId="1" applyFont="1" applyFill="1" applyBorder="1" applyAlignment="1" applyProtection="1">
      <alignment horizontal="right" vertical="center" shrinkToFit="1"/>
    </xf>
    <xf numFmtId="38" fontId="32" fillId="9" borderId="12" xfId="1" applyFont="1" applyFill="1" applyBorder="1" applyAlignment="1" applyProtection="1">
      <alignment horizontal="right" vertical="center" shrinkToFit="1"/>
    </xf>
    <xf numFmtId="38" fontId="32" fillId="9" borderId="13" xfId="1" applyFont="1" applyFill="1" applyBorder="1" applyAlignment="1" applyProtection="1">
      <alignment horizontal="right" vertical="center" shrinkToFit="1"/>
    </xf>
    <xf numFmtId="49" fontId="32" fillId="3" borderId="11" xfId="2" applyNumberFormat="1" applyFont="1" applyFill="1" applyBorder="1" applyAlignment="1">
      <alignment horizontal="center" vertical="center" shrinkToFit="1"/>
    </xf>
    <xf numFmtId="49" fontId="32" fillId="3" borderId="12" xfId="2" applyNumberFormat="1" applyFont="1" applyFill="1" applyBorder="1" applyAlignment="1">
      <alignment horizontal="center" vertical="center" shrinkToFit="1"/>
    </xf>
    <xf numFmtId="49" fontId="32" fillId="3" borderId="13" xfId="2" applyNumberFormat="1" applyFont="1" applyFill="1" applyBorder="1" applyAlignment="1">
      <alignment horizontal="center" vertical="center" shrinkToFit="1"/>
    </xf>
    <xf numFmtId="38" fontId="32" fillId="9" borderId="14" xfId="1" applyFont="1" applyFill="1" applyBorder="1" applyAlignment="1" applyProtection="1">
      <alignment horizontal="right" vertical="center" shrinkToFit="1"/>
    </xf>
    <xf numFmtId="38" fontId="48" fillId="9" borderId="42" xfId="1" applyFont="1" applyFill="1" applyBorder="1" applyAlignment="1" applyProtection="1">
      <alignment horizontal="right" vertical="center" shrinkToFit="1"/>
      <protection hidden="1"/>
    </xf>
    <xf numFmtId="38" fontId="48" fillId="9" borderId="41" xfId="1" applyFont="1" applyFill="1" applyBorder="1" applyAlignment="1" applyProtection="1">
      <alignment horizontal="right" vertical="center" shrinkToFit="1"/>
      <protection hidden="1"/>
    </xf>
    <xf numFmtId="38" fontId="48" fillId="9" borderId="43" xfId="1" applyFont="1" applyFill="1" applyBorder="1" applyAlignment="1" applyProtection="1">
      <alignment horizontal="right" vertical="center" shrinkToFit="1"/>
      <protection hidden="1"/>
    </xf>
    <xf numFmtId="38" fontId="48" fillId="9" borderId="11" xfId="1" applyFont="1" applyFill="1" applyBorder="1" applyAlignment="1" applyProtection="1">
      <alignment horizontal="right" vertical="center" shrinkToFit="1"/>
      <protection hidden="1"/>
    </xf>
    <xf numFmtId="38" fontId="48" fillId="9" borderId="12" xfId="1" applyFont="1" applyFill="1" applyBorder="1" applyAlignment="1" applyProtection="1">
      <alignment horizontal="right" vertical="center" shrinkToFit="1"/>
      <protection hidden="1"/>
    </xf>
    <xf numFmtId="38" fontId="48" fillId="9" borderId="33" xfId="1" applyFont="1" applyFill="1" applyBorder="1" applyAlignment="1" applyProtection="1">
      <alignment horizontal="right" vertical="center" shrinkToFit="1"/>
      <protection hidden="1"/>
    </xf>
    <xf numFmtId="38" fontId="48" fillId="9" borderId="44" xfId="1" applyFont="1" applyFill="1" applyBorder="1" applyAlignment="1" applyProtection="1">
      <alignment horizontal="right" vertical="center" shrinkToFit="1"/>
      <protection hidden="1"/>
    </xf>
    <xf numFmtId="38" fontId="32" fillId="9" borderId="31" xfId="1" applyFont="1" applyFill="1" applyBorder="1" applyAlignment="1" applyProtection="1">
      <alignment horizontal="right" vertical="center" shrinkToFit="1"/>
    </xf>
    <xf numFmtId="38" fontId="48" fillId="9" borderId="29" xfId="1" applyFont="1" applyFill="1" applyBorder="1" applyAlignment="1" applyProtection="1">
      <alignment horizontal="right" vertical="center" shrinkToFit="1"/>
      <protection hidden="1"/>
    </xf>
    <xf numFmtId="38" fontId="48" fillId="9" borderId="21" xfId="1" applyFont="1" applyFill="1" applyBorder="1" applyAlignment="1" applyProtection="1">
      <alignment horizontal="right" vertical="center" shrinkToFit="1"/>
      <protection hidden="1"/>
    </xf>
    <xf numFmtId="38" fontId="48" fillId="9" borderId="22" xfId="1" applyFont="1" applyFill="1" applyBorder="1" applyAlignment="1" applyProtection="1">
      <alignment horizontal="right" vertical="center" shrinkToFit="1"/>
      <protection hidden="1"/>
    </xf>
    <xf numFmtId="38" fontId="32" fillId="9" borderId="35" xfId="1" applyFont="1" applyFill="1" applyBorder="1" applyAlignment="1" applyProtection="1">
      <alignment horizontal="right" vertical="center" shrinkToFit="1"/>
    </xf>
    <xf numFmtId="38" fontId="32" fillId="9" borderId="59" xfId="1" applyFont="1" applyFill="1" applyBorder="1" applyAlignment="1" applyProtection="1">
      <alignment horizontal="right" vertical="center" shrinkToFit="1"/>
    </xf>
    <xf numFmtId="0" fontId="32" fillId="3" borderId="12" xfId="2" applyFont="1" applyFill="1" applyBorder="1" applyAlignment="1">
      <alignment horizontal="center" vertical="center"/>
    </xf>
    <xf numFmtId="0" fontId="32" fillId="3" borderId="13" xfId="2" applyFont="1" applyFill="1" applyBorder="1" applyAlignment="1">
      <alignment horizontal="center" vertical="center"/>
    </xf>
    <xf numFmtId="0" fontId="32" fillId="3" borderId="21" xfId="2" applyFont="1" applyFill="1" applyBorder="1" applyAlignment="1">
      <alignment horizontal="center" vertical="center"/>
    </xf>
    <xf numFmtId="0" fontId="32" fillId="3" borderId="30" xfId="2" applyFont="1" applyFill="1" applyBorder="1" applyAlignment="1">
      <alignment horizontal="center" vertical="center"/>
    </xf>
    <xf numFmtId="38" fontId="32" fillId="9" borderId="29" xfId="1" applyFont="1" applyFill="1" applyBorder="1" applyAlignment="1" applyProtection="1">
      <alignment horizontal="right" vertical="center" shrinkToFit="1"/>
    </xf>
    <xf numFmtId="38" fontId="32" fillId="9" borderId="21" xfId="1" applyFont="1" applyFill="1" applyBorder="1" applyAlignment="1" applyProtection="1">
      <alignment horizontal="right" vertical="center" shrinkToFit="1"/>
    </xf>
    <xf numFmtId="38" fontId="32" fillId="9" borderId="30" xfId="1" applyFont="1" applyFill="1" applyBorder="1" applyAlignment="1" applyProtection="1">
      <alignment horizontal="right" vertical="center" shrinkToFit="1"/>
    </xf>
    <xf numFmtId="49" fontId="32" fillId="3" borderId="29" xfId="2" applyNumberFormat="1" applyFont="1" applyFill="1" applyBorder="1" applyAlignment="1">
      <alignment horizontal="center" vertical="center" shrinkToFit="1"/>
    </xf>
    <xf numFmtId="49" fontId="32" fillId="3" borderId="21" xfId="2" applyNumberFormat="1" applyFont="1" applyFill="1" applyBorder="1" applyAlignment="1">
      <alignment horizontal="center" vertical="center" shrinkToFit="1"/>
    </xf>
    <xf numFmtId="49" fontId="32" fillId="3" borderId="30" xfId="2" applyNumberFormat="1" applyFont="1" applyFill="1" applyBorder="1" applyAlignment="1">
      <alignment horizontal="center" vertical="center" shrinkToFit="1"/>
    </xf>
    <xf numFmtId="49" fontId="32" fillId="9" borderId="12" xfId="2" applyNumberFormat="1" applyFont="1" applyFill="1" applyBorder="1" applyAlignment="1">
      <alignment horizontal="center" vertical="center" shrinkToFit="1"/>
    </xf>
    <xf numFmtId="38" fontId="48" fillId="9" borderId="36" xfId="1" applyFont="1" applyFill="1" applyBorder="1" applyAlignment="1" applyProtection="1">
      <alignment horizontal="right" vertical="center" shrinkToFit="1"/>
      <protection hidden="1"/>
    </xf>
    <xf numFmtId="38" fontId="48" fillId="9" borderId="34" xfId="1" applyFont="1" applyFill="1" applyBorder="1" applyAlignment="1" applyProtection="1">
      <alignment horizontal="right" vertical="center" shrinkToFit="1"/>
      <protection hidden="1"/>
    </xf>
    <xf numFmtId="38" fontId="48" fillId="9" borderId="54" xfId="1" applyFont="1" applyFill="1" applyBorder="1" applyAlignment="1" applyProtection="1">
      <alignment horizontal="right" vertical="center" shrinkToFit="1"/>
      <protection hidden="1"/>
    </xf>
    <xf numFmtId="0" fontId="32" fillId="3" borderId="19" xfId="2" applyFont="1" applyFill="1" applyBorder="1" applyAlignment="1">
      <alignment horizontal="center" vertical="center"/>
    </xf>
    <xf numFmtId="0" fontId="32" fillId="3" borderId="0" xfId="2" applyFont="1" applyFill="1" applyAlignment="1">
      <alignment horizontal="center" vertical="center"/>
    </xf>
    <xf numFmtId="0" fontId="32" fillId="3" borderId="1" xfId="2" applyFont="1" applyFill="1" applyBorder="1" applyAlignment="1">
      <alignment horizontal="center" vertical="center"/>
    </xf>
    <xf numFmtId="0" fontId="50" fillId="3" borderId="65" xfId="2" applyFont="1" applyFill="1" applyBorder="1" applyAlignment="1">
      <alignment horizontal="center" vertical="center" wrapText="1"/>
    </xf>
    <xf numFmtId="0" fontId="50" fillId="3" borderId="45" xfId="2" applyFont="1" applyFill="1" applyBorder="1" applyAlignment="1">
      <alignment horizontal="center" vertical="center" wrapText="1"/>
    </xf>
    <xf numFmtId="38" fontId="32" fillId="9" borderId="36" xfId="1" applyFont="1" applyFill="1" applyBorder="1" applyAlignment="1" applyProtection="1">
      <alignment horizontal="right" vertical="center" shrinkToFit="1"/>
    </xf>
    <xf numFmtId="38" fontId="32" fillId="9" borderId="34" xfId="1" applyFont="1" applyFill="1" applyBorder="1" applyAlignment="1" applyProtection="1">
      <alignment horizontal="right" vertical="center" shrinkToFit="1"/>
    </xf>
    <xf numFmtId="0" fontId="32" fillId="3" borderId="69" xfId="2" applyFont="1" applyFill="1" applyBorder="1" applyAlignment="1">
      <alignment horizontal="center" vertical="center" wrapText="1"/>
    </xf>
    <xf numFmtId="0" fontId="32" fillId="3" borderId="70" xfId="2" applyFont="1" applyFill="1" applyBorder="1" applyAlignment="1">
      <alignment horizontal="center" vertical="center" wrapText="1"/>
    </xf>
    <xf numFmtId="0" fontId="32" fillId="3" borderId="71" xfId="2" applyFont="1" applyFill="1" applyBorder="1" applyAlignment="1">
      <alignment horizontal="center" vertical="center" wrapText="1"/>
    </xf>
    <xf numFmtId="0" fontId="32" fillId="3" borderId="25" xfId="2" applyFont="1" applyFill="1" applyBorder="1" applyAlignment="1">
      <alignment horizontal="center" vertical="center" wrapText="1"/>
    </xf>
    <xf numFmtId="0" fontId="32" fillId="3" borderId="20" xfId="2" applyFont="1" applyFill="1" applyBorder="1" applyAlignment="1">
      <alignment horizontal="center" vertical="center" wrapText="1"/>
    </xf>
    <xf numFmtId="0" fontId="32" fillId="3" borderId="24" xfId="2" applyFont="1" applyFill="1" applyBorder="1" applyAlignment="1">
      <alignment horizontal="center" vertical="center" wrapText="1"/>
    </xf>
    <xf numFmtId="0" fontId="32" fillId="3" borderId="19" xfId="2" applyFont="1" applyFill="1" applyBorder="1" applyAlignment="1">
      <alignment horizontal="center" vertical="center" wrapText="1"/>
    </xf>
    <xf numFmtId="0" fontId="32" fillId="3" borderId="0" xfId="2" applyFont="1" applyFill="1" applyAlignment="1">
      <alignment horizontal="center" vertical="center" wrapText="1"/>
    </xf>
    <xf numFmtId="0" fontId="32" fillId="3" borderId="1" xfId="2" applyFont="1" applyFill="1" applyBorder="1" applyAlignment="1">
      <alignment horizontal="center" vertical="center" wrapText="1"/>
    </xf>
    <xf numFmtId="0" fontId="32" fillId="3" borderId="15" xfId="2" applyFont="1" applyFill="1" applyBorder="1" applyAlignment="1">
      <alignment horizontal="center" vertical="center" wrapText="1"/>
    </xf>
    <xf numFmtId="0" fontId="32" fillId="3" borderId="61" xfId="2" applyFont="1" applyFill="1" applyBorder="1" applyAlignment="1">
      <alignment horizontal="center" vertical="center" wrapText="1"/>
    </xf>
    <xf numFmtId="0" fontId="32" fillId="3" borderId="62" xfId="2" applyFont="1" applyFill="1" applyBorder="1" applyAlignment="1">
      <alignment horizontal="center" vertical="center" wrapText="1"/>
    </xf>
    <xf numFmtId="0" fontId="32" fillId="3" borderId="64" xfId="2" applyFont="1" applyFill="1" applyBorder="1" applyAlignment="1">
      <alignment horizontal="center" vertical="center"/>
    </xf>
    <xf numFmtId="0" fontId="32" fillId="3" borderId="41" xfId="2" applyFont="1" applyFill="1" applyBorder="1" applyAlignment="1">
      <alignment horizontal="center" vertical="center"/>
    </xf>
    <xf numFmtId="0" fontId="32" fillId="6" borderId="61" xfId="2" applyFont="1" applyFill="1" applyBorder="1" applyAlignment="1">
      <alignment horizontal="center" vertical="center" wrapText="1"/>
    </xf>
    <xf numFmtId="0" fontId="32" fillId="6" borderId="20" xfId="2" applyFont="1" applyFill="1" applyBorder="1" applyAlignment="1">
      <alignment horizontal="center" vertical="center" wrapText="1"/>
    </xf>
    <xf numFmtId="0" fontId="32" fillId="6" borderId="24" xfId="2" applyFont="1" applyFill="1" applyBorder="1" applyAlignment="1">
      <alignment horizontal="center" vertical="center" wrapText="1"/>
    </xf>
    <xf numFmtId="0" fontId="32" fillId="6" borderId="62" xfId="2" applyFont="1" applyFill="1" applyBorder="1" applyAlignment="1">
      <alignment horizontal="center" vertical="center" wrapText="1"/>
    </xf>
    <xf numFmtId="0" fontId="32" fillId="6" borderId="0" xfId="2" applyFont="1" applyFill="1" applyAlignment="1">
      <alignment horizontal="center" vertical="center" wrapText="1"/>
    </xf>
    <xf numFmtId="0" fontId="32" fillId="6" borderId="1" xfId="2" applyFont="1" applyFill="1" applyBorder="1" applyAlignment="1">
      <alignment horizontal="center" vertical="center" wrapText="1"/>
    </xf>
    <xf numFmtId="49" fontId="32" fillId="3" borderId="19" xfId="2" applyNumberFormat="1" applyFont="1" applyFill="1" applyBorder="1" applyAlignment="1">
      <alignment horizontal="center" vertical="center" shrinkToFit="1"/>
    </xf>
    <xf numFmtId="49" fontId="32" fillId="3" borderId="0" xfId="2" applyNumberFormat="1" applyFont="1" applyFill="1" applyAlignment="1">
      <alignment horizontal="center" vertical="center" shrinkToFit="1"/>
    </xf>
    <xf numFmtId="49" fontId="32" fillId="3" borderId="34" xfId="2" applyNumberFormat="1" applyFont="1" applyFill="1" applyBorder="1" applyAlignment="1">
      <alignment horizontal="center" vertical="center" shrinkToFit="1"/>
    </xf>
    <xf numFmtId="38" fontId="32" fillId="9" borderId="37" xfId="1" applyFont="1" applyFill="1" applyBorder="1" applyAlignment="1" applyProtection="1">
      <alignment horizontal="right" vertical="center" shrinkToFit="1"/>
    </xf>
    <xf numFmtId="38" fontId="32" fillId="9" borderId="38" xfId="1" applyFont="1" applyFill="1" applyBorder="1" applyAlignment="1" applyProtection="1">
      <alignment horizontal="right" vertical="center" shrinkToFit="1"/>
    </xf>
    <xf numFmtId="38" fontId="32" fillId="9" borderId="40" xfId="1" applyFont="1" applyFill="1" applyBorder="1" applyAlignment="1" applyProtection="1">
      <alignment horizontal="right" vertical="center" shrinkToFit="1"/>
    </xf>
    <xf numFmtId="38" fontId="48" fillId="9" borderId="37" xfId="1" applyFont="1" applyFill="1" applyBorder="1" applyAlignment="1" applyProtection="1">
      <alignment horizontal="right" vertical="center" shrinkToFit="1"/>
      <protection hidden="1"/>
    </xf>
    <xf numFmtId="38" fontId="48" fillId="9" borderId="38" xfId="1" applyFont="1" applyFill="1" applyBorder="1" applyAlignment="1" applyProtection="1">
      <alignment horizontal="right" vertical="center" shrinkToFit="1"/>
      <protection hidden="1"/>
    </xf>
    <xf numFmtId="38" fontId="48" fillId="9" borderId="39" xfId="1" applyFont="1" applyFill="1" applyBorder="1" applyAlignment="1" applyProtection="1">
      <alignment horizontal="right" vertical="center" shrinkToFit="1"/>
      <protection hidden="1"/>
    </xf>
    <xf numFmtId="0" fontId="32" fillId="5" borderId="61" xfId="2" applyFont="1" applyFill="1" applyBorder="1" applyAlignment="1">
      <alignment horizontal="center" vertical="center" wrapText="1"/>
    </xf>
    <xf numFmtId="0" fontId="32" fillId="5" borderId="20" xfId="2" applyFont="1" applyFill="1" applyBorder="1" applyAlignment="1">
      <alignment horizontal="center" vertical="center" wrapText="1"/>
    </xf>
    <xf numFmtId="0" fontId="32" fillId="5" borderId="24" xfId="2" applyFont="1" applyFill="1" applyBorder="1" applyAlignment="1">
      <alignment horizontal="center" vertical="center" wrapText="1"/>
    </xf>
    <xf numFmtId="0" fontId="32" fillId="5" borderId="62" xfId="2" applyFont="1" applyFill="1" applyBorder="1" applyAlignment="1">
      <alignment horizontal="center" vertical="center" wrapText="1"/>
    </xf>
    <xf numFmtId="0" fontId="32" fillId="5" borderId="0" xfId="2" applyFont="1" applyFill="1" applyAlignment="1">
      <alignment horizontal="center" vertical="center" wrapText="1"/>
    </xf>
    <xf numFmtId="0" fontId="32" fillId="5" borderId="1" xfId="2" applyFont="1" applyFill="1" applyBorder="1" applyAlignment="1">
      <alignment horizontal="center" vertical="center" wrapText="1"/>
    </xf>
    <xf numFmtId="0" fontId="32" fillId="5" borderId="63" xfId="2" applyFont="1" applyFill="1" applyBorder="1" applyAlignment="1">
      <alignment horizontal="center" vertical="center" wrapText="1"/>
    </xf>
    <xf numFmtId="0" fontId="32" fillId="5" borderId="34" xfId="2" applyFont="1" applyFill="1" applyBorder="1" applyAlignment="1">
      <alignment horizontal="center" vertical="center" wrapText="1"/>
    </xf>
    <xf numFmtId="0" fontId="32" fillId="5" borderId="35" xfId="2" applyFont="1" applyFill="1" applyBorder="1" applyAlignment="1">
      <alignment horizontal="center" vertical="center" wrapText="1"/>
    </xf>
    <xf numFmtId="49" fontId="32" fillId="3" borderId="25" xfId="2" applyNumberFormat="1" applyFont="1" applyFill="1" applyBorder="1" applyAlignment="1">
      <alignment horizontal="center" vertical="center" shrinkToFit="1"/>
    </xf>
    <xf numFmtId="49" fontId="32" fillId="3" borderId="20" xfId="2" applyNumberFormat="1" applyFont="1" applyFill="1" applyBorder="1" applyAlignment="1">
      <alignment horizontal="center" vertical="center" shrinkToFit="1"/>
    </xf>
    <xf numFmtId="49" fontId="32" fillId="3" borderId="24" xfId="2" applyNumberFormat="1" applyFont="1" applyFill="1" applyBorder="1" applyAlignment="1">
      <alignment horizontal="center" vertical="center" shrinkToFit="1"/>
    </xf>
    <xf numFmtId="49" fontId="32" fillId="3" borderId="16" xfId="2" applyNumberFormat="1" applyFont="1" applyFill="1" applyBorder="1" applyAlignment="1">
      <alignment horizontal="center" vertical="center" shrinkToFit="1"/>
    </xf>
    <xf numFmtId="49" fontId="32" fillId="3" borderId="17" xfId="2" applyNumberFormat="1" applyFont="1" applyFill="1" applyBorder="1" applyAlignment="1">
      <alignment horizontal="center" vertical="center" shrinkToFit="1"/>
    </xf>
    <xf numFmtId="49" fontId="32" fillId="3" borderId="18" xfId="2" applyNumberFormat="1" applyFont="1" applyFill="1" applyBorder="1" applyAlignment="1">
      <alignment horizontal="center" vertical="center" shrinkToFit="1"/>
    </xf>
    <xf numFmtId="49" fontId="32" fillId="3" borderId="26" xfId="2" applyNumberFormat="1" applyFont="1" applyFill="1" applyBorder="1" applyAlignment="1">
      <alignment horizontal="center" vertical="center" shrinkToFit="1"/>
    </xf>
    <xf numFmtId="49" fontId="32" fillId="3" borderId="27" xfId="2" applyNumberFormat="1" applyFont="1" applyFill="1" applyBorder="1" applyAlignment="1">
      <alignment horizontal="center" vertical="center" shrinkToFit="1"/>
    </xf>
    <xf numFmtId="49" fontId="32" fillId="3" borderId="28" xfId="2" applyNumberFormat="1" applyFont="1" applyFill="1" applyBorder="1" applyAlignment="1">
      <alignment horizontal="center" vertical="center" shrinkToFit="1"/>
    </xf>
    <xf numFmtId="38" fontId="48" fillId="9" borderId="31" xfId="1" applyFont="1" applyFill="1" applyBorder="1" applyAlignment="1" applyProtection="1">
      <alignment horizontal="right" vertical="center" shrinkToFit="1"/>
      <protection hidden="1"/>
    </xf>
    <xf numFmtId="38" fontId="48" fillId="9" borderId="32" xfId="1" applyFont="1" applyFill="1" applyBorder="1" applyAlignment="1" applyProtection="1">
      <alignment horizontal="right" vertical="center" shrinkToFit="1"/>
      <protection hidden="1"/>
    </xf>
    <xf numFmtId="49" fontId="32" fillId="3" borderId="36" xfId="2" applyNumberFormat="1" applyFont="1" applyFill="1" applyBorder="1" applyAlignment="1">
      <alignment horizontal="center" vertical="center" shrinkToFit="1"/>
    </xf>
    <xf numFmtId="0" fontId="16" fillId="8" borderId="11" xfId="2" applyFont="1" applyFill="1" applyBorder="1" applyAlignment="1" applyProtection="1">
      <alignment horizontal="center" vertical="center"/>
      <protection locked="0"/>
    </xf>
    <xf numFmtId="0" fontId="16" fillId="8" borderId="12" xfId="2" applyFont="1" applyFill="1" applyBorder="1" applyAlignment="1" applyProtection="1">
      <alignment horizontal="center" vertical="center"/>
      <protection locked="0"/>
    </xf>
    <xf numFmtId="0" fontId="16" fillId="8" borderId="13" xfId="2" applyFont="1" applyFill="1" applyBorder="1" applyAlignment="1" applyProtection="1">
      <alignment horizontal="center" vertical="center"/>
      <protection locked="0"/>
    </xf>
    <xf numFmtId="38" fontId="16" fillId="0" borderId="11" xfId="1" applyFont="1" applyFill="1" applyBorder="1" applyAlignment="1" applyProtection="1">
      <alignment horizontal="left" vertical="center" wrapText="1"/>
    </xf>
    <xf numFmtId="38" fontId="16" fillId="0" borderId="12" xfId="1" applyFont="1" applyFill="1" applyBorder="1" applyAlignment="1" applyProtection="1">
      <alignment horizontal="left" vertical="center" wrapText="1"/>
    </xf>
    <xf numFmtId="38" fontId="16" fillId="0" borderId="13" xfId="1" applyFont="1" applyFill="1" applyBorder="1" applyAlignment="1" applyProtection="1">
      <alignment horizontal="left" vertical="center" wrapText="1"/>
    </xf>
    <xf numFmtId="0" fontId="16" fillId="0" borderId="11" xfId="0" applyFont="1" applyBorder="1" applyAlignment="1">
      <alignment horizontal="center" vertical="center"/>
    </xf>
    <xf numFmtId="0" fontId="16" fillId="0" borderId="13" xfId="0" applyFont="1" applyBorder="1" applyAlignment="1">
      <alignment horizontal="center" vertical="center"/>
    </xf>
    <xf numFmtId="1" fontId="32" fillId="9" borderId="53" xfId="2" applyNumberFormat="1" applyFont="1" applyFill="1" applyBorder="1" applyAlignment="1">
      <alignment horizontal="right" vertical="center" shrinkToFit="1"/>
    </xf>
    <xf numFmtId="1" fontId="32" fillId="9" borderId="51" xfId="2" applyNumberFormat="1" applyFont="1" applyFill="1" applyBorder="1" applyAlignment="1">
      <alignment horizontal="right" vertical="center" shrinkToFit="1"/>
    </xf>
    <xf numFmtId="38" fontId="32" fillId="3" borderId="11" xfId="1" applyFont="1" applyFill="1" applyBorder="1" applyAlignment="1" applyProtection="1">
      <alignment horizontal="left" vertical="center"/>
    </xf>
    <xf numFmtId="38" fontId="32" fillId="3" borderId="12" xfId="1" applyFont="1" applyFill="1" applyBorder="1" applyAlignment="1" applyProtection="1">
      <alignment horizontal="left"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38" fontId="32" fillId="3" borderId="14" xfId="1" applyFont="1" applyFill="1" applyBorder="1" applyAlignment="1" applyProtection="1">
      <alignment horizontal="center" vertical="center"/>
    </xf>
    <xf numFmtId="0" fontId="32" fillId="3" borderId="67" xfId="2" applyFont="1" applyFill="1" applyBorder="1" applyAlignment="1">
      <alignment horizontal="center" vertical="center" wrapText="1"/>
    </xf>
    <xf numFmtId="0" fontId="32" fillId="3" borderId="38" xfId="2" applyFont="1" applyFill="1" applyBorder="1" applyAlignment="1">
      <alignment horizontal="center" vertical="center" wrapText="1"/>
    </xf>
    <xf numFmtId="0" fontId="50" fillId="3" borderId="66" xfId="2" applyFont="1" applyFill="1" applyBorder="1" applyAlignment="1">
      <alignment horizontal="center" vertical="center" wrapText="1"/>
    </xf>
    <xf numFmtId="0" fontId="50" fillId="3" borderId="14" xfId="2" applyFont="1" applyFill="1" applyBorder="1" applyAlignment="1">
      <alignment horizontal="center" vertical="center" wrapText="1"/>
    </xf>
    <xf numFmtId="0" fontId="32" fillId="0" borderId="11" xfId="2" applyFont="1" applyBorder="1" applyAlignment="1" applyProtection="1">
      <alignment horizontal="left" vertical="center" wrapText="1"/>
    </xf>
    <xf numFmtId="0" fontId="32" fillId="0" borderId="12" xfId="2" applyFont="1" applyBorder="1" applyAlignment="1" applyProtection="1">
      <alignment horizontal="left" vertical="center" wrapText="1"/>
    </xf>
    <xf numFmtId="0" fontId="32" fillId="0" borderId="13" xfId="2" applyFont="1" applyBorder="1" applyAlignment="1" applyProtection="1">
      <alignment horizontal="left" vertical="center" wrapText="1"/>
    </xf>
    <xf numFmtId="0" fontId="32" fillId="0" borderId="11" xfId="2" applyFont="1" applyBorder="1" applyAlignment="1" applyProtection="1">
      <alignment vertical="center" wrapText="1"/>
    </xf>
    <xf numFmtId="0" fontId="32" fillId="0" borderId="12" xfId="2" applyFont="1" applyBorder="1" applyAlignment="1" applyProtection="1">
      <alignment vertical="center" wrapText="1"/>
    </xf>
    <xf numFmtId="0" fontId="32" fillId="0" borderId="13" xfId="2" applyFont="1" applyBorder="1" applyAlignment="1" applyProtection="1">
      <alignment vertical="center" wrapText="1"/>
    </xf>
    <xf numFmtId="176" fontId="32" fillId="9" borderId="11" xfId="2" applyNumberFormat="1" applyFont="1" applyFill="1" applyBorder="1" applyAlignment="1">
      <alignment horizontal="right" vertical="center" shrinkToFit="1"/>
    </xf>
    <xf numFmtId="176" fontId="32" fillId="9" borderId="12" xfId="2" applyNumberFormat="1" applyFont="1" applyFill="1" applyBorder="1" applyAlignment="1">
      <alignment horizontal="right" vertical="center" shrinkToFit="1"/>
    </xf>
    <xf numFmtId="49" fontId="32" fillId="9" borderId="17" xfId="2" applyNumberFormat="1" applyFont="1" applyFill="1" applyBorder="1" applyAlignment="1">
      <alignment horizontal="center" vertical="center" shrinkToFit="1"/>
    </xf>
    <xf numFmtId="49" fontId="32" fillId="4" borderId="37" xfId="2" applyNumberFormat="1" applyFont="1" applyFill="1" applyBorder="1" applyAlignment="1" applyProtection="1">
      <alignment horizontal="center" vertical="center" shrinkToFit="1"/>
      <protection locked="0"/>
    </xf>
    <xf numFmtId="49" fontId="32" fillId="4" borderId="38" xfId="2" applyNumberFormat="1" applyFont="1" applyFill="1" applyBorder="1" applyAlignment="1" applyProtection="1">
      <alignment horizontal="center" vertical="center" shrinkToFit="1"/>
      <protection locked="0"/>
    </xf>
    <xf numFmtId="49" fontId="32" fillId="4" borderId="39" xfId="2" applyNumberFormat="1" applyFont="1" applyFill="1" applyBorder="1" applyAlignment="1" applyProtection="1">
      <alignment horizontal="center" vertical="center" shrinkToFit="1"/>
      <protection locked="0"/>
    </xf>
    <xf numFmtId="1" fontId="32" fillId="9" borderId="11" xfId="2" applyNumberFormat="1" applyFont="1" applyFill="1" applyBorder="1" applyAlignment="1">
      <alignment horizontal="right" vertical="center" shrinkToFit="1"/>
    </xf>
    <xf numFmtId="1" fontId="32" fillId="9" borderId="12" xfId="2" applyNumberFormat="1" applyFont="1" applyFill="1" applyBorder="1" applyAlignment="1">
      <alignment horizontal="right" vertical="center" shrinkToFit="1"/>
    </xf>
    <xf numFmtId="0" fontId="59" fillId="0" borderId="3" xfId="2" applyFont="1" applyBorder="1" applyAlignment="1">
      <alignment horizontal="left" vertical="top" shrinkToFit="1"/>
    </xf>
    <xf numFmtId="0" fontId="32" fillId="3" borderId="2"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4" xfId="0" applyFont="1" applyFill="1" applyBorder="1" applyAlignment="1">
      <alignment horizontal="center" vertical="center" wrapText="1"/>
    </xf>
    <xf numFmtId="0" fontId="32" fillId="3" borderId="19" xfId="0" applyFont="1" applyFill="1" applyBorder="1" applyAlignment="1">
      <alignment horizontal="center" vertical="center" wrapText="1"/>
    </xf>
    <xf numFmtId="0" fontId="32" fillId="3" borderId="0" xfId="0" applyFont="1" applyFill="1" applyAlignment="1">
      <alignment horizontal="center" vertical="center" wrapText="1"/>
    </xf>
    <xf numFmtId="0" fontId="32" fillId="3" borderId="1" xfId="0" applyFont="1" applyFill="1" applyBorder="1" applyAlignment="1">
      <alignment horizontal="center" vertical="center" wrapText="1"/>
    </xf>
    <xf numFmtId="0" fontId="32" fillId="3" borderId="16" xfId="0" applyFont="1" applyFill="1" applyBorder="1" applyAlignment="1">
      <alignment horizontal="center" vertical="center" wrapText="1"/>
    </xf>
    <xf numFmtId="0" fontId="32" fillId="3" borderId="17" xfId="0" applyFont="1" applyFill="1" applyBorder="1" applyAlignment="1">
      <alignment horizontal="center" vertical="center" wrapText="1"/>
    </xf>
    <xf numFmtId="0" fontId="32" fillId="3" borderId="18" xfId="0" applyFont="1" applyFill="1" applyBorder="1" applyAlignment="1">
      <alignment horizontal="center" vertical="center" wrapText="1"/>
    </xf>
    <xf numFmtId="2" fontId="48" fillId="0" borderId="2" xfId="0" applyNumberFormat="1" applyFont="1" applyBorder="1" applyAlignment="1">
      <alignment vertical="center" shrinkToFit="1"/>
    </xf>
    <xf numFmtId="2" fontId="48" fillId="0" borderId="3" xfId="0" applyNumberFormat="1" applyFont="1" applyBorder="1" applyAlignment="1">
      <alignment vertical="center" shrinkToFit="1"/>
    </xf>
    <xf numFmtId="2" fontId="48" fillId="0" borderId="19" xfId="0" applyNumberFormat="1" applyFont="1" applyBorder="1" applyAlignment="1">
      <alignment vertical="center" shrinkToFit="1"/>
    </xf>
    <xf numFmtId="2" fontId="48" fillId="0" borderId="0" xfId="0" applyNumberFormat="1" applyFont="1" applyAlignment="1">
      <alignment vertical="center" shrinkToFit="1"/>
    </xf>
    <xf numFmtId="2" fontId="48" fillId="0" borderId="16" xfId="0" applyNumberFormat="1" applyFont="1" applyBorder="1" applyAlignment="1">
      <alignment vertical="center" shrinkToFit="1"/>
    </xf>
    <xf numFmtId="2" fontId="48" fillId="0" borderId="17" xfId="0" applyNumberFormat="1" applyFont="1" applyBorder="1" applyAlignment="1">
      <alignment vertical="center" shrinkToFit="1"/>
    </xf>
    <xf numFmtId="0" fontId="32" fillId="0" borderId="3" xfId="0" applyFont="1" applyBorder="1" applyAlignment="1">
      <alignment horizontal="center"/>
    </xf>
    <xf numFmtId="0" fontId="32" fillId="0" borderId="4" xfId="0" applyFont="1" applyBorder="1" applyAlignment="1">
      <alignment horizontal="center"/>
    </xf>
    <xf numFmtId="0" fontId="32" fillId="0" borderId="0" xfId="0" applyFont="1" applyAlignment="1">
      <alignment horizontal="center"/>
    </xf>
    <xf numFmtId="0" fontId="32" fillId="0" borderId="1" xfId="0" applyFont="1" applyBorder="1" applyAlignment="1">
      <alignment horizontal="center"/>
    </xf>
    <xf numFmtId="0" fontId="32" fillId="0" borderId="17" xfId="0" applyFont="1" applyBorder="1" applyAlignment="1">
      <alignment horizontal="center"/>
    </xf>
    <xf numFmtId="0" fontId="32" fillId="0" borderId="18" xfId="0" applyFont="1" applyBorder="1" applyAlignment="1">
      <alignment horizontal="center"/>
    </xf>
    <xf numFmtId="0" fontId="32" fillId="3" borderId="2" xfId="2" applyFont="1" applyFill="1" applyBorder="1" applyAlignment="1">
      <alignment horizontal="center" vertical="center"/>
    </xf>
    <xf numFmtId="0" fontId="32" fillId="3" borderId="3" xfId="2" applyFont="1" applyFill="1" applyBorder="1" applyAlignment="1">
      <alignment horizontal="center" vertical="center"/>
    </xf>
    <xf numFmtId="0" fontId="32" fillId="3" borderId="16" xfId="2" applyFont="1" applyFill="1" applyBorder="1" applyAlignment="1">
      <alignment horizontal="center" vertical="center"/>
    </xf>
    <xf numFmtId="0" fontId="32" fillId="3" borderId="17" xfId="2" applyFont="1" applyFill="1" applyBorder="1" applyAlignment="1">
      <alignment horizontal="center" vertical="center"/>
    </xf>
    <xf numFmtId="0" fontId="32" fillId="6" borderId="11" xfId="0" applyFont="1" applyFill="1" applyBorder="1" applyAlignment="1">
      <alignment horizontal="center" vertical="center"/>
    </xf>
    <xf numFmtId="0" fontId="32" fillId="6" borderId="12" xfId="0" applyFont="1" applyFill="1" applyBorder="1" applyAlignment="1">
      <alignment horizontal="center" vertical="center"/>
    </xf>
    <xf numFmtId="0" fontId="32" fillId="6" borderId="13" xfId="0" applyFont="1" applyFill="1" applyBorder="1" applyAlignment="1">
      <alignment horizontal="center" vertical="center"/>
    </xf>
    <xf numFmtId="2" fontId="32" fillId="0" borderId="16" xfId="0" applyNumberFormat="1" applyFont="1" applyBorder="1" applyAlignment="1" applyProtection="1">
      <alignment vertical="center" shrinkToFit="1"/>
      <protection locked="0"/>
    </xf>
    <xf numFmtId="2" fontId="32" fillId="0" borderId="17" xfId="0" applyNumberFormat="1" applyFont="1" applyBorder="1" applyAlignment="1" applyProtection="1">
      <alignment vertical="center" shrinkToFit="1"/>
      <protection locked="0"/>
    </xf>
    <xf numFmtId="0" fontId="32" fillId="0" borderId="17" xfId="0" applyFont="1" applyBorder="1" applyAlignment="1">
      <alignment horizontal="center" vertical="center"/>
    </xf>
    <xf numFmtId="0" fontId="32" fillId="0" borderId="18" xfId="0" applyFont="1" applyBorder="1" applyAlignment="1">
      <alignment horizontal="center" vertical="center"/>
    </xf>
    <xf numFmtId="0" fontId="32" fillId="3" borderId="61" xfId="2" applyFont="1" applyFill="1" applyBorder="1" applyAlignment="1">
      <alignment horizontal="center" vertical="center"/>
    </xf>
    <xf numFmtId="0" fontId="32" fillId="3" borderId="20" xfId="2" applyFont="1" applyFill="1" applyBorder="1" applyAlignment="1">
      <alignment horizontal="center" vertical="center"/>
    </xf>
    <xf numFmtId="0" fontId="32" fillId="3" borderId="62" xfId="2" applyFont="1" applyFill="1" applyBorder="1" applyAlignment="1">
      <alignment horizontal="center" vertical="center"/>
    </xf>
    <xf numFmtId="0" fontId="32" fillId="3" borderId="22" xfId="2" applyFont="1" applyFill="1" applyBorder="1" applyAlignment="1">
      <alignment horizontal="center" vertical="center"/>
    </xf>
    <xf numFmtId="0" fontId="32" fillId="3" borderId="15" xfId="2" applyFont="1" applyFill="1" applyBorder="1" applyAlignment="1">
      <alignment horizontal="center" vertical="center"/>
    </xf>
    <xf numFmtId="0" fontId="32" fillId="3" borderId="23" xfId="2" applyFont="1" applyFill="1" applyBorder="1" applyAlignment="1">
      <alignment horizontal="center" vertical="center"/>
    </xf>
    <xf numFmtId="0" fontId="49" fillId="5" borderId="11" xfId="0" applyFont="1" applyFill="1" applyBorder="1" applyAlignment="1">
      <alignment horizontal="center" vertical="center"/>
    </xf>
    <xf numFmtId="0" fontId="49" fillId="5" borderId="12" xfId="0" applyFont="1" applyFill="1" applyBorder="1" applyAlignment="1">
      <alignment horizontal="center" vertical="center"/>
    </xf>
    <xf numFmtId="0" fontId="49" fillId="5" borderId="13" xfId="0" applyFont="1" applyFill="1" applyBorder="1" applyAlignment="1">
      <alignment horizontal="center" vertical="center"/>
    </xf>
    <xf numFmtId="0" fontId="32" fillId="0" borderId="12" xfId="0" applyFont="1" applyBorder="1" applyAlignment="1">
      <alignment vertical="center" shrinkToFit="1"/>
    </xf>
    <xf numFmtId="0" fontId="32" fillId="5" borderId="2" xfId="0" applyFont="1" applyFill="1" applyBorder="1" applyAlignment="1">
      <alignment horizontal="center" vertical="center"/>
    </xf>
    <xf numFmtId="0" fontId="32" fillId="5" borderId="3" xfId="0" applyFont="1" applyFill="1" applyBorder="1" applyAlignment="1">
      <alignment horizontal="center" vertical="center"/>
    </xf>
    <xf numFmtId="0" fontId="32" fillId="5" borderId="4" xfId="0" applyFont="1" applyFill="1" applyBorder="1" applyAlignment="1">
      <alignment horizontal="center" vertical="center"/>
    </xf>
    <xf numFmtId="0" fontId="32" fillId="5" borderId="16" xfId="0" applyFont="1" applyFill="1" applyBorder="1" applyAlignment="1">
      <alignment horizontal="center" vertical="center"/>
    </xf>
    <xf numFmtId="0" fontId="32" fillId="5" borderId="17" xfId="0" applyFont="1" applyFill="1" applyBorder="1" applyAlignment="1">
      <alignment horizontal="center" vertical="center"/>
    </xf>
    <xf numFmtId="0" fontId="32" fillId="5" borderId="18" xfId="0" applyFont="1" applyFill="1" applyBorder="1" applyAlignment="1">
      <alignment horizontal="center" vertical="center"/>
    </xf>
    <xf numFmtId="2" fontId="32" fillId="0" borderId="2" xfId="0" applyNumberFormat="1" applyFont="1" applyBorder="1" applyAlignment="1">
      <alignment vertical="center" shrinkToFit="1"/>
    </xf>
    <xf numFmtId="2" fontId="32" fillId="0" borderId="3" xfId="0" applyNumberFormat="1" applyFont="1" applyBorder="1" applyAlignment="1">
      <alignment vertical="center" shrinkToFit="1"/>
    </xf>
    <xf numFmtId="2" fontId="32" fillId="0" borderId="16" xfId="0" applyNumberFormat="1" applyFont="1" applyBorder="1" applyAlignment="1">
      <alignment vertical="center" shrinkToFit="1"/>
    </xf>
    <xf numFmtId="2" fontId="32" fillId="0" borderId="17" xfId="0" applyNumberFormat="1" applyFont="1" applyBorder="1" applyAlignment="1">
      <alignment vertical="center" shrinkToFit="1"/>
    </xf>
    <xf numFmtId="0" fontId="32" fillId="0" borderId="3" xfId="0" applyFont="1" applyBorder="1" applyAlignment="1">
      <alignment horizontal="center" vertical="center"/>
    </xf>
    <xf numFmtId="0" fontId="32" fillId="0" borderId="4" xfId="0" applyFont="1" applyBorder="1" applyAlignment="1">
      <alignment horizontal="center" vertical="center"/>
    </xf>
    <xf numFmtId="176" fontId="48" fillId="0" borderId="11" xfId="0" applyNumberFormat="1" applyFont="1" applyBorder="1" applyAlignment="1" applyProtection="1">
      <alignment vertical="center" shrinkToFit="1"/>
      <protection hidden="1"/>
    </xf>
    <xf numFmtId="176" fontId="48" fillId="0" borderId="12" xfId="0" applyNumberFormat="1" applyFont="1" applyBorder="1" applyAlignment="1" applyProtection="1">
      <alignment vertical="center" shrinkToFit="1"/>
      <protection hidden="1"/>
    </xf>
    <xf numFmtId="0" fontId="32" fillId="3" borderId="2" xfId="2" applyFont="1" applyFill="1" applyBorder="1" applyAlignment="1">
      <alignment horizontal="center" vertical="center" wrapText="1"/>
    </xf>
    <xf numFmtId="0" fontId="32" fillId="3" borderId="4" xfId="2" applyFont="1" applyFill="1" applyBorder="1" applyAlignment="1">
      <alignment horizontal="center" vertical="center"/>
    </xf>
    <xf numFmtId="0" fontId="32" fillId="3" borderId="18" xfId="2" applyFont="1" applyFill="1" applyBorder="1" applyAlignment="1">
      <alignment horizontal="center" vertical="center"/>
    </xf>
    <xf numFmtId="0" fontId="32" fillId="4" borderId="2" xfId="6" applyFont="1" applyFill="1" applyBorder="1" applyAlignment="1">
      <alignment horizontal="center" vertical="center" shrinkToFit="1"/>
    </xf>
    <xf numFmtId="0" fontId="32" fillId="4" borderId="3" xfId="6" applyFont="1" applyFill="1" applyBorder="1" applyAlignment="1">
      <alignment horizontal="center" vertical="center" shrinkToFit="1"/>
    </xf>
    <xf numFmtId="0" fontId="32" fillId="4" borderId="4" xfId="6" applyFont="1" applyFill="1" applyBorder="1" applyAlignment="1">
      <alignment horizontal="center" vertical="center" shrinkToFit="1"/>
    </xf>
    <xf numFmtId="0" fontId="32" fillId="4" borderId="19" xfId="6" applyFont="1" applyFill="1" applyBorder="1" applyAlignment="1">
      <alignment horizontal="center" vertical="center" shrinkToFit="1"/>
    </xf>
    <xf numFmtId="0" fontId="32" fillId="4" borderId="0" xfId="6" applyFont="1" applyFill="1" applyAlignment="1">
      <alignment horizontal="center" vertical="center" shrinkToFit="1"/>
    </xf>
    <xf numFmtId="0" fontId="32" fillId="4" borderId="1" xfId="6" applyFont="1" applyFill="1" applyBorder="1" applyAlignment="1">
      <alignment horizontal="center" vertical="center" shrinkToFit="1"/>
    </xf>
    <xf numFmtId="0" fontId="32" fillId="4" borderId="16" xfId="6" applyFont="1" applyFill="1" applyBorder="1" applyAlignment="1">
      <alignment horizontal="center" vertical="center" shrinkToFit="1"/>
    </xf>
    <xf numFmtId="0" fontId="32" fillId="4" borderId="17" xfId="6" applyFont="1" applyFill="1" applyBorder="1" applyAlignment="1">
      <alignment horizontal="center" vertical="center" shrinkToFit="1"/>
    </xf>
    <xf numFmtId="0" fontId="32" fillId="4" borderId="18" xfId="6" applyFont="1" applyFill="1" applyBorder="1" applyAlignment="1">
      <alignment horizontal="center" vertical="center" shrinkToFit="1"/>
    </xf>
    <xf numFmtId="0" fontId="127" fillId="2" borderId="0" xfId="2" applyFont="1" applyFill="1" applyAlignment="1">
      <alignment vertical="top" wrapText="1"/>
    </xf>
    <xf numFmtId="0" fontId="32" fillId="3" borderId="14" xfId="2" applyFont="1" applyFill="1" applyBorder="1" applyAlignment="1">
      <alignment horizontal="center" vertical="center"/>
    </xf>
    <xf numFmtId="0" fontId="16" fillId="3" borderId="14" xfId="2" applyFont="1" applyFill="1" applyBorder="1" applyAlignment="1">
      <alignment horizontal="center" vertical="center"/>
    </xf>
    <xf numFmtId="0" fontId="32" fillId="0" borderId="12" xfId="2" applyFont="1" applyBorder="1" applyAlignment="1" applyProtection="1">
      <alignment horizontal="center" vertical="center" shrinkToFit="1"/>
      <protection locked="0"/>
    </xf>
    <xf numFmtId="0" fontId="32" fillId="0" borderId="13" xfId="2" applyFont="1" applyBorder="1" applyAlignment="1" applyProtection="1">
      <alignment horizontal="center" vertical="center" shrinkToFit="1"/>
      <protection locked="0"/>
    </xf>
    <xf numFmtId="0" fontId="32" fillId="3" borderId="11" xfId="2" applyFont="1" applyFill="1" applyBorder="1" applyAlignment="1">
      <alignment horizontal="center" vertical="center"/>
    </xf>
    <xf numFmtId="0" fontId="32" fillId="3" borderId="14" xfId="2" applyFont="1" applyFill="1" applyBorder="1" applyAlignment="1">
      <alignment horizontal="center" vertical="center" shrinkToFit="1"/>
    </xf>
    <xf numFmtId="0" fontId="32" fillId="0" borderId="11" xfId="2" applyFont="1" applyBorder="1" applyAlignment="1">
      <alignment horizontal="center" vertical="center" shrinkToFit="1"/>
    </xf>
    <xf numFmtId="0" fontId="32" fillId="0" borderId="12" xfId="2" applyFont="1" applyBorder="1" applyAlignment="1">
      <alignment horizontal="center" vertical="center" shrinkToFit="1"/>
    </xf>
    <xf numFmtId="0" fontId="32" fillId="0" borderId="13" xfId="2" applyFont="1" applyBorder="1" applyAlignment="1">
      <alignment horizontal="center" vertical="center" shrinkToFit="1"/>
    </xf>
    <xf numFmtId="0" fontId="48" fillId="0" borderId="11" xfId="2" applyFont="1" applyBorder="1" applyAlignment="1">
      <alignment vertical="center" shrinkToFit="1"/>
    </xf>
    <xf numFmtId="0" fontId="48" fillId="0" borderId="12" xfId="2" applyFont="1" applyBorder="1" applyAlignment="1">
      <alignment vertical="center" shrinkToFit="1"/>
    </xf>
    <xf numFmtId="0" fontId="32" fillId="3" borderId="3"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19" xfId="0" applyFont="1" applyFill="1" applyBorder="1" applyAlignment="1">
      <alignment horizontal="center" vertical="center"/>
    </xf>
    <xf numFmtId="0" fontId="32" fillId="3" borderId="0" xfId="0" applyFont="1" applyFill="1" applyAlignment="1">
      <alignment horizontal="center" vertical="center"/>
    </xf>
    <xf numFmtId="0" fontId="32" fillId="3" borderId="1" xfId="0" applyFont="1" applyFill="1" applyBorder="1" applyAlignment="1">
      <alignment horizontal="center" vertical="center"/>
    </xf>
    <xf numFmtId="0" fontId="32" fillId="3" borderId="16" xfId="0" applyFont="1" applyFill="1" applyBorder="1" applyAlignment="1">
      <alignment horizontal="center" vertical="center"/>
    </xf>
    <xf numFmtId="0" fontId="32" fillId="3" borderId="17" xfId="0" applyFont="1" applyFill="1" applyBorder="1" applyAlignment="1">
      <alignment horizontal="center" vertical="center"/>
    </xf>
    <xf numFmtId="0" fontId="32" fillId="3" borderId="18" xfId="0" applyFont="1" applyFill="1" applyBorder="1" applyAlignment="1">
      <alignment horizontal="center" vertical="center"/>
    </xf>
    <xf numFmtId="49" fontId="32" fillId="0" borderId="11" xfId="2" applyNumberFormat="1" applyFont="1" applyBorder="1" applyAlignment="1" applyProtection="1">
      <alignment horizontal="left" vertical="center" shrinkToFit="1"/>
      <protection locked="0"/>
    </xf>
    <xf numFmtId="49" fontId="32" fillId="0" borderId="12" xfId="2" applyNumberFormat="1" applyFont="1" applyBorder="1" applyAlignment="1" applyProtection="1">
      <alignment horizontal="left" vertical="center" shrinkToFit="1"/>
      <protection locked="0"/>
    </xf>
    <xf numFmtId="49" fontId="32" fillId="0" borderId="13" xfId="2" applyNumberFormat="1" applyFont="1" applyBorder="1" applyAlignment="1" applyProtection="1">
      <alignment horizontal="left" vertical="center" shrinkToFit="1"/>
      <protection locked="0"/>
    </xf>
    <xf numFmtId="0" fontId="49" fillId="3" borderId="2" xfId="0" applyFont="1" applyFill="1" applyBorder="1" applyAlignment="1">
      <alignment horizontal="center" vertical="center" wrapText="1"/>
    </xf>
    <xf numFmtId="0" fontId="49" fillId="3" borderId="3" xfId="0" applyFont="1" applyFill="1" applyBorder="1" applyAlignment="1">
      <alignment horizontal="center" vertical="center"/>
    </xf>
    <xf numFmtId="0" fontId="49" fillId="3" borderId="4" xfId="0" applyFont="1" applyFill="1" applyBorder="1" applyAlignment="1">
      <alignment horizontal="center" vertical="center"/>
    </xf>
    <xf numFmtId="0" fontId="49" fillId="3" borderId="19" xfId="0" applyFont="1" applyFill="1" applyBorder="1" applyAlignment="1">
      <alignment horizontal="center" vertical="center"/>
    </xf>
    <xf numFmtId="0" fontId="49" fillId="3" borderId="0" xfId="0" applyFont="1" applyFill="1" applyAlignment="1">
      <alignment horizontal="center" vertical="center"/>
    </xf>
    <xf numFmtId="0" fontId="49" fillId="3" borderId="1" xfId="0" applyFont="1" applyFill="1" applyBorder="1" applyAlignment="1">
      <alignment horizontal="center" vertical="center"/>
    </xf>
    <xf numFmtId="0" fontId="49" fillId="3" borderId="16" xfId="0" applyFont="1" applyFill="1" applyBorder="1" applyAlignment="1">
      <alignment horizontal="center" vertical="center"/>
    </xf>
    <xf numFmtId="0" fontId="49" fillId="3" borderId="17" xfId="0" applyFont="1" applyFill="1" applyBorder="1" applyAlignment="1">
      <alignment horizontal="center" vertical="center"/>
    </xf>
    <xf numFmtId="0" fontId="49" fillId="3" borderId="18" xfId="0" applyFont="1" applyFill="1" applyBorder="1" applyAlignment="1">
      <alignment horizontal="center" vertical="center"/>
    </xf>
    <xf numFmtId="40" fontId="32" fillId="0" borderId="11" xfId="1" applyNumberFormat="1" applyFont="1" applyBorder="1" applyAlignment="1" applyProtection="1">
      <alignment horizontal="right" vertical="center" shrinkToFit="1"/>
      <protection locked="0"/>
    </xf>
    <xf numFmtId="40" fontId="32" fillId="0" borderId="12" xfId="1" applyNumberFormat="1" applyFont="1" applyBorder="1" applyAlignment="1" applyProtection="1">
      <alignment horizontal="right" vertical="center" shrinkToFit="1"/>
      <protection locked="0"/>
    </xf>
    <xf numFmtId="0" fontId="32" fillId="0" borderId="3" xfId="2" applyFont="1" applyBorder="1" applyAlignment="1">
      <alignment horizontal="center"/>
    </xf>
    <xf numFmtId="0" fontId="32" fillId="0" borderId="0" xfId="2" applyFont="1" applyAlignment="1">
      <alignment horizontal="center"/>
    </xf>
    <xf numFmtId="0" fontId="32" fillId="0" borderId="17" xfId="2" applyFont="1" applyBorder="1" applyAlignment="1">
      <alignment horizontal="center"/>
    </xf>
    <xf numFmtId="0" fontId="32" fillId="3" borderId="11" xfId="2" applyFont="1" applyFill="1" applyBorder="1" applyAlignment="1">
      <alignment horizontal="center" vertical="center" shrinkToFit="1"/>
    </xf>
    <xf numFmtId="0" fontId="32" fillId="3" borderId="12" xfId="2" applyFont="1" applyFill="1" applyBorder="1" applyAlignment="1">
      <alignment horizontal="center" vertical="center" shrinkToFit="1"/>
    </xf>
    <xf numFmtId="0" fontId="32" fillId="3" borderId="13" xfId="2" applyFont="1" applyFill="1" applyBorder="1" applyAlignment="1">
      <alignment horizontal="center" vertical="center" shrinkToFit="1"/>
    </xf>
    <xf numFmtId="0" fontId="32" fillId="0" borderId="6" xfId="2" applyFont="1" applyBorder="1" applyAlignment="1" applyProtection="1">
      <alignment vertical="center" shrinkToFit="1"/>
      <protection locked="0"/>
    </xf>
    <xf numFmtId="0" fontId="32" fillId="0" borderId="3" xfId="2" applyFont="1" applyBorder="1" applyAlignment="1" applyProtection="1">
      <alignment vertical="center" shrinkToFit="1"/>
      <protection locked="0"/>
    </xf>
    <xf numFmtId="40" fontId="48" fillId="0" borderId="2" xfId="1" applyNumberFormat="1" applyFont="1" applyFill="1" applyBorder="1" applyAlignment="1" applyProtection="1">
      <alignment horizontal="right" vertical="center" shrinkToFit="1"/>
    </xf>
    <xf numFmtId="40" fontId="48" fillId="0" borderId="3" xfId="1" applyNumberFormat="1" applyFont="1" applyFill="1" applyBorder="1" applyAlignment="1" applyProtection="1">
      <alignment horizontal="right" vertical="center" shrinkToFit="1"/>
    </xf>
    <xf numFmtId="0" fontId="16" fillId="0" borderId="17" xfId="2" applyFont="1" applyBorder="1" applyAlignment="1">
      <alignment horizontal="left" vertical="center"/>
    </xf>
    <xf numFmtId="0" fontId="32" fillId="3" borderId="8" xfId="2" applyFont="1" applyFill="1" applyBorder="1" applyAlignment="1">
      <alignment horizontal="center" vertical="center"/>
    </xf>
    <xf numFmtId="0" fontId="32" fillId="3" borderId="9" xfId="2" applyFont="1" applyFill="1" applyBorder="1" applyAlignment="1">
      <alignment horizontal="center" vertical="center"/>
    </xf>
    <xf numFmtId="0" fontId="32" fillId="6" borderId="11" xfId="2" applyFont="1" applyFill="1" applyBorder="1" applyAlignment="1">
      <alignment horizontal="center" vertical="center" shrinkToFit="1"/>
    </xf>
    <xf numFmtId="0" fontId="32" fillId="6" borderId="12" xfId="2" applyFont="1" applyFill="1" applyBorder="1" applyAlignment="1">
      <alignment horizontal="center" vertical="center" shrinkToFit="1"/>
    </xf>
    <xf numFmtId="0" fontId="32" fillId="6" borderId="13" xfId="2" applyFont="1" applyFill="1" applyBorder="1" applyAlignment="1">
      <alignment horizontal="center" vertical="center" shrinkToFit="1"/>
    </xf>
    <xf numFmtId="2" fontId="48" fillId="0" borderId="2" xfId="1" applyNumberFormat="1" applyFont="1" applyBorder="1" applyAlignment="1" applyProtection="1">
      <alignment horizontal="right" vertical="center" shrinkToFit="1"/>
    </xf>
    <xf numFmtId="2" fontId="48" fillId="0" borderId="3" xfId="1" applyNumberFormat="1" applyFont="1" applyBorder="1" applyAlignment="1" applyProtection="1">
      <alignment horizontal="right" vertical="center" shrinkToFit="1"/>
    </xf>
    <xf numFmtId="2" fontId="48" fillId="0" borderId="2" xfId="0" applyNumberFormat="1" applyFont="1" applyBorder="1" applyAlignment="1">
      <alignment horizontal="right" vertical="center" shrinkToFit="1"/>
    </xf>
    <xf numFmtId="2" fontId="48" fillId="0" borderId="3" xfId="0" applyNumberFormat="1" applyFont="1" applyBorder="1" applyAlignment="1">
      <alignment horizontal="right" vertical="center" shrinkToFit="1"/>
    </xf>
    <xf numFmtId="2" fontId="48" fillId="0" borderId="19" xfId="0" applyNumberFormat="1" applyFont="1" applyBorder="1" applyAlignment="1">
      <alignment horizontal="right" vertical="center" shrinkToFit="1"/>
    </xf>
    <xf numFmtId="2" fontId="48" fillId="0" borderId="0" xfId="0" applyNumberFormat="1" applyFont="1" applyAlignment="1">
      <alignment horizontal="right" vertical="center" shrinkToFit="1"/>
    </xf>
    <xf numFmtId="2" fontId="48" fillId="0" borderId="16" xfId="0" applyNumberFormat="1" applyFont="1" applyBorder="1" applyAlignment="1">
      <alignment horizontal="right" vertical="center" shrinkToFit="1"/>
    </xf>
    <xf numFmtId="2" fontId="48" fillId="0" borderId="17" xfId="0" applyNumberFormat="1" applyFont="1" applyBorder="1" applyAlignment="1">
      <alignment horizontal="right" vertical="center" shrinkToFit="1"/>
    </xf>
    <xf numFmtId="0" fontId="32" fillId="0" borderId="4" xfId="2" applyFont="1" applyBorder="1" applyAlignment="1">
      <alignment horizontal="center"/>
    </xf>
    <xf numFmtId="0" fontId="32" fillId="0" borderId="1" xfId="2" applyFont="1" applyBorder="1" applyAlignment="1">
      <alignment horizontal="center"/>
    </xf>
    <xf numFmtId="0" fontId="32" fillId="0" borderId="18" xfId="2" applyFont="1" applyBorder="1" applyAlignment="1">
      <alignment horizontal="center"/>
    </xf>
    <xf numFmtId="40" fontId="32" fillId="0" borderId="2" xfId="1" applyNumberFormat="1" applyFont="1" applyBorder="1" applyAlignment="1" applyProtection="1">
      <alignment horizontal="right" vertical="center" shrinkToFit="1"/>
      <protection locked="0"/>
    </xf>
    <xf numFmtId="40" fontId="32" fillId="0" borderId="3" xfId="1" applyNumberFormat="1" applyFont="1" applyBorder="1" applyAlignment="1" applyProtection="1">
      <alignment horizontal="right" vertical="center" shrinkToFit="1"/>
      <protection locked="0"/>
    </xf>
    <xf numFmtId="40" fontId="32" fillId="0" borderId="19" xfId="1" applyNumberFormat="1" applyFont="1" applyBorder="1" applyAlignment="1" applyProtection="1">
      <alignment horizontal="right" vertical="center" shrinkToFit="1"/>
      <protection locked="0"/>
    </xf>
    <xf numFmtId="40" fontId="32" fillId="0" borderId="0" xfId="1" applyNumberFormat="1" applyFont="1" applyAlignment="1" applyProtection="1">
      <alignment horizontal="right" vertical="center" shrinkToFit="1"/>
      <protection locked="0"/>
    </xf>
    <xf numFmtId="40" fontId="32" fillId="0" borderId="16" xfId="1" applyNumberFormat="1" applyFont="1" applyBorder="1" applyAlignment="1" applyProtection="1">
      <alignment horizontal="right" vertical="center" shrinkToFit="1"/>
      <protection locked="0"/>
    </xf>
    <xf numFmtId="40" fontId="32" fillId="0" borderId="17" xfId="1" applyNumberFormat="1" applyFont="1" applyBorder="1" applyAlignment="1" applyProtection="1">
      <alignment horizontal="right" vertical="center" shrinkToFit="1"/>
      <protection locked="0"/>
    </xf>
    <xf numFmtId="2" fontId="48" fillId="0" borderId="11" xfId="2" applyNumberFormat="1" applyFont="1" applyBorder="1" applyAlignment="1" applyProtection="1">
      <alignment vertical="center" shrinkToFit="1"/>
      <protection hidden="1"/>
    </xf>
    <xf numFmtId="2" fontId="48" fillId="0" borderId="12" xfId="2" applyNumberFormat="1" applyFont="1" applyBorder="1" applyAlignment="1" applyProtection="1">
      <alignment vertical="center" shrinkToFit="1"/>
      <protection hidden="1"/>
    </xf>
    <xf numFmtId="2" fontId="48" fillId="0" borderId="13" xfId="2" applyNumberFormat="1" applyFont="1" applyBorder="1" applyAlignment="1" applyProtection="1">
      <alignment vertical="center" shrinkToFit="1"/>
      <protection hidden="1"/>
    </xf>
    <xf numFmtId="0" fontId="16" fillId="9" borderId="11" xfId="2" applyFont="1" applyFill="1" applyBorder="1" applyAlignment="1">
      <alignment horizontal="center" vertical="center" wrapText="1"/>
    </xf>
    <xf numFmtId="0" fontId="16" fillId="9" borderId="12" xfId="2" applyFont="1" applyFill="1" applyBorder="1" applyAlignment="1">
      <alignment horizontal="center" vertical="center"/>
    </xf>
    <xf numFmtId="0" fontId="16" fillId="9" borderId="13" xfId="2" applyFont="1" applyFill="1" applyBorder="1" applyAlignment="1">
      <alignment horizontal="center" vertical="center"/>
    </xf>
    <xf numFmtId="0" fontId="32" fillId="2" borderId="11" xfId="2" applyFont="1" applyFill="1" applyBorder="1" applyAlignment="1">
      <alignment horizontal="center" vertical="center"/>
    </xf>
    <xf numFmtId="0" fontId="32" fillId="2" borderId="12" xfId="2" applyFont="1" applyFill="1" applyBorder="1" applyAlignment="1">
      <alignment horizontal="center" vertical="center"/>
    </xf>
    <xf numFmtId="0" fontId="32" fillId="2" borderId="13" xfId="2" applyFont="1" applyFill="1" applyBorder="1" applyAlignment="1">
      <alignment horizontal="center" vertical="center"/>
    </xf>
    <xf numFmtId="0" fontId="32" fillId="0" borderId="11" xfId="2" applyFont="1" applyBorder="1" applyAlignment="1" applyProtection="1">
      <alignment horizontal="center" vertical="center" wrapText="1"/>
      <protection locked="0"/>
    </xf>
    <xf numFmtId="0" fontId="32" fillId="0" borderId="12" xfId="2" applyFont="1" applyBorder="1" applyAlignment="1" applyProtection="1">
      <alignment horizontal="center" vertical="center" wrapText="1"/>
      <protection locked="0"/>
    </xf>
    <xf numFmtId="0" fontId="32" fillId="0" borderId="13" xfId="2" applyFont="1" applyBorder="1" applyAlignment="1" applyProtection="1">
      <alignment horizontal="center" vertical="center" wrapText="1"/>
      <protection locked="0"/>
    </xf>
    <xf numFmtId="0" fontId="16" fillId="3" borderId="11" xfId="2" applyFont="1" applyFill="1" applyBorder="1" applyAlignment="1">
      <alignment horizontal="center" vertical="center"/>
    </xf>
    <xf numFmtId="0" fontId="16" fillId="3" borderId="12" xfId="2" applyFont="1" applyFill="1" applyBorder="1" applyAlignment="1">
      <alignment horizontal="center" vertical="center"/>
    </xf>
    <xf numFmtId="0" fontId="16" fillId="3" borderId="13" xfId="2" applyFont="1" applyFill="1" applyBorder="1" applyAlignment="1">
      <alignment horizontal="center" vertical="center"/>
    </xf>
    <xf numFmtId="2" fontId="32" fillId="0" borderId="2" xfId="2" applyNumberFormat="1" applyFont="1" applyBorder="1" applyAlignment="1" applyProtection="1">
      <alignment horizontal="right" vertical="center" shrinkToFit="1"/>
      <protection locked="0"/>
    </xf>
    <xf numFmtId="2" fontId="32" fillId="0" borderId="3" xfId="2" applyNumberFormat="1" applyFont="1" applyBorder="1" applyAlignment="1" applyProtection="1">
      <alignment horizontal="right" vertical="center" shrinkToFit="1"/>
      <protection locked="0"/>
    </xf>
    <xf numFmtId="0" fontId="16" fillId="0" borderId="12" xfId="2" applyFont="1" applyBorder="1" applyAlignment="1">
      <alignment horizontal="left" vertical="center"/>
    </xf>
    <xf numFmtId="0" fontId="32" fillId="0" borderId="17" xfId="2" applyFont="1" applyBorder="1" applyAlignment="1" applyProtection="1">
      <alignment horizontal="center" vertical="center"/>
      <protection locked="0"/>
    </xf>
    <xf numFmtId="1" fontId="32" fillId="9" borderId="14" xfId="2" applyNumberFormat="1" applyFont="1" applyFill="1" applyBorder="1" applyAlignment="1">
      <alignment horizontal="center" vertical="center" shrinkToFit="1"/>
    </xf>
    <xf numFmtId="0" fontId="32" fillId="0" borderId="12" xfId="2" applyFont="1" applyBorder="1" applyAlignment="1">
      <alignment horizontal="left" vertical="center"/>
    </xf>
    <xf numFmtId="0" fontId="32" fillId="0" borderId="12" xfId="2" applyFont="1" applyBorder="1" applyAlignment="1" applyProtection="1">
      <alignment horizontal="left" vertical="center"/>
      <protection locked="0"/>
    </xf>
    <xf numFmtId="0" fontId="32" fillId="0" borderId="13" xfId="2" applyFont="1" applyBorder="1" applyAlignment="1" applyProtection="1">
      <alignment horizontal="left" vertical="center"/>
      <protection locked="0"/>
    </xf>
    <xf numFmtId="0" fontId="32" fillId="3" borderId="11" xfId="2" applyFont="1" applyFill="1" applyBorder="1" applyAlignment="1">
      <alignment horizontal="center" vertical="center" wrapText="1"/>
    </xf>
    <xf numFmtId="0" fontId="32" fillId="3" borderId="12" xfId="2" applyFont="1" applyFill="1" applyBorder="1" applyAlignment="1">
      <alignment horizontal="center" vertical="center" wrapText="1"/>
    </xf>
    <xf numFmtId="0" fontId="32" fillId="0" borderId="11" xfId="2" applyFont="1" applyBorder="1" applyAlignment="1" applyProtection="1">
      <alignment horizontal="right" vertical="center" wrapText="1"/>
      <protection locked="0"/>
    </xf>
    <xf numFmtId="0" fontId="32" fillId="0" borderId="12" xfId="2" applyFont="1" applyBorder="1" applyAlignment="1" applyProtection="1">
      <alignment horizontal="right" vertical="center" wrapText="1"/>
      <protection locked="0"/>
    </xf>
    <xf numFmtId="0" fontId="32" fillId="3" borderId="13" xfId="2" applyFont="1" applyFill="1" applyBorder="1" applyAlignment="1">
      <alignment horizontal="center" vertical="center" wrapText="1"/>
    </xf>
    <xf numFmtId="0" fontId="32" fillId="0" borderId="11" xfId="2" applyFont="1" applyBorder="1" applyAlignment="1">
      <alignment vertical="center" wrapText="1"/>
    </xf>
    <xf numFmtId="0" fontId="32" fillId="0" borderId="12" xfId="2" applyFont="1" applyBorder="1" applyAlignment="1">
      <alignment vertical="center" wrapText="1"/>
    </xf>
    <xf numFmtId="0" fontId="32" fillId="0" borderId="13" xfId="2" applyFont="1" applyBorder="1" applyAlignment="1">
      <alignment vertical="center" wrapText="1"/>
    </xf>
    <xf numFmtId="0" fontId="32" fillId="0" borderId="11" xfId="2" applyFont="1" applyBorder="1" applyAlignment="1" applyProtection="1">
      <alignment vertical="center" wrapText="1"/>
      <protection locked="0"/>
    </xf>
    <xf numFmtId="0" fontId="32" fillId="0" borderId="12" xfId="2" applyFont="1" applyBorder="1" applyAlignment="1" applyProtection="1">
      <alignment vertical="center" wrapText="1"/>
      <protection locked="0"/>
    </xf>
    <xf numFmtId="0" fontId="32" fillId="0" borderId="13" xfId="2" applyFont="1" applyBorder="1" applyAlignment="1" applyProtection="1">
      <alignment vertical="center" wrapText="1"/>
      <protection locked="0"/>
    </xf>
    <xf numFmtId="0" fontId="119" fillId="3" borderId="11" xfId="2" applyFont="1" applyFill="1" applyBorder="1" applyAlignment="1">
      <alignment horizontal="center" vertical="center"/>
    </xf>
    <xf numFmtId="0" fontId="119" fillId="3" borderId="12" xfId="2" applyFont="1" applyFill="1" applyBorder="1" applyAlignment="1">
      <alignment horizontal="center" vertical="center"/>
    </xf>
    <xf numFmtId="0" fontId="119" fillId="3" borderId="13" xfId="2" applyFont="1" applyFill="1" applyBorder="1" applyAlignment="1">
      <alignment horizontal="center" vertical="center"/>
    </xf>
    <xf numFmtId="186" fontId="41" fillId="0" borderId="15" xfId="0" applyNumberFormat="1" applyFont="1" applyBorder="1" applyAlignment="1" applyProtection="1">
      <alignment horizontal="left" vertical="center" indent="1"/>
      <protection locked="0"/>
    </xf>
    <xf numFmtId="186" fontId="41" fillId="0" borderId="14" xfId="0" applyNumberFormat="1" applyFont="1" applyBorder="1" applyAlignment="1" applyProtection="1">
      <alignment horizontal="left" vertical="center" indent="1"/>
      <protection locked="0"/>
    </xf>
    <xf numFmtId="0" fontId="41" fillId="0" borderId="12" xfId="2" applyFont="1" applyBorder="1" applyAlignment="1">
      <alignment horizontal="left" vertical="center" shrinkToFit="1"/>
    </xf>
    <xf numFmtId="0" fontId="41" fillId="0" borderId="13" xfId="2" applyFont="1" applyBorder="1" applyAlignment="1">
      <alignment horizontal="left" vertical="center" shrinkToFit="1"/>
    </xf>
    <xf numFmtId="0" fontId="41" fillId="0" borderId="14" xfId="2" applyFont="1" applyBorder="1" applyAlignment="1" applyProtection="1">
      <alignment horizontal="left" vertical="center" indent="1" shrinkToFit="1"/>
      <protection locked="0"/>
    </xf>
    <xf numFmtId="0" fontId="41" fillId="0" borderId="11" xfId="2" applyFont="1" applyBorder="1" applyAlignment="1" applyProtection="1">
      <alignment horizontal="left" vertical="center" indent="1" shrinkToFit="1"/>
      <protection locked="0"/>
    </xf>
    <xf numFmtId="40" fontId="32" fillId="3" borderId="19" xfId="5" applyNumberFormat="1" applyFont="1" applyFill="1" applyBorder="1" applyAlignment="1" applyProtection="1">
      <alignment horizontal="center" vertical="center" shrinkToFit="1"/>
    </xf>
    <xf numFmtId="40" fontId="32" fillId="3" borderId="0" xfId="5" applyNumberFormat="1" applyFont="1" applyFill="1" applyAlignment="1" applyProtection="1">
      <alignment horizontal="center" vertical="center" shrinkToFit="1"/>
    </xf>
    <xf numFmtId="40" fontId="32" fillId="3" borderId="1" xfId="5" applyNumberFormat="1" applyFont="1" applyFill="1" applyBorder="1" applyAlignment="1" applyProtection="1">
      <alignment horizontal="center" vertical="center" shrinkToFit="1"/>
    </xf>
    <xf numFmtId="40" fontId="32" fillId="3" borderId="16" xfId="5" applyNumberFormat="1" applyFont="1" applyFill="1" applyBorder="1" applyAlignment="1" applyProtection="1">
      <alignment horizontal="center" vertical="center" shrinkToFit="1"/>
    </xf>
    <xf numFmtId="40" fontId="32" fillId="3" borderId="17" xfId="5" applyNumberFormat="1" applyFont="1" applyFill="1" applyBorder="1" applyAlignment="1" applyProtection="1">
      <alignment horizontal="center" vertical="center" shrinkToFit="1"/>
    </xf>
    <xf numFmtId="40" fontId="32" fillId="3" borderId="18" xfId="5" applyNumberFormat="1" applyFont="1" applyFill="1" applyBorder="1" applyAlignment="1" applyProtection="1">
      <alignment horizontal="center" vertical="center" shrinkToFit="1"/>
    </xf>
    <xf numFmtId="0" fontId="32" fillId="3" borderId="5" xfId="2" applyFont="1" applyFill="1" applyBorder="1" applyAlignment="1">
      <alignment horizontal="center" vertical="center"/>
    </xf>
    <xf numFmtId="0" fontId="32" fillId="3" borderId="6" xfId="2" applyFont="1" applyFill="1" applyBorder="1" applyAlignment="1">
      <alignment horizontal="center" vertical="center"/>
    </xf>
    <xf numFmtId="0" fontId="32" fillId="3" borderId="7" xfId="2" applyFont="1" applyFill="1" applyBorder="1" applyAlignment="1">
      <alignment horizontal="center" vertical="center"/>
    </xf>
    <xf numFmtId="0" fontId="32" fillId="0" borderId="11" xfId="2" applyFont="1" applyBorder="1" applyAlignment="1" applyProtection="1">
      <alignment horizontal="center" vertical="center" shrinkToFit="1"/>
      <protection locked="0"/>
    </xf>
    <xf numFmtId="0" fontId="32" fillId="0" borderId="17" xfId="2" applyFont="1" applyBorder="1" applyAlignment="1" applyProtection="1">
      <alignment vertical="center" shrinkToFit="1"/>
      <protection locked="0"/>
    </xf>
    <xf numFmtId="0" fontId="32" fillId="0" borderId="9" xfId="2" applyFont="1" applyBorder="1" applyAlignment="1" applyProtection="1">
      <alignment vertical="center" shrinkToFit="1"/>
      <protection locked="0"/>
    </xf>
    <xf numFmtId="0" fontId="32" fillId="5" borderId="11" xfId="2" applyFont="1" applyFill="1" applyBorder="1" applyAlignment="1">
      <alignment horizontal="center" vertical="center" shrinkToFit="1"/>
    </xf>
    <xf numFmtId="0" fontId="32" fillId="5" borderId="12" xfId="2" applyFont="1" applyFill="1" applyBorder="1" applyAlignment="1">
      <alignment horizontal="center" vertical="center" shrinkToFit="1"/>
    </xf>
    <xf numFmtId="0" fontId="32" fillId="5" borderId="13" xfId="2" applyFont="1" applyFill="1" applyBorder="1" applyAlignment="1">
      <alignment horizontal="center" vertical="center" shrinkToFit="1"/>
    </xf>
    <xf numFmtId="0" fontId="78" fillId="3" borderId="11" xfId="0" applyFont="1" applyFill="1" applyBorder="1" applyAlignment="1">
      <alignment horizontal="center" vertical="center"/>
    </xf>
    <xf numFmtId="0" fontId="78" fillId="3" borderId="12" xfId="0" applyFont="1" applyFill="1" applyBorder="1" applyAlignment="1">
      <alignment horizontal="center" vertical="center"/>
    </xf>
    <xf numFmtId="0" fontId="12" fillId="3" borderId="15" xfId="2" applyFont="1" applyFill="1" applyBorder="1" applyAlignment="1">
      <alignment horizontal="center" vertical="center" wrapText="1"/>
    </xf>
    <xf numFmtId="0" fontId="12" fillId="3" borderId="45" xfId="2" applyFont="1" applyFill="1" applyBorder="1" applyAlignment="1">
      <alignment horizontal="center" vertical="center" wrapText="1"/>
    </xf>
    <xf numFmtId="0" fontId="12" fillId="3" borderId="11" xfId="2" applyFont="1" applyFill="1" applyBorder="1" applyAlignment="1">
      <alignment horizontal="center" vertical="center" wrapText="1"/>
    </xf>
    <xf numFmtId="0" fontId="12" fillId="3" borderId="12" xfId="2" applyFont="1" applyFill="1" applyBorder="1" applyAlignment="1">
      <alignment horizontal="center" vertical="center" wrapText="1"/>
    </xf>
    <xf numFmtId="0" fontId="12" fillId="3" borderId="13" xfId="2" applyFont="1" applyFill="1" applyBorder="1" applyAlignment="1">
      <alignment horizontal="center" vertical="center" wrapText="1"/>
    </xf>
    <xf numFmtId="0" fontId="12" fillId="3" borderId="2" xfId="2" applyFont="1" applyFill="1" applyBorder="1" applyAlignment="1">
      <alignment horizontal="center" vertical="center" wrapText="1"/>
    </xf>
    <xf numFmtId="0" fontId="12" fillId="3" borderId="3" xfId="2" applyFont="1" applyFill="1" applyBorder="1" applyAlignment="1">
      <alignment horizontal="center" vertical="center" wrapText="1"/>
    </xf>
    <xf numFmtId="0" fontId="12" fillId="3" borderId="4" xfId="2" applyFont="1" applyFill="1" applyBorder="1" applyAlignment="1">
      <alignment horizontal="center" vertical="center" wrapText="1"/>
    </xf>
    <xf numFmtId="0" fontId="12" fillId="3" borderId="82" xfId="2" applyFont="1" applyFill="1" applyBorder="1" applyAlignment="1">
      <alignment horizontal="center" vertical="center" wrapText="1"/>
    </xf>
    <xf numFmtId="0" fontId="12" fillId="3" borderId="15" xfId="2" applyFont="1" applyFill="1" applyBorder="1" applyAlignment="1">
      <alignment horizontal="center" vertical="center"/>
    </xf>
    <xf numFmtId="0" fontId="12" fillId="3" borderId="82" xfId="2" applyFont="1" applyFill="1" applyBorder="1" applyAlignment="1">
      <alignment horizontal="center" vertical="center"/>
    </xf>
    <xf numFmtId="0" fontId="12" fillId="3" borderId="45" xfId="2" applyFont="1" applyFill="1" applyBorder="1" applyAlignment="1">
      <alignment horizontal="center" vertical="center"/>
    </xf>
    <xf numFmtId="0" fontId="12" fillId="3" borderId="16" xfId="2" applyFont="1" applyFill="1" applyBorder="1" applyAlignment="1">
      <alignment horizontal="center" vertical="center" wrapText="1"/>
    </xf>
    <xf numFmtId="0" fontId="12" fillId="3" borderId="17" xfId="2" applyFont="1" applyFill="1" applyBorder="1" applyAlignment="1">
      <alignment horizontal="center" vertical="center" wrapText="1"/>
    </xf>
    <xf numFmtId="0" fontId="4" fillId="0" borderId="16" xfId="2" applyFont="1" applyBorder="1" applyAlignment="1" applyProtection="1">
      <alignment vertical="center" wrapText="1"/>
      <protection hidden="1"/>
    </xf>
    <xf numFmtId="0" fontId="4" fillId="0" borderId="17" xfId="2" applyFont="1" applyBorder="1" applyAlignment="1" applyProtection="1">
      <alignment vertical="center" wrapText="1"/>
      <protection hidden="1"/>
    </xf>
    <xf numFmtId="0" fontId="4" fillId="0" borderId="18" xfId="2" applyFont="1" applyBorder="1" applyAlignment="1" applyProtection="1">
      <alignment vertical="center" wrapText="1"/>
      <protection hidden="1"/>
    </xf>
    <xf numFmtId="0" fontId="4" fillId="3" borderId="11" xfId="4" applyFont="1" applyFill="1" applyBorder="1" applyAlignment="1">
      <alignment horizontal="center" vertical="center" wrapText="1" shrinkToFit="1"/>
    </xf>
    <xf numFmtId="0" fontId="4" fillId="3" borderId="12" xfId="4" applyFont="1" applyFill="1" applyBorder="1" applyAlignment="1">
      <alignment horizontal="center" vertical="center" shrinkToFit="1"/>
    </xf>
    <xf numFmtId="0" fontId="4" fillId="3" borderId="13" xfId="4" applyFont="1" applyFill="1" applyBorder="1" applyAlignment="1">
      <alignment horizontal="center" vertical="center" shrinkToFit="1"/>
    </xf>
    <xf numFmtId="0" fontId="4" fillId="0" borderId="11" xfId="4" applyFont="1" applyBorder="1" applyAlignment="1" applyProtection="1">
      <alignment horizontal="center" vertical="center" shrinkToFit="1"/>
      <protection locked="0"/>
    </xf>
    <xf numFmtId="0" fontId="4" fillId="0" borderId="12" xfId="4" applyFont="1" applyBorder="1" applyAlignment="1" applyProtection="1">
      <alignment horizontal="center" vertical="center" shrinkToFit="1"/>
      <protection locked="0"/>
    </xf>
    <xf numFmtId="0" fontId="4" fillId="0" borderId="13" xfId="4" applyFont="1" applyBorder="1" applyAlignment="1" applyProtection="1">
      <alignment horizontal="center" vertical="center" shrinkToFit="1"/>
      <protection locked="0"/>
    </xf>
    <xf numFmtId="0" fontId="4" fillId="0" borderId="2" xfId="4" applyFont="1" applyBorder="1" applyAlignment="1" applyProtection="1">
      <alignment horizontal="center" vertical="center" shrinkToFit="1"/>
      <protection locked="0"/>
    </xf>
    <xf numFmtId="0" fontId="4" fillId="0" borderId="3" xfId="4" applyFont="1" applyBorder="1" applyAlignment="1" applyProtection="1">
      <alignment horizontal="center" vertical="center" shrinkToFit="1"/>
      <protection locked="0"/>
    </xf>
    <xf numFmtId="0" fontId="4" fillId="0" borderId="4" xfId="4" applyFont="1" applyBorder="1" applyAlignment="1" applyProtection="1">
      <alignment horizontal="center" vertical="center" shrinkToFit="1"/>
      <protection locked="0"/>
    </xf>
    <xf numFmtId="56" fontId="115" fillId="0" borderId="11" xfId="0" applyNumberFormat="1" applyFont="1" applyBorder="1" applyAlignment="1" applyProtection="1">
      <alignment horizontal="center" vertical="center"/>
      <protection locked="0"/>
    </xf>
    <xf numFmtId="56" fontId="115" fillId="0" borderId="13" xfId="0" applyNumberFormat="1" applyFont="1" applyBorder="1" applyAlignment="1" applyProtection="1">
      <alignment horizontal="center" vertical="center"/>
      <protection locked="0"/>
    </xf>
    <xf numFmtId="0" fontId="4" fillId="3" borderId="2" xfId="2" applyFont="1" applyFill="1" applyBorder="1" applyAlignment="1" applyProtection="1">
      <alignment horizontal="center" vertical="top" wrapText="1"/>
      <protection hidden="1"/>
    </xf>
    <xf numFmtId="0" fontId="4" fillId="3" borderId="3" xfId="2" applyFont="1" applyFill="1" applyBorder="1" applyAlignment="1" applyProtection="1">
      <alignment horizontal="center" vertical="top" wrapText="1"/>
      <protection hidden="1"/>
    </xf>
    <xf numFmtId="0" fontId="4" fillId="3" borderId="4" xfId="2" applyFont="1" applyFill="1" applyBorder="1" applyAlignment="1" applyProtection="1">
      <alignment horizontal="center" vertical="top" wrapText="1"/>
      <protection hidden="1"/>
    </xf>
    <xf numFmtId="0" fontId="4" fillId="3" borderId="19" xfId="2" applyFont="1" applyFill="1" applyBorder="1" applyAlignment="1" applyProtection="1">
      <alignment horizontal="center" vertical="top" wrapText="1"/>
      <protection hidden="1"/>
    </xf>
    <xf numFmtId="0" fontId="4" fillId="3" borderId="0" xfId="2" applyFont="1" applyFill="1" applyAlignment="1" applyProtection="1">
      <alignment horizontal="center" vertical="top" wrapText="1"/>
      <protection hidden="1"/>
    </xf>
    <xf numFmtId="0" fontId="4" fillId="3" borderId="1" xfId="2" applyFont="1" applyFill="1" applyBorder="1" applyAlignment="1" applyProtection="1">
      <alignment horizontal="center" vertical="top" wrapText="1"/>
      <protection hidden="1"/>
    </xf>
    <xf numFmtId="0" fontId="4" fillId="3" borderId="16" xfId="2" applyFont="1" applyFill="1" applyBorder="1" applyAlignment="1" applyProtection="1">
      <alignment horizontal="center" vertical="top" wrapText="1"/>
      <protection hidden="1"/>
    </xf>
    <xf numFmtId="0" fontId="4" fillId="3" borderId="17" xfId="2" applyFont="1" applyFill="1" applyBorder="1" applyAlignment="1" applyProtection="1">
      <alignment horizontal="center" vertical="top" wrapText="1"/>
      <protection hidden="1"/>
    </xf>
    <xf numFmtId="0" fontId="4" fillId="3" borderId="18" xfId="2" applyFont="1" applyFill="1" applyBorder="1" applyAlignment="1" applyProtection="1">
      <alignment horizontal="center" vertical="top" wrapText="1"/>
      <protection hidden="1"/>
    </xf>
    <xf numFmtId="0" fontId="4" fillId="3" borderId="11" xfId="2" applyFont="1" applyFill="1" applyBorder="1" applyAlignment="1" applyProtection="1">
      <alignment horizontal="center" vertical="center" wrapText="1"/>
      <protection hidden="1"/>
    </xf>
    <xf numFmtId="0" fontId="4" fillId="3" borderId="12" xfId="2" applyFont="1" applyFill="1" applyBorder="1" applyAlignment="1" applyProtection="1">
      <alignment horizontal="center" vertical="center" wrapText="1"/>
      <protection hidden="1"/>
    </xf>
    <xf numFmtId="0" fontId="4" fillId="3" borderId="13" xfId="2" applyFont="1" applyFill="1" applyBorder="1" applyAlignment="1" applyProtection="1">
      <alignment horizontal="center" vertical="center" wrapText="1"/>
      <protection hidden="1"/>
    </xf>
    <xf numFmtId="0" fontId="4" fillId="0" borderId="11" xfId="2" applyFont="1" applyBorder="1" applyAlignment="1" applyProtection="1">
      <alignment vertical="center" wrapText="1"/>
      <protection hidden="1"/>
    </xf>
    <xf numFmtId="0" fontId="4" fillId="0" borderId="12" xfId="2" applyFont="1" applyBorder="1" applyAlignment="1" applyProtection="1">
      <alignment vertical="center" wrapText="1"/>
      <protection hidden="1"/>
    </xf>
    <xf numFmtId="0" fontId="4" fillId="0" borderId="13" xfId="2" applyFont="1" applyBorder="1" applyAlignment="1" applyProtection="1">
      <alignment vertical="center" wrapText="1"/>
      <protection hidden="1"/>
    </xf>
    <xf numFmtId="0" fontId="4" fillId="0" borderId="2" xfId="2" applyFont="1" applyBorder="1" applyAlignment="1" applyProtection="1">
      <alignment vertical="center" wrapText="1"/>
      <protection hidden="1"/>
    </xf>
    <xf numFmtId="0" fontId="4" fillId="0" borderId="3" xfId="2" applyFont="1" applyBorder="1" applyAlignment="1" applyProtection="1">
      <alignment vertical="center" wrapText="1"/>
      <protection hidden="1"/>
    </xf>
    <xf numFmtId="0" fontId="4" fillId="0" borderId="4" xfId="2" applyFont="1" applyBorder="1" applyAlignment="1" applyProtection="1">
      <alignment vertical="center" wrapText="1"/>
      <protection hidden="1"/>
    </xf>
    <xf numFmtId="0" fontId="4" fillId="0" borderId="19" xfId="2" applyFont="1" applyBorder="1" applyAlignment="1" applyProtection="1">
      <alignment vertical="center" wrapText="1"/>
      <protection hidden="1"/>
    </xf>
    <xf numFmtId="0" fontId="4" fillId="0" borderId="0" xfId="2" applyFont="1" applyAlignment="1" applyProtection="1">
      <alignment vertical="center" wrapText="1"/>
      <protection hidden="1"/>
    </xf>
    <xf numFmtId="0" fontId="4" fillId="0" borderId="1" xfId="2" applyFont="1" applyBorder="1" applyAlignment="1" applyProtection="1">
      <alignment vertical="center" wrapText="1"/>
      <protection hidden="1"/>
    </xf>
    <xf numFmtId="49" fontId="4" fillId="3" borderId="2" xfId="2" applyNumberFormat="1" applyFont="1" applyFill="1" applyBorder="1" applyAlignment="1" applyProtection="1">
      <alignment horizontal="center" vertical="center" textRotation="255" wrapText="1"/>
      <protection hidden="1"/>
    </xf>
    <xf numFmtId="49" fontId="4" fillId="3" borderId="4" xfId="2" applyNumberFormat="1" applyFont="1" applyFill="1" applyBorder="1" applyAlignment="1" applyProtection="1">
      <alignment horizontal="center" vertical="center" textRotation="255" wrapText="1"/>
      <protection hidden="1"/>
    </xf>
    <xf numFmtId="49" fontId="4" fillId="3" borderId="19" xfId="2" applyNumberFormat="1" applyFont="1" applyFill="1" applyBorder="1" applyAlignment="1" applyProtection="1">
      <alignment horizontal="center" vertical="center" textRotation="255" wrapText="1"/>
      <protection hidden="1"/>
    </xf>
    <xf numFmtId="49" fontId="4" fillId="3" borderId="1" xfId="2" applyNumberFormat="1" applyFont="1" applyFill="1" applyBorder="1" applyAlignment="1" applyProtection="1">
      <alignment horizontal="center" vertical="center" textRotation="255" wrapText="1"/>
      <protection hidden="1"/>
    </xf>
    <xf numFmtId="49" fontId="4" fillId="3" borderId="16" xfId="2" applyNumberFormat="1" applyFont="1" applyFill="1" applyBorder="1" applyAlignment="1" applyProtection="1">
      <alignment horizontal="center" vertical="center" textRotation="255" wrapText="1"/>
      <protection hidden="1"/>
    </xf>
    <xf numFmtId="49" fontId="4" fillId="3" borderId="18" xfId="2" applyNumberFormat="1" applyFont="1" applyFill="1" applyBorder="1" applyAlignment="1" applyProtection="1">
      <alignment horizontal="center" vertical="center" textRotation="255" wrapText="1"/>
      <protection hidden="1"/>
    </xf>
    <xf numFmtId="0" fontId="4" fillId="0" borderId="11" xfId="2" applyFont="1" applyBorder="1" applyAlignment="1" applyProtection="1">
      <alignment horizontal="left" vertical="center" indent="1" shrinkToFit="1"/>
      <protection locked="0"/>
    </xf>
    <xf numFmtId="0" fontId="4" fillId="0" borderId="12" xfId="2" applyFont="1" applyBorder="1" applyAlignment="1" applyProtection="1">
      <alignment horizontal="left" vertical="center" indent="1" shrinkToFit="1"/>
      <protection locked="0"/>
    </xf>
    <xf numFmtId="0" fontId="4" fillId="0" borderId="13" xfId="2" applyFont="1" applyBorder="1" applyAlignment="1" applyProtection="1">
      <alignment horizontal="left" vertical="center" indent="1" shrinkToFit="1"/>
      <protection locked="0"/>
    </xf>
    <xf numFmtId="0" fontId="4" fillId="3" borderId="11" xfId="2" applyFont="1" applyFill="1" applyBorder="1" applyAlignment="1" applyProtection="1">
      <alignment horizontal="center" vertical="center" shrinkToFit="1"/>
      <protection hidden="1"/>
    </xf>
    <xf numFmtId="0" fontId="4" fillId="3" borderId="12" xfId="2" applyFont="1" applyFill="1" applyBorder="1" applyAlignment="1" applyProtection="1">
      <alignment horizontal="center" vertical="center" shrinkToFit="1"/>
      <protection hidden="1"/>
    </xf>
    <xf numFmtId="0" fontId="4" fillId="3" borderId="13" xfId="2" applyFont="1" applyFill="1" applyBorder="1" applyAlignment="1" applyProtection="1">
      <alignment horizontal="center" vertical="center" shrinkToFit="1"/>
      <protection hidden="1"/>
    </xf>
    <xf numFmtId="0" fontId="4" fillId="3" borderId="2" xfId="2" applyFont="1" applyFill="1" applyBorder="1" applyAlignment="1" applyProtection="1">
      <alignment horizontal="center" vertical="center" wrapText="1"/>
      <protection hidden="1"/>
    </xf>
    <xf numFmtId="0" fontId="4" fillId="3" borderId="3" xfId="2" applyFont="1" applyFill="1" applyBorder="1" applyAlignment="1" applyProtection="1">
      <alignment horizontal="center" vertical="center" wrapText="1"/>
      <protection hidden="1"/>
    </xf>
    <xf numFmtId="0" fontId="4" fillId="3" borderId="4" xfId="2" applyFont="1" applyFill="1" applyBorder="1" applyAlignment="1" applyProtection="1">
      <alignment horizontal="center" vertical="center" wrapText="1"/>
      <protection hidden="1"/>
    </xf>
    <xf numFmtId="0" fontId="4" fillId="3" borderId="16" xfId="2" applyFont="1" applyFill="1" applyBorder="1" applyAlignment="1" applyProtection="1">
      <alignment horizontal="center" vertical="center" wrapText="1"/>
      <protection hidden="1"/>
    </xf>
    <xf numFmtId="0" fontId="4" fillId="3" borderId="17" xfId="2" applyFont="1" applyFill="1" applyBorder="1" applyAlignment="1" applyProtection="1">
      <alignment horizontal="center" vertical="center" wrapText="1"/>
      <protection hidden="1"/>
    </xf>
    <xf numFmtId="0" fontId="4" fillId="3" borderId="18" xfId="2" applyFont="1" applyFill="1" applyBorder="1" applyAlignment="1" applyProtection="1">
      <alignment horizontal="center" vertical="center" wrapText="1"/>
      <protection hidden="1"/>
    </xf>
    <xf numFmtId="185" fontId="4" fillId="0" borderId="11" xfId="2" applyNumberFormat="1" applyFont="1" applyBorder="1" applyAlignment="1" applyProtection="1">
      <alignment horizontal="left" vertical="center" indent="1" shrinkToFit="1"/>
      <protection locked="0"/>
    </xf>
    <xf numFmtId="185" fontId="4" fillId="0" borderId="12" xfId="2" applyNumberFormat="1" applyFont="1" applyBorder="1" applyAlignment="1" applyProtection="1">
      <alignment horizontal="left" vertical="center" indent="1" shrinkToFit="1"/>
      <protection locked="0"/>
    </xf>
    <xf numFmtId="184" fontId="4" fillId="0" borderId="12" xfId="2" applyNumberFormat="1" applyFont="1" applyBorder="1" applyAlignment="1" applyProtection="1">
      <alignment horizontal="left" vertical="center" indent="1" shrinkToFit="1"/>
      <protection locked="0"/>
    </xf>
    <xf numFmtId="184" fontId="4" fillId="0" borderId="13" xfId="2" applyNumberFormat="1" applyFont="1" applyBorder="1" applyAlignment="1" applyProtection="1">
      <alignment horizontal="left" vertical="center" indent="1" shrinkToFit="1"/>
      <protection locked="0"/>
    </xf>
    <xf numFmtId="0" fontId="79" fillId="0" borderId="11" xfId="2" applyFont="1" applyBorder="1" applyAlignment="1">
      <alignment horizontal="center" vertical="center" shrinkToFit="1"/>
    </xf>
    <xf numFmtId="0" fontId="79" fillId="0" borderId="12" xfId="2" applyFont="1" applyBorder="1" applyAlignment="1">
      <alignment horizontal="center" vertical="center" shrinkToFit="1"/>
    </xf>
    <xf numFmtId="0" fontId="79" fillId="0" borderId="12" xfId="2" applyFont="1" applyBorder="1" applyAlignment="1">
      <alignment horizontal="left" vertical="center" indent="1" shrinkToFit="1"/>
    </xf>
    <xf numFmtId="0" fontId="4" fillId="0" borderId="12" xfId="2" applyFont="1" applyBorder="1" applyAlignment="1">
      <alignment horizontal="left" vertical="center" indent="1" shrinkToFit="1"/>
    </xf>
    <xf numFmtId="0" fontId="4" fillId="0" borderId="13" xfId="2" applyFont="1" applyBorder="1" applyAlignment="1">
      <alignment horizontal="left" vertical="center" indent="1" shrinkToFit="1"/>
    </xf>
    <xf numFmtId="0" fontId="7" fillId="0" borderId="16" xfId="4" applyFont="1" applyBorder="1" applyAlignment="1">
      <alignment horizontal="left" vertical="top" wrapText="1"/>
    </xf>
    <xf numFmtId="0" fontId="7" fillId="0" borderId="17" xfId="4" applyFont="1" applyBorder="1" applyAlignment="1">
      <alignment horizontal="left" vertical="top" wrapText="1"/>
    </xf>
    <xf numFmtId="0" fontId="18" fillId="3" borderId="14" xfId="0" applyFont="1" applyFill="1" applyBorder="1" applyAlignment="1">
      <alignment horizontal="center" vertical="center" wrapText="1"/>
    </xf>
    <xf numFmtId="0" fontId="18" fillId="3" borderId="14" xfId="0" applyFont="1" applyFill="1" applyBorder="1" applyAlignment="1">
      <alignment horizontal="center" vertical="center"/>
    </xf>
    <xf numFmtId="183" fontId="18" fillId="0" borderId="11" xfId="0" applyNumberFormat="1" applyFont="1" applyBorder="1" applyAlignment="1" applyProtection="1">
      <alignment horizontal="right" vertical="center"/>
      <protection locked="0"/>
    </xf>
    <xf numFmtId="183" fontId="18" fillId="0" borderId="12" xfId="0" applyNumberFormat="1" applyFont="1" applyBorder="1" applyAlignment="1" applyProtection="1">
      <alignment horizontal="right" vertical="center"/>
      <protection locked="0"/>
    </xf>
    <xf numFmtId="0" fontId="4" fillId="3" borderId="11" xfId="4" applyFont="1" applyFill="1" applyBorder="1" applyAlignment="1">
      <alignment horizontal="center" vertical="center" shrinkToFit="1"/>
    </xf>
    <xf numFmtId="0" fontId="4" fillId="0" borderId="11" xfId="4" applyFont="1" applyBorder="1" applyAlignment="1" applyProtection="1">
      <alignment horizontal="left" vertical="center" shrinkToFit="1"/>
      <protection locked="0"/>
    </xf>
    <xf numFmtId="0" fontId="4" fillId="0" borderId="12" xfId="4" applyFont="1" applyBorder="1" applyAlignment="1" applyProtection="1">
      <alignment horizontal="left" vertical="center" shrinkToFit="1"/>
      <protection locked="0"/>
    </xf>
    <xf numFmtId="0" fontId="4" fillId="0" borderId="13" xfId="4" applyFont="1" applyBorder="1" applyAlignment="1" applyProtection="1">
      <alignment horizontal="left" vertical="center" shrinkToFit="1"/>
      <protection locked="0"/>
    </xf>
    <xf numFmtId="0" fontId="2" fillId="0" borderId="19" xfId="0" applyFont="1" applyBorder="1" applyAlignment="1">
      <alignment horizontal="left" vertical="top" wrapText="1"/>
    </xf>
    <xf numFmtId="0" fontId="2" fillId="0" borderId="0" xfId="0" applyFont="1" applyAlignment="1">
      <alignment horizontal="left" vertical="top" wrapText="1"/>
    </xf>
    <xf numFmtId="0" fontId="105" fillId="0" borderId="17" xfId="17" applyFont="1" applyBorder="1" applyAlignment="1">
      <alignment vertical="center"/>
    </xf>
    <xf numFmtId="0" fontId="4" fillId="3" borderId="0" xfId="2" applyFont="1" applyFill="1" applyAlignment="1" applyProtection="1">
      <alignment horizontal="center" vertical="center" wrapText="1"/>
      <protection hidden="1"/>
    </xf>
    <xf numFmtId="0" fontId="4" fillId="4" borderId="0" xfId="2" applyFont="1" applyFill="1" applyAlignment="1" applyProtection="1">
      <alignment horizontal="center" vertical="center"/>
      <protection hidden="1"/>
    </xf>
    <xf numFmtId="38" fontId="12" fillId="0" borderId="0" xfId="1" applyFont="1" applyBorder="1" applyAlignment="1" applyProtection="1">
      <alignment horizontal="right" vertical="center" indent="1"/>
      <protection hidden="1"/>
    </xf>
    <xf numFmtId="38" fontId="12" fillId="0" borderId="0" xfId="1" applyFont="1" applyFill="1" applyBorder="1" applyAlignment="1" applyProtection="1">
      <alignment horizontal="right" vertical="center" indent="1"/>
      <protection hidden="1"/>
    </xf>
    <xf numFmtId="0" fontId="4" fillId="3" borderId="15" xfId="2" applyFont="1" applyFill="1" applyBorder="1" applyAlignment="1" applyProtection="1">
      <alignment horizontal="center" vertical="center" wrapText="1"/>
      <protection hidden="1"/>
    </xf>
    <xf numFmtId="0" fontId="4" fillId="3" borderId="45" xfId="2" applyFont="1" applyFill="1" applyBorder="1" applyAlignment="1" applyProtection="1">
      <alignment horizontal="center" vertical="center" wrapText="1"/>
      <protection hidden="1"/>
    </xf>
    <xf numFmtId="0" fontId="4" fillId="3" borderId="15" xfId="2" applyFont="1" applyFill="1" applyBorder="1" applyAlignment="1" applyProtection="1">
      <alignment horizontal="center" vertical="center"/>
      <protection hidden="1"/>
    </xf>
    <xf numFmtId="0" fontId="4" fillId="3" borderId="45" xfId="2" applyFont="1" applyFill="1" applyBorder="1" applyAlignment="1" applyProtection="1">
      <alignment horizontal="center" vertical="center"/>
      <protection hidden="1"/>
    </xf>
    <xf numFmtId="0" fontId="4" fillId="3" borderId="83" xfId="2" applyFont="1" applyFill="1" applyBorder="1" applyAlignment="1" applyProtection="1">
      <alignment horizontal="center" vertical="center"/>
      <protection hidden="1"/>
    </xf>
    <xf numFmtId="0" fontId="4" fillId="3" borderId="13" xfId="2" applyFont="1" applyFill="1" applyBorder="1" applyAlignment="1" applyProtection="1">
      <alignment horizontal="center" vertical="center"/>
      <protection hidden="1"/>
    </xf>
    <xf numFmtId="0" fontId="4" fillId="3" borderId="92" xfId="2" applyFont="1" applyFill="1" applyBorder="1" applyAlignment="1" applyProtection="1">
      <alignment horizontal="center" vertical="center" wrapText="1"/>
      <protection hidden="1"/>
    </xf>
    <xf numFmtId="0" fontId="6" fillId="3" borderId="92" xfId="2" applyFont="1" applyFill="1" applyBorder="1" applyAlignment="1" applyProtection="1">
      <alignment horizontal="center" vertical="center" wrapText="1"/>
      <protection hidden="1"/>
    </xf>
    <xf numFmtId="0" fontId="6" fillId="3" borderId="45" xfId="2" applyFont="1" applyFill="1" applyBorder="1" applyAlignment="1" applyProtection="1">
      <alignment horizontal="center" vertical="center" wrapText="1"/>
      <protection hidden="1"/>
    </xf>
    <xf numFmtId="0" fontId="4" fillId="3" borderId="11" xfId="2" applyFont="1" applyFill="1" applyBorder="1" applyAlignment="1" applyProtection="1">
      <alignment horizontal="center" vertical="center"/>
      <protection hidden="1"/>
    </xf>
    <xf numFmtId="0" fontId="4" fillId="10" borderId="11" xfId="0" applyFont="1" applyFill="1" applyBorder="1" applyAlignment="1" applyProtection="1">
      <alignment horizontal="center" vertical="center"/>
      <protection hidden="1"/>
    </xf>
    <xf numFmtId="0" fontId="4" fillId="10" borderId="60" xfId="0" applyFont="1" applyFill="1" applyBorder="1" applyAlignment="1" applyProtection="1">
      <alignment horizontal="center" vertical="center"/>
      <protection hidden="1"/>
    </xf>
    <xf numFmtId="0" fontId="4" fillId="3" borderId="84" xfId="2" applyFont="1" applyFill="1" applyBorder="1" applyAlignment="1" applyProtection="1">
      <alignment horizontal="center" vertical="center" wrapText="1"/>
      <protection hidden="1"/>
    </xf>
    <xf numFmtId="0" fontId="4" fillId="3" borderId="85" xfId="2" applyFont="1" applyFill="1" applyBorder="1" applyAlignment="1" applyProtection="1">
      <alignment horizontal="center" vertical="center" wrapText="1"/>
      <protection hidden="1"/>
    </xf>
    <xf numFmtId="0" fontId="6" fillId="3" borderId="98" xfId="2" applyFont="1" applyFill="1" applyBorder="1" applyAlignment="1" applyProtection="1">
      <alignment horizontal="center" vertical="center" wrapText="1"/>
      <protection hidden="1"/>
    </xf>
    <xf numFmtId="0" fontId="6" fillId="3" borderId="30" xfId="2" applyFont="1" applyFill="1" applyBorder="1" applyAlignment="1" applyProtection="1">
      <alignment horizontal="center" vertical="center" wrapText="1"/>
      <protection hidden="1"/>
    </xf>
    <xf numFmtId="0" fontId="6" fillId="3" borderId="29" xfId="2" applyFont="1" applyFill="1" applyBorder="1" applyAlignment="1" applyProtection="1">
      <alignment horizontal="center" vertical="center" wrapText="1"/>
      <protection hidden="1"/>
    </xf>
    <xf numFmtId="0" fontId="4" fillId="3" borderId="93" xfId="2" applyFont="1" applyFill="1" applyBorder="1" applyAlignment="1" applyProtection="1">
      <alignment horizontal="center" vertical="center" wrapText="1"/>
      <protection hidden="1"/>
    </xf>
    <xf numFmtId="0" fontId="4" fillId="3" borderId="94" xfId="2" applyFont="1" applyFill="1" applyBorder="1" applyAlignment="1" applyProtection="1">
      <alignment horizontal="center" vertical="center" wrapText="1"/>
      <protection hidden="1"/>
    </xf>
    <xf numFmtId="49" fontId="12" fillId="3" borderId="61" xfId="2" applyNumberFormat="1" applyFont="1" applyFill="1" applyBorder="1" applyAlignment="1" applyProtection="1">
      <alignment horizontal="center" vertical="center" wrapText="1"/>
      <protection hidden="1"/>
    </xf>
    <xf numFmtId="49" fontId="12" fillId="3" borderId="99" xfId="2" applyNumberFormat="1" applyFont="1" applyFill="1" applyBorder="1" applyAlignment="1" applyProtection="1">
      <alignment horizontal="center" vertical="center" wrapText="1"/>
      <protection hidden="1"/>
    </xf>
    <xf numFmtId="49" fontId="12" fillId="3" borderId="61" xfId="2" applyNumberFormat="1" applyFont="1" applyFill="1" applyBorder="1" applyAlignment="1" applyProtection="1">
      <alignment horizontal="center" vertical="center"/>
      <protection hidden="1"/>
    </xf>
    <xf numFmtId="49" fontId="12" fillId="3" borderId="99" xfId="2" applyNumberFormat="1" applyFont="1" applyFill="1" applyBorder="1" applyAlignment="1" applyProtection="1">
      <alignment horizontal="center" vertical="center"/>
      <protection hidden="1"/>
    </xf>
    <xf numFmtId="0" fontId="4" fillId="4" borderId="11" xfId="11" applyNumberFormat="1" applyFont="1" applyFill="1" applyBorder="1" applyAlignment="1" applyProtection="1">
      <alignment horizontal="left" vertical="center" shrinkToFit="1"/>
      <protection locked="0" hidden="1"/>
    </xf>
    <xf numFmtId="0" fontId="4" fillId="4" borderId="12" xfId="11" applyNumberFormat="1" applyFont="1" applyFill="1" applyBorder="1" applyAlignment="1" applyProtection="1">
      <alignment horizontal="left" vertical="center" shrinkToFit="1"/>
      <protection locked="0" hidden="1"/>
    </xf>
    <xf numFmtId="0" fontId="4" fillId="4" borderId="13" xfId="11" applyNumberFormat="1" applyFont="1" applyFill="1" applyBorder="1" applyAlignment="1" applyProtection="1">
      <alignment horizontal="left" vertical="center" shrinkToFit="1"/>
      <protection locked="0" hidden="1"/>
    </xf>
    <xf numFmtId="0" fontId="4" fillId="0" borderId="0" xfId="11" applyNumberFormat="1" applyFont="1" applyFill="1" applyBorder="1" applyAlignment="1" applyProtection="1">
      <alignment vertical="center" wrapText="1" shrinkToFit="1"/>
      <protection hidden="1"/>
    </xf>
    <xf numFmtId="0" fontId="4" fillId="0" borderId="0" xfId="11" applyNumberFormat="1" applyFont="1" applyFill="1" applyBorder="1" applyAlignment="1" applyProtection="1">
      <alignment vertical="center" shrinkToFit="1"/>
      <protection hidden="1"/>
    </xf>
    <xf numFmtId="0" fontId="4" fillId="4" borderId="0" xfId="13" applyFont="1" applyFill="1" applyAlignment="1" applyProtection="1">
      <alignment horizontal="left" vertical="center"/>
      <protection hidden="1"/>
    </xf>
    <xf numFmtId="0" fontId="4" fillId="3" borderId="14" xfId="13" applyFont="1" applyFill="1" applyBorder="1" applyAlignment="1" applyProtection="1">
      <alignment horizontal="center" vertical="center"/>
      <protection hidden="1"/>
    </xf>
    <xf numFmtId="176" fontId="4" fillId="4" borderId="12" xfId="13" applyNumberFormat="1" applyFont="1" applyFill="1" applyBorder="1" applyAlignment="1" applyProtection="1">
      <alignment vertical="center" shrinkToFit="1"/>
      <protection locked="0"/>
    </xf>
    <xf numFmtId="176" fontId="4" fillId="4" borderId="13" xfId="13" applyNumberFormat="1" applyFont="1" applyFill="1" applyBorder="1" applyAlignment="1" applyProtection="1">
      <alignment vertical="center" shrinkToFit="1"/>
      <protection locked="0"/>
    </xf>
    <xf numFmtId="0" fontId="4" fillId="4" borderId="12" xfId="13" applyFont="1" applyFill="1" applyBorder="1" applyAlignment="1" applyProtection="1">
      <alignment horizontal="center" vertical="center" shrinkToFit="1"/>
      <protection locked="0"/>
    </xf>
    <xf numFmtId="0" fontId="4" fillId="4" borderId="13" xfId="13" applyFont="1" applyFill="1" applyBorder="1" applyAlignment="1" applyProtection="1">
      <alignment horizontal="center" vertical="center" shrinkToFit="1"/>
      <protection locked="0"/>
    </xf>
    <xf numFmtId="0" fontId="4" fillId="0" borderId="19" xfId="13" applyFont="1" applyBorder="1" applyAlignment="1" applyProtection="1">
      <alignment horizontal="left" vertical="center"/>
      <protection hidden="1"/>
    </xf>
    <xf numFmtId="0" fontId="4" fillId="0" borderId="0" xfId="13" applyFont="1" applyAlignment="1" applyProtection="1">
      <alignment horizontal="left" vertical="center"/>
      <protection hidden="1"/>
    </xf>
    <xf numFmtId="0" fontId="4" fillId="4" borderId="0" xfId="13" applyFont="1" applyFill="1" applyProtection="1">
      <alignment vertical="center"/>
      <protection hidden="1"/>
    </xf>
    <xf numFmtId="0" fontId="4" fillId="0" borderId="0" xfId="13" applyFont="1" applyProtection="1">
      <alignment vertical="center"/>
      <protection hidden="1"/>
    </xf>
    <xf numFmtId="49" fontId="4" fillId="4" borderId="14" xfId="11" applyNumberFormat="1" applyFont="1" applyFill="1" applyBorder="1" applyAlignment="1" applyProtection="1">
      <alignment horizontal="center" vertical="center" shrinkToFit="1"/>
      <protection locked="0"/>
    </xf>
    <xf numFmtId="0" fontId="4" fillId="4" borderId="19" xfId="13" applyFont="1" applyFill="1" applyBorder="1" applyAlignment="1" applyProtection="1">
      <alignment horizontal="center" vertical="center" wrapText="1"/>
      <protection hidden="1"/>
    </xf>
    <xf numFmtId="0" fontId="4" fillId="4" borderId="0" xfId="13" applyFont="1" applyFill="1" applyAlignment="1" applyProtection="1">
      <alignment horizontal="center" vertical="center" wrapText="1"/>
      <protection hidden="1"/>
    </xf>
    <xf numFmtId="180" fontId="4" fillId="4" borderId="12" xfId="11" applyNumberFormat="1" applyFont="1" applyFill="1" applyBorder="1" applyAlignment="1" applyProtection="1">
      <alignment vertical="center" shrinkToFit="1"/>
      <protection locked="0"/>
    </xf>
    <xf numFmtId="180" fontId="4" fillId="4" borderId="13" xfId="11" applyNumberFormat="1" applyFont="1" applyFill="1" applyBorder="1" applyAlignment="1" applyProtection="1">
      <alignment vertical="center" shrinkToFit="1"/>
      <protection locked="0"/>
    </xf>
    <xf numFmtId="0" fontId="4" fillId="3" borderId="11" xfId="13" applyFont="1" applyFill="1" applyBorder="1" applyAlignment="1" applyProtection="1">
      <alignment horizontal="center" vertical="center"/>
      <protection hidden="1"/>
    </xf>
    <xf numFmtId="0" fontId="4" fillId="3" borderId="12" xfId="13" applyFont="1" applyFill="1" applyBorder="1" applyAlignment="1" applyProtection="1">
      <alignment horizontal="center" vertical="center"/>
      <protection hidden="1"/>
    </xf>
    <xf numFmtId="0" fontId="4" fillId="3" borderId="13" xfId="13" applyFont="1" applyFill="1" applyBorder="1" applyAlignment="1" applyProtection="1">
      <alignment horizontal="center" vertical="center"/>
      <protection hidden="1"/>
    </xf>
    <xf numFmtId="0" fontId="4" fillId="3" borderId="11" xfId="13" applyFont="1" applyFill="1" applyBorder="1" applyAlignment="1" applyProtection="1">
      <alignment horizontal="center" vertical="center" wrapText="1"/>
      <protection hidden="1"/>
    </xf>
    <xf numFmtId="0" fontId="72" fillId="3" borderId="12" xfId="13" applyFont="1" applyFill="1" applyBorder="1" applyAlignment="1" applyProtection="1">
      <alignment horizontal="center" vertical="center" wrapText="1"/>
      <protection hidden="1"/>
    </xf>
    <xf numFmtId="0" fontId="72" fillId="3" borderId="13" xfId="13" applyFont="1" applyFill="1" applyBorder="1" applyAlignment="1" applyProtection="1">
      <alignment horizontal="center" vertical="center" wrapText="1"/>
      <protection hidden="1"/>
    </xf>
    <xf numFmtId="177" fontId="4" fillId="4" borderId="11" xfId="20" applyNumberFormat="1" applyFont="1" applyFill="1" applyBorder="1" applyAlignment="1" applyProtection="1">
      <alignment vertical="center" shrinkToFit="1"/>
      <protection locked="0"/>
    </xf>
    <xf numFmtId="177" fontId="4" fillId="4" borderId="12" xfId="20" applyNumberFormat="1" applyFont="1" applyFill="1" applyBorder="1" applyAlignment="1" applyProtection="1">
      <alignment vertical="center" shrinkToFit="1"/>
      <protection locked="0"/>
    </xf>
    <xf numFmtId="177" fontId="4" fillId="4" borderId="13" xfId="20" applyNumberFormat="1" applyFont="1" applyFill="1" applyBorder="1" applyAlignment="1" applyProtection="1">
      <alignment vertical="center" shrinkToFit="1"/>
      <protection locked="0"/>
    </xf>
    <xf numFmtId="0" fontId="4" fillId="0" borderId="0" xfId="13" applyFont="1" applyAlignment="1" applyProtection="1">
      <alignment vertical="center" wrapText="1"/>
      <protection hidden="1"/>
    </xf>
    <xf numFmtId="38" fontId="4" fillId="0" borderId="11" xfId="20" applyFont="1" applyFill="1" applyBorder="1" applyAlignment="1" applyProtection="1">
      <alignment vertical="center" shrinkToFit="1"/>
      <protection locked="0"/>
    </xf>
    <xf numFmtId="38" fontId="4" fillId="0" borderId="12" xfId="20" applyFont="1" applyFill="1" applyBorder="1" applyAlignment="1" applyProtection="1">
      <alignment vertical="center" shrinkToFit="1"/>
      <protection locked="0"/>
    </xf>
    <xf numFmtId="38" fontId="4" fillId="0" borderId="13" xfId="20" applyFont="1" applyFill="1" applyBorder="1" applyAlignment="1" applyProtection="1">
      <alignment vertical="center" shrinkToFit="1"/>
      <protection locked="0"/>
    </xf>
    <xf numFmtId="0" fontId="4" fillId="4" borderId="12" xfId="13" applyFont="1" applyFill="1" applyBorder="1" applyAlignment="1" applyProtection="1">
      <alignment horizontal="left" vertical="top"/>
      <protection hidden="1"/>
    </xf>
    <xf numFmtId="38" fontId="4" fillId="4" borderId="11" xfId="20" applyFont="1" applyFill="1" applyBorder="1" applyAlignment="1" applyProtection="1">
      <alignment vertical="center" shrinkToFit="1"/>
      <protection locked="0"/>
    </xf>
    <xf numFmtId="38" fontId="4" fillId="4" borderId="12" xfId="20" applyFont="1" applyFill="1" applyBorder="1" applyAlignment="1" applyProtection="1">
      <alignment vertical="center" shrinkToFit="1"/>
      <protection locked="0"/>
    </xf>
    <xf numFmtId="38" fontId="4" fillId="4" borderId="13" xfId="20" applyFont="1" applyFill="1" applyBorder="1" applyAlignment="1" applyProtection="1">
      <alignment vertical="center" shrinkToFit="1"/>
      <protection locked="0"/>
    </xf>
    <xf numFmtId="38" fontId="63" fillId="0" borderId="11" xfId="20" applyFont="1" applyFill="1" applyBorder="1" applyAlignment="1" applyProtection="1">
      <alignment vertical="center" shrinkToFit="1"/>
      <protection hidden="1"/>
    </xf>
    <xf numFmtId="38" fontId="63" fillId="0" borderId="12" xfId="20" applyFont="1" applyFill="1" applyBorder="1" applyAlignment="1" applyProtection="1">
      <alignment vertical="center" shrinkToFit="1"/>
      <protection hidden="1"/>
    </xf>
    <xf numFmtId="38" fontId="63" fillId="0" borderId="13" xfId="20" applyFont="1" applyFill="1" applyBorder="1" applyAlignment="1" applyProtection="1">
      <alignment vertical="center" shrinkToFit="1"/>
      <protection hidden="1"/>
    </xf>
    <xf numFmtId="0" fontId="4" fillId="3" borderId="14" xfId="13" applyFont="1" applyFill="1" applyBorder="1" applyAlignment="1" applyProtection="1">
      <alignment horizontal="center" vertical="center" shrinkToFit="1"/>
      <protection hidden="1"/>
    </xf>
    <xf numFmtId="38" fontId="63" fillId="0" borderId="11" xfId="11" applyFont="1" applyFill="1" applyBorder="1" applyAlignment="1" applyProtection="1">
      <alignment vertical="center" shrinkToFit="1"/>
      <protection hidden="1"/>
    </xf>
    <xf numFmtId="38" fontId="63" fillId="0" borderId="12" xfId="11" applyFont="1" applyFill="1" applyBorder="1" applyAlignment="1" applyProtection="1">
      <alignment vertical="center" shrinkToFit="1"/>
      <protection hidden="1"/>
    </xf>
    <xf numFmtId="38" fontId="63" fillId="0" borderId="13" xfId="11" applyFont="1" applyFill="1" applyBorder="1" applyAlignment="1" applyProtection="1">
      <alignment vertical="center" shrinkToFit="1"/>
      <protection hidden="1"/>
    </xf>
    <xf numFmtId="0" fontId="4" fillId="4" borderId="0" xfId="13" applyFont="1" applyFill="1" applyAlignment="1" applyProtection="1">
      <alignment horizontal="left" vertical="center" wrapText="1"/>
      <protection hidden="1"/>
    </xf>
    <xf numFmtId="0" fontId="4" fillId="4" borderId="0" xfId="13" applyFont="1" applyFill="1" applyAlignment="1">
      <alignment horizontal="left" vertical="center" wrapText="1"/>
    </xf>
    <xf numFmtId="0" fontId="4" fillId="4" borderId="0" xfId="13" applyFont="1" applyFill="1" applyAlignment="1">
      <alignment horizontal="left" vertical="center"/>
    </xf>
    <xf numFmtId="49" fontId="4" fillId="4" borderId="0" xfId="13" applyNumberFormat="1" applyFont="1" applyFill="1" applyAlignment="1" applyProtection="1">
      <alignment horizontal="left" vertical="center" wrapText="1"/>
      <protection hidden="1"/>
    </xf>
    <xf numFmtId="0" fontId="4" fillId="3" borderId="12" xfId="13" applyFont="1" applyFill="1" applyBorder="1" applyAlignment="1" applyProtection="1">
      <alignment horizontal="center" vertical="center" wrapText="1"/>
      <protection hidden="1"/>
    </xf>
    <xf numFmtId="0" fontId="4" fillId="3" borderId="13" xfId="13" applyFont="1" applyFill="1" applyBorder="1" applyAlignment="1" applyProtection="1">
      <alignment horizontal="center" vertical="center" wrapText="1"/>
      <protection hidden="1"/>
    </xf>
    <xf numFmtId="0" fontId="4" fillId="0" borderId="0" xfId="13" applyFont="1" applyAlignment="1" applyProtection="1">
      <alignment horizontal="left" vertical="center" wrapText="1"/>
      <protection hidden="1"/>
    </xf>
    <xf numFmtId="38" fontId="63" fillId="0" borderId="14" xfId="11" applyFont="1" applyFill="1" applyBorder="1" applyAlignment="1" applyProtection="1">
      <alignment vertical="center" shrinkToFit="1"/>
      <protection hidden="1"/>
    </xf>
    <xf numFmtId="182" fontId="63" fillId="0" borderId="14" xfId="11" applyNumberFormat="1" applyFont="1" applyFill="1" applyBorder="1" applyAlignment="1" applyProtection="1">
      <alignment vertical="center" shrinkToFit="1"/>
      <protection hidden="1"/>
    </xf>
    <xf numFmtId="0" fontId="4" fillId="4" borderId="0" xfId="13" applyFont="1" applyFill="1" applyAlignment="1">
      <alignment vertical="center" wrapText="1"/>
    </xf>
    <xf numFmtId="0" fontId="4" fillId="4" borderId="0" xfId="13" applyFont="1" applyFill="1" applyAlignment="1" applyProtection="1">
      <alignment vertical="center" wrapText="1"/>
      <protection hidden="1"/>
    </xf>
    <xf numFmtId="38" fontId="4" fillId="0" borderId="14" xfId="11" applyFont="1" applyFill="1" applyBorder="1" applyAlignment="1" applyProtection="1">
      <alignment vertical="center" shrinkToFit="1"/>
      <protection locked="0" hidden="1"/>
    </xf>
    <xf numFmtId="38" fontId="4" fillId="4" borderId="14" xfId="11" applyFont="1" applyFill="1" applyBorder="1" applyAlignment="1" applyProtection="1">
      <alignment vertical="center" shrinkToFit="1"/>
      <protection locked="0"/>
    </xf>
    <xf numFmtId="0" fontId="4" fillId="3" borderId="14" xfId="13" applyFont="1" applyFill="1" applyBorder="1" applyAlignment="1" applyProtection="1">
      <alignment horizontal="center" vertical="center" wrapText="1"/>
      <protection hidden="1"/>
    </xf>
    <xf numFmtId="0" fontId="4" fillId="0" borderId="0" xfId="15" applyFont="1" applyBorder="1" applyAlignment="1">
      <alignment vertical="center" wrapText="1"/>
    </xf>
    <xf numFmtId="0" fontId="4" fillId="3" borderId="11" xfId="15" applyFont="1" applyFill="1" applyBorder="1" applyAlignment="1">
      <alignment horizontal="center" vertical="center"/>
    </xf>
    <xf numFmtId="0" fontId="4" fillId="3" borderId="12" xfId="15" applyFont="1" applyFill="1" applyBorder="1" applyAlignment="1">
      <alignment horizontal="center" vertical="center"/>
    </xf>
    <xf numFmtId="0" fontId="4" fillId="3" borderId="13" xfId="15" applyFont="1" applyFill="1" applyBorder="1" applyAlignment="1">
      <alignment horizontal="center" vertical="center"/>
    </xf>
    <xf numFmtId="0" fontId="4" fillId="0" borderId="11" xfId="8" applyFont="1" applyBorder="1" applyAlignment="1" applyProtection="1">
      <alignment horizontal="center" vertical="center"/>
      <protection locked="0"/>
    </xf>
    <xf numFmtId="0" fontId="4" fillId="0" borderId="13" xfId="8" applyFont="1" applyBorder="1" applyAlignment="1" applyProtection="1">
      <alignment horizontal="center" vertical="center"/>
      <protection locked="0"/>
    </xf>
    <xf numFmtId="0" fontId="4" fillId="3" borderId="11" xfId="13" applyFont="1" applyFill="1" applyBorder="1" applyAlignment="1" applyProtection="1">
      <alignment horizontal="center" vertical="center" shrinkToFit="1"/>
      <protection hidden="1"/>
    </xf>
    <xf numFmtId="0" fontId="4" fillId="3" borderId="12" xfId="13" applyFont="1" applyFill="1" applyBorder="1" applyAlignment="1" applyProtection="1">
      <alignment horizontal="center" vertical="center" shrinkToFit="1"/>
      <protection hidden="1"/>
    </xf>
    <xf numFmtId="0" fontId="4" fillId="3" borderId="13" xfId="13" applyFont="1" applyFill="1" applyBorder="1" applyAlignment="1" applyProtection="1">
      <alignment horizontal="center" vertical="center" shrinkToFit="1"/>
      <protection hidden="1"/>
    </xf>
    <xf numFmtId="176" fontId="63" fillId="0" borderId="11" xfId="13" applyNumberFormat="1" applyFont="1" applyBorder="1" applyAlignment="1" applyProtection="1">
      <alignment vertical="center" shrinkToFit="1"/>
      <protection hidden="1"/>
    </xf>
    <xf numFmtId="176" fontId="63" fillId="0" borderId="13" xfId="13" applyNumberFormat="1" applyFont="1" applyBorder="1" applyAlignment="1" applyProtection="1">
      <alignment vertical="center" shrinkToFit="1"/>
      <protection hidden="1"/>
    </xf>
    <xf numFmtId="38" fontId="63" fillId="4" borderId="11" xfId="22" applyFont="1" applyFill="1" applyBorder="1" applyAlignment="1" applyProtection="1">
      <alignment vertical="center" shrinkToFit="1"/>
    </xf>
    <xf numFmtId="38" fontId="63" fillId="4" borderId="12" xfId="22" applyFont="1" applyFill="1" applyBorder="1" applyAlignment="1" applyProtection="1">
      <alignment vertical="center" shrinkToFit="1"/>
    </xf>
    <xf numFmtId="38" fontId="63" fillId="4" borderId="13" xfId="22" applyFont="1" applyFill="1" applyBorder="1" applyAlignment="1" applyProtection="1">
      <alignment vertical="center" shrinkToFit="1"/>
    </xf>
    <xf numFmtId="0" fontId="4" fillId="3" borderId="11" xfId="11" applyNumberFormat="1" applyFont="1" applyFill="1" applyBorder="1" applyAlignment="1" applyProtection="1">
      <alignment horizontal="center" vertical="center" wrapText="1" shrinkToFit="1"/>
      <protection hidden="1"/>
    </xf>
    <xf numFmtId="0" fontId="4" fillId="3" borderId="12" xfId="11" applyNumberFormat="1" applyFont="1" applyFill="1" applyBorder="1" applyAlignment="1" applyProtection="1">
      <alignment horizontal="center" vertical="center" shrinkToFit="1"/>
      <protection hidden="1"/>
    </xf>
    <xf numFmtId="0" fontId="4" fillId="3" borderId="13" xfId="11" applyNumberFormat="1" applyFont="1" applyFill="1" applyBorder="1" applyAlignment="1" applyProtection="1">
      <alignment horizontal="center" vertical="center" shrinkToFit="1"/>
      <protection hidden="1"/>
    </xf>
    <xf numFmtId="0" fontId="4" fillId="3" borderId="14" xfId="13" applyFont="1" applyFill="1" applyBorder="1" applyAlignment="1" applyProtection="1">
      <alignment horizontal="center" vertical="center" wrapText="1" shrinkToFit="1"/>
      <protection hidden="1"/>
    </xf>
    <xf numFmtId="0" fontId="13" fillId="0" borderId="0" xfId="2" applyFont="1" applyAlignment="1">
      <alignment horizontal="left" vertical="center"/>
    </xf>
    <xf numFmtId="3" fontId="63" fillId="4" borderId="14" xfId="15" applyNumberFormat="1" applyFont="1" applyFill="1" applyBorder="1" applyAlignment="1">
      <alignment horizontal="right" vertical="center" wrapText="1" indent="1"/>
    </xf>
    <xf numFmtId="0" fontId="96" fillId="4" borderId="0" xfId="15" applyFont="1" applyFill="1" applyAlignment="1">
      <alignment horizontal="left" vertical="top" wrapText="1"/>
    </xf>
    <xf numFmtId="0" fontId="96" fillId="4" borderId="0" xfId="15" applyFont="1" applyFill="1" applyAlignment="1">
      <alignment horizontal="left" vertical="top"/>
    </xf>
    <xf numFmtId="0" fontId="4" fillId="3" borderId="11" xfId="15" applyFont="1" applyFill="1" applyBorder="1" applyAlignment="1">
      <alignment horizontal="center" vertical="center" wrapText="1" shrinkToFit="1"/>
    </xf>
    <xf numFmtId="0" fontId="4" fillId="3" borderId="12" xfId="15" applyFont="1" applyFill="1" applyBorder="1" applyAlignment="1">
      <alignment horizontal="center" vertical="center" wrapText="1" shrinkToFit="1"/>
    </xf>
    <xf numFmtId="0" fontId="4" fillId="3" borderId="13" xfId="15" applyFont="1" applyFill="1" applyBorder="1" applyAlignment="1">
      <alignment horizontal="center" vertical="center" wrapText="1" shrinkToFit="1"/>
    </xf>
    <xf numFmtId="38" fontId="63" fillId="0" borderId="14" xfId="1229" applyFont="1" applyFill="1" applyBorder="1" applyAlignment="1" applyProtection="1">
      <alignment horizontal="right" vertical="center" indent="1" shrinkToFit="1"/>
    </xf>
    <xf numFmtId="38" fontId="4" fillId="0" borderId="14" xfId="1236" applyFont="1" applyFill="1" applyBorder="1" applyAlignment="1" applyProtection="1">
      <alignment horizontal="right" vertical="center" indent="1" shrinkToFit="1"/>
    </xf>
    <xf numFmtId="38" fontId="63" fillId="0" borderId="14" xfId="1237" applyFont="1" applyFill="1" applyBorder="1" applyAlignment="1" applyProtection="1">
      <alignment horizontal="right" vertical="center" indent="1" shrinkToFit="1"/>
    </xf>
    <xf numFmtId="38" fontId="63" fillId="0" borderId="14" xfId="1236" applyFont="1" applyFill="1" applyBorder="1" applyAlignment="1" applyProtection="1">
      <alignment horizontal="right" vertical="center" wrapText="1" indent="1" shrinkToFit="1"/>
    </xf>
    <xf numFmtId="0" fontId="4" fillId="4" borderId="0" xfId="15" applyFont="1" applyFill="1" applyAlignment="1">
      <alignment vertical="center" wrapText="1"/>
    </xf>
    <xf numFmtId="38" fontId="4" fillId="0" borderId="14" xfId="1237" applyFont="1" applyFill="1" applyBorder="1" applyAlignment="1" applyProtection="1">
      <alignment horizontal="right" vertical="center" indent="1" shrinkToFit="1"/>
      <protection locked="0"/>
    </xf>
    <xf numFmtId="38" fontId="4" fillId="0" borderId="0" xfId="1237" applyFont="1" applyFill="1" applyBorder="1" applyAlignment="1" applyProtection="1">
      <alignment vertical="center" wrapText="1"/>
    </xf>
    <xf numFmtId="177" fontId="4" fillId="0" borderId="11" xfId="1236" quotePrefix="1" applyNumberFormat="1" applyFont="1" applyFill="1" applyBorder="1" applyAlignment="1" applyProtection="1">
      <alignment horizontal="right" vertical="center" indent="1" shrinkToFit="1"/>
      <protection locked="0"/>
    </xf>
    <xf numFmtId="177" fontId="4" fillId="0" borderId="12" xfId="1236" quotePrefix="1" applyNumberFormat="1" applyFont="1" applyFill="1" applyBorder="1" applyAlignment="1" applyProtection="1">
      <alignment horizontal="right" vertical="center" indent="1" shrinkToFit="1"/>
      <protection locked="0"/>
    </xf>
    <xf numFmtId="177" fontId="4" fillId="0" borderId="13" xfId="1236" quotePrefix="1" applyNumberFormat="1" applyFont="1" applyFill="1" applyBorder="1" applyAlignment="1" applyProtection="1">
      <alignment horizontal="right" vertical="center" indent="1" shrinkToFit="1"/>
      <protection locked="0"/>
    </xf>
    <xf numFmtId="38" fontId="4" fillId="0" borderId="11" xfId="1236" applyFont="1" applyFill="1" applyBorder="1" applyAlignment="1" applyProtection="1">
      <alignment horizontal="right" vertical="center" wrapText="1" indent="1" shrinkToFit="1"/>
      <protection locked="0"/>
    </xf>
    <xf numFmtId="38" fontId="4" fillId="0" borderId="12" xfId="1236" applyFont="1" applyFill="1" applyBorder="1" applyAlignment="1" applyProtection="1">
      <alignment horizontal="right" vertical="center" wrapText="1" indent="1" shrinkToFit="1"/>
      <protection locked="0"/>
    </xf>
    <xf numFmtId="38" fontId="4" fillId="0" borderId="13" xfId="1236" applyFont="1" applyFill="1" applyBorder="1" applyAlignment="1" applyProtection="1">
      <alignment horizontal="right" vertical="center" wrapText="1" indent="1" shrinkToFit="1"/>
      <protection locked="0"/>
    </xf>
    <xf numFmtId="0" fontId="7" fillId="3" borderId="11" xfId="15" applyFont="1" applyFill="1" applyBorder="1" applyAlignment="1">
      <alignment horizontal="center" vertical="center" wrapText="1"/>
    </xf>
    <xf numFmtId="0" fontId="7" fillId="3" borderId="12" xfId="15" applyFont="1" applyFill="1" applyBorder="1" applyAlignment="1">
      <alignment horizontal="center" vertical="center"/>
    </xf>
    <xf numFmtId="0" fontId="7" fillId="3" borderId="13" xfId="15" applyFont="1" applyFill="1" applyBorder="1" applyAlignment="1">
      <alignment horizontal="center" vertical="center"/>
    </xf>
    <xf numFmtId="0" fontId="4" fillId="0" borderId="11" xfId="15" applyFont="1" applyBorder="1" applyAlignment="1" applyProtection="1">
      <alignment horizontal="left" vertical="center" indent="1" shrinkToFit="1"/>
      <protection locked="0"/>
    </xf>
    <xf numFmtId="0" fontId="4" fillId="0" borderId="12" xfId="15" applyFont="1" applyBorder="1" applyAlignment="1" applyProtection="1">
      <alignment horizontal="left" vertical="center" indent="1" shrinkToFit="1"/>
      <protection locked="0"/>
    </xf>
    <xf numFmtId="0" fontId="4" fillId="0" borderId="13" xfId="15" applyFont="1" applyBorder="1" applyAlignment="1" applyProtection="1">
      <alignment horizontal="left" vertical="center" indent="1" shrinkToFit="1"/>
      <protection locked="0"/>
    </xf>
    <xf numFmtId="0" fontId="4" fillId="0" borderId="14" xfId="15" applyFont="1" applyBorder="1" applyProtection="1">
      <alignment vertical="center"/>
      <protection locked="0"/>
    </xf>
    <xf numFmtId="0" fontId="4" fillId="0" borderId="12" xfId="15" applyFont="1" applyBorder="1" applyAlignment="1" applyProtection="1">
      <alignment horizontal="right" vertical="center"/>
      <protection locked="0"/>
    </xf>
    <xf numFmtId="0" fontId="4" fillId="0" borderId="13" xfId="15" applyFont="1" applyBorder="1" applyAlignment="1" applyProtection="1">
      <alignment horizontal="right" vertical="center"/>
      <protection locked="0"/>
    </xf>
    <xf numFmtId="0" fontId="4" fillId="0" borderId="11" xfId="1236" applyNumberFormat="1" applyFont="1" applyFill="1" applyBorder="1" applyAlignment="1" applyProtection="1">
      <alignment vertical="center" shrinkToFit="1"/>
      <protection locked="0"/>
    </xf>
    <xf numFmtId="0" fontId="4" fillId="0" borderId="12" xfId="1236" applyNumberFormat="1" applyFont="1" applyFill="1" applyBorder="1" applyAlignment="1" applyProtection="1">
      <alignment vertical="center" shrinkToFit="1"/>
      <protection locked="0"/>
    </xf>
    <xf numFmtId="0" fontId="4" fillId="0" borderId="13" xfId="1236" applyNumberFormat="1" applyFont="1" applyFill="1" applyBorder="1" applyAlignment="1" applyProtection="1">
      <alignment vertical="center" shrinkToFit="1"/>
      <protection locked="0"/>
    </xf>
    <xf numFmtId="0" fontId="4" fillId="4" borderId="19" xfId="15" applyFont="1" applyFill="1" applyBorder="1" applyAlignment="1">
      <alignment horizontal="left" vertical="top" wrapText="1"/>
    </xf>
    <xf numFmtId="0" fontId="4" fillId="4" borderId="0" xfId="15" applyFont="1" applyFill="1" applyAlignment="1">
      <alignment horizontal="left" vertical="top" wrapText="1"/>
    </xf>
    <xf numFmtId="38" fontId="18" fillId="0" borderId="14" xfId="1236" applyFont="1" applyFill="1" applyBorder="1" applyAlignment="1" applyProtection="1">
      <alignment horizontal="right" vertical="center" indent="1" shrinkToFit="1"/>
    </xf>
    <xf numFmtId="0" fontId="4" fillId="0" borderId="12" xfId="15" applyFont="1" applyBorder="1" applyProtection="1">
      <alignment vertical="center"/>
      <protection locked="0"/>
    </xf>
    <xf numFmtId="0" fontId="4" fillId="0" borderId="13" xfId="15" applyFont="1" applyBorder="1" applyProtection="1">
      <alignment vertical="center"/>
      <protection locked="0"/>
    </xf>
    <xf numFmtId="6" fontId="4" fillId="4" borderId="19" xfId="1238" applyFont="1" applyFill="1" applyBorder="1" applyAlignment="1">
      <alignment horizontal="left" vertical="top" wrapText="1"/>
    </xf>
    <xf numFmtId="6" fontId="4" fillId="4" borderId="0" xfId="1238" applyFont="1" applyFill="1" applyAlignment="1">
      <alignment horizontal="left" vertical="top" wrapText="1"/>
    </xf>
    <xf numFmtId="49" fontId="4" fillId="3" borderId="11" xfId="12" applyNumberFormat="1" applyFont="1" applyFill="1" applyBorder="1" applyAlignment="1">
      <alignment horizontal="center" vertical="center" shrinkToFit="1"/>
    </xf>
    <xf numFmtId="49" fontId="4" fillId="3" borderId="12" xfId="12" applyNumberFormat="1" applyFont="1" applyFill="1" applyBorder="1" applyAlignment="1">
      <alignment horizontal="center" vertical="center" shrinkToFit="1"/>
    </xf>
    <xf numFmtId="49" fontId="4" fillId="3" borderId="13" xfId="12" applyNumberFormat="1" applyFont="1" applyFill="1" applyBorder="1" applyAlignment="1">
      <alignment horizontal="center" vertical="center" shrinkToFit="1"/>
    </xf>
    <xf numFmtId="0" fontId="63" fillId="0" borderId="11" xfId="13" applyFont="1" applyBorder="1" applyAlignment="1">
      <alignment horizontal="right" vertical="center"/>
    </xf>
    <xf numFmtId="0" fontId="63" fillId="0" borderId="12" xfId="13" applyFont="1" applyBorder="1" applyAlignment="1">
      <alignment horizontal="right" vertical="center"/>
    </xf>
    <xf numFmtId="38" fontId="63" fillId="0" borderId="53" xfId="1" applyFont="1" applyBorder="1" applyAlignment="1" applyProtection="1">
      <alignment horizontal="right" vertical="center" shrinkToFit="1"/>
    </xf>
    <xf numFmtId="38" fontId="63" fillId="0" borderId="51" xfId="1" applyFont="1" applyBorder="1" applyAlignment="1" applyProtection="1">
      <alignment horizontal="right" vertical="center" shrinkToFit="1"/>
    </xf>
    <xf numFmtId="38" fontId="63" fillId="0" borderId="48" xfId="1" applyFont="1" applyBorder="1" applyAlignment="1" applyProtection="1">
      <alignment horizontal="right" vertical="center" shrinkToFit="1"/>
    </xf>
    <xf numFmtId="38" fontId="63" fillId="0" borderId="49" xfId="1" applyFont="1" applyBorder="1" applyAlignment="1" applyProtection="1">
      <alignment horizontal="right" vertical="center" shrinkToFit="1"/>
    </xf>
    <xf numFmtId="0" fontId="4" fillId="0" borderId="11" xfId="12" applyFont="1" applyBorder="1" applyAlignment="1" applyProtection="1">
      <alignment horizontal="right" vertical="center" shrinkToFit="1"/>
      <protection locked="0"/>
    </xf>
    <xf numFmtId="0" fontId="4" fillId="0" borderId="12" xfId="12" applyFont="1" applyBorder="1" applyAlignment="1" applyProtection="1">
      <alignment horizontal="right" vertical="center" shrinkToFit="1"/>
      <protection locked="0"/>
    </xf>
    <xf numFmtId="38" fontId="63" fillId="0" borderId="11" xfId="1" applyFont="1" applyBorder="1" applyAlignment="1" applyProtection="1">
      <alignment horizontal="right" vertical="center" shrinkToFit="1"/>
    </xf>
    <xf numFmtId="38" fontId="63" fillId="0" borderId="12" xfId="1" applyFont="1" applyBorder="1" applyAlignment="1" applyProtection="1">
      <alignment horizontal="right" vertical="center" shrinkToFit="1"/>
    </xf>
    <xf numFmtId="0" fontId="63" fillId="0" borderId="53" xfId="12" applyFont="1" applyBorder="1" applyAlignment="1">
      <alignment horizontal="right" vertical="center" shrinkToFit="1"/>
    </xf>
    <xf numFmtId="0" fontId="63" fillId="0" borderId="51" xfId="12" applyFont="1" applyBorder="1" applyAlignment="1">
      <alignment horizontal="right" vertical="center" shrinkToFit="1"/>
    </xf>
    <xf numFmtId="0" fontId="4" fillId="0" borderId="55" xfId="12" applyFont="1" applyBorder="1" applyAlignment="1" applyProtection="1">
      <alignment horizontal="right" vertical="center" shrinkToFit="1"/>
      <protection locked="0"/>
    </xf>
    <xf numFmtId="0" fontId="4" fillId="0" borderId="56" xfId="12" applyFont="1" applyBorder="1" applyAlignment="1" applyProtection="1">
      <alignment horizontal="right" vertical="center" shrinkToFit="1"/>
      <protection locked="0"/>
    </xf>
    <xf numFmtId="0" fontId="4" fillId="3" borderId="48" xfId="12" applyFont="1" applyFill="1" applyBorder="1" applyAlignment="1">
      <alignment horizontal="center" vertical="center" shrinkToFit="1"/>
    </xf>
    <xf numFmtId="0" fontId="4" fillId="3" borderId="49" xfId="12" applyFont="1" applyFill="1" applyBorder="1" applyAlignment="1">
      <alignment horizontal="center" vertical="center" shrinkToFit="1"/>
    </xf>
    <xf numFmtId="0" fontId="4" fillId="3" borderId="50" xfId="12" applyFont="1" applyFill="1" applyBorder="1" applyAlignment="1">
      <alignment horizontal="center" vertical="center" shrinkToFit="1"/>
    </xf>
    <xf numFmtId="0" fontId="4" fillId="3" borderId="53" xfId="12" applyFont="1" applyFill="1" applyBorder="1" applyAlignment="1">
      <alignment horizontal="center" vertical="center" shrinkToFit="1"/>
    </xf>
    <xf numFmtId="0" fontId="4" fillId="3" borderId="51" xfId="12" applyFont="1" applyFill="1" applyBorder="1" applyAlignment="1">
      <alignment horizontal="center" vertical="center" shrinkToFit="1"/>
    </xf>
    <xf numFmtId="0" fontId="4" fillId="3" borderId="52" xfId="12" applyFont="1" applyFill="1" applyBorder="1" applyAlignment="1">
      <alignment horizontal="center" vertical="center" shrinkToFit="1"/>
    </xf>
    <xf numFmtId="0" fontId="4" fillId="3" borderId="11" xfId="12" applyFont="1" applyFill="1" applyBorder="1" applyAlignment="1">
      <alignment horizontal="center" vertical="center" shrinkToFit="1"/>
    </xf>
    <xf numFmtId="0" fontId="4" fillId="3" borderId="12" xfId="12" applyFont="1" applyFill="1" applyBorder="1" applyAlignment="1">
      <alignment horizontal="center" vertical="center" shrinkToFit="1"/>
    </xf>
    <xf numFmtId="0" fontId="4" fillId="3" borderId="13" xfId="12" applyFont="1" applyFill="1" applyBorder="1" applyAlignment="1">
      <alignment horizontal="center" vertical="center" shrinkToFit="1"/>
    </xf>
    <xf numFmtId="0" fontId="4" fillId="3" borderId="11" xfId="13" applyFont="1" applyFill="1" applyBorder="1" applyAlignment="1">
      <alignment horizontal="center" vertical="center"/>
    </xf>
    <xf numFmtId="0" fontId="4" fillId="3" borderId="12" xfId="13" applyFont="1" applyFill="1" applyBorder="1" applyAlignment="1">
      <alignment horizontal="center" vertical="center"/>
    </xf>
    <xf numFmtId="0" fontId="4" fillId="3" borderId="13" xfId="13" applyFont="1" applyFill="1" applyBorder="1" applyAlignment="1">
      <alignment horizontal="center" vertical="center"/>
    </xf>
    <xf numFmtId="0" fontId="4" fillId="0" borderId="11" xfId="13" applyFont="1" applyBorder="1" applyAlignment="1" applyProtection="1">
      <alignment horizontal="left" vertical="center" indent="1" shrinkToFit="1"/>
      <protection locked="0"/>
    </xf>
    <xf numFmtId="0" fontId="4" fillId="0" borderId="12" xfId="13" applyFont="1" applyBorder="1" applyAlignment="1" applyProtection="1">
      <alignment horizontal="left" vertical="center" indent="1" shrinkToFit="1"/>
      <protection locked="0"/>
    </xf>
    <xf numFmtId="0" fontId="4" fillId="0" borderId="13" xfId="13" applyFont="1" applyBorder="1" applyAlignment="1" applyProtection="1">
      <alignment horizontal="left" vertical="center" indent="1" shrinkToFit="1"/>
      <protection locked="0"/>
    </xf>
    <xf numFmtId="0" fontId="67" fillId="3" borderId="11" xfId="12" applyFont="1" applyFill="1" applyBorder="1" applyAlignment="1">
      <alignment horizontal="center" vertical="center"/>
    </xf>
    <xf numFmtId="0" fontId="67" fillId="3" borderId="12" xfId="12" applyFont="1" applyFill="1" applyBorder="1" applyAlignment="1">
      <alignment horizontal="center" vertical="center"/>
    </xf>
    <xf numFmtId="0" fontId="4" fillId="0" borderId="11" xfId="13" applyFont="1" applyBorder="1" applyAlignment="1" applyProtection="1">
      <alignment horizontal="right" vertical="center"/>
      <protection locked="0"/>
    </xf>
    <xf numFmtId="0" fontId="4" fillId="0" borderId="12" xfId="13" applyFont="1" applyBorder="1" applyAlignment="1" applyProtection="1">
      <alignment horizontal="right" vertical="center"/>
      <protection locked="0"/>
    </xf>
    <xf numFmtId="0" fontId="4" fillId="0" borderId="13" xfId="13" applyFont="1" applyBorder="1" applyAlignment="1" applyProtection="1">
      <alignment horizontal="right" vertical="center"/>
      <protection locked="0"/>
    </xf>
    <xf numFmtId="0" fontId="4" fillId="0" borderId="12" xfId="12" applyFont="1" applyBorder="1">
      <alignment vertical="center"/>
    </xf>
    <xf numFmtId="0" fontId="4" fillId="3" borderId="11" xfId="13" applyFont="1" applyFill="1" applyBorder="1" applyAlignment="1">
      <alignment horizontal="center" vertical="center" wrapText="1"/>
    </xf>
    <xf numFmtId="0" fontId="4" fillId="3" borderId="11" xfId="13" applyFont="1" applyFill="1" applyBorder="1" applyAlignment="1">
      <alignment horizontal="center" vertical="center" shrinkToFit="1"/>
    </xf>
    <xf numFmtId="0" fontId="4" fillId="3" borderId="12" xfId="13" applyFont="1" applyFill="1" applyBorder="1" applyAlignment="1">
      <alignment horizontal="center" vertical="center" shrinkToFit="1"/>
    </xf>
    <xf numFmtId="0" fontId="4" fillId="3" borderId="13" xfId="13" applyFont="1" applyFill="1" applyBorder="1" applyAlignment="1">
      <alignment horizontal="center" vertical="center" shrinkToFit="1"/>
    </xf>
    <xf numFmtId="38" fontId="63" fillId="0" borderId="11" xfId="1" applyFont="1" applyFill="1" applyBorder="1" applyAlignment="1" applyProtection="1">
      <alignment horizontal="right" vertical="center"/>
    </xf>
    <xf numFmtId="38" fontId="63" fillId="0" borderId="12" xfId="1" applyFont="1" applyFill="1" applyBorder="1" applyAlignment="1" applyProtection="1">
      <alignment horizontal="right" vertical="center"/>
    </xf>
    <xf numFmtId="0" fontId="4" fillId="0" borderId="12" xfId="12" applyFont="1" applyBorder="1" applyAlignment="1">
      <alignment vertical="center" wrapText="1"/>
    </xf>
    <xf numFmtId="0" fontId="4" fillId="0" borderId="12" xfId="12" applyFont="1" applyBorder="1" applyAlignment="1">
      <alignment horizontal="left" vertical="center" wrapText="1"/>
    </xf>
    <xf numFmtId="0" fontId="4" fillId="3" borderId="11" xfId="15" applyFont="1" applyFill="1" applyBorder="1" applyAlignment="1">
      <alignment horizontal="center" vertical="center" wrapText="1"/>
    </xf>
    <xf numFmtId="0" fontId="4" fillId="3" borderId="12" xfId="15" applyFont="1" applyFill="1" applyBorder="1" applyAlignment="1">
      <alignment horizontal="center" vertical="center" wrapText="1"/>
    </xf>
    <xf numFmtId="0" fontId="4" fillId="3" borderId="13" xfId="15" applyFont="1" applyFill="1" applyBorder="1" applyAlignment="1">
      <alignment horizontal="center" vertical="center" wrapText="1"/>
    </xf>
    <xf numFmtId="0" fontId="67" fillId="3" borderId="13" xfId="12" applyFont="1" applyFill="1" applyBorder="1" applyAlignment="1">
      <alignment horizontal="center" vertical="center"/>
    </xf>
    <xf numFmtId="0" fontId="4" fillId="0" borderId="11" xfId="12" applyFont="1" applyBorder="1" applyAlignment="1" applyProtection="1">
      <alignment horizontal="center" vertical="center" shrinkToFit="1"/>
      <protection locked="0"/>
    </xf>
    <xf numFmtId="0" fontId="4" fillId="0" borderId="12" xfId="12" applyFont="1" applyBorder="1" applyAlignment="1" applyProtection="1">
      <alignment horizontal="center" vertical="center" shrinkToFit="1"/>
      <protection locked="0"/>
    </xf>
    <xf numFmtId="0" fontId="4" fillId="0" borderId="13" xfId="12" applyFont="1" applyBorder="1" applyAlignment="1" applyProtection="1">
      <alignment horizontal="center" vertical="center" shrinkToFit="1"/>
      <protection locked="0"/>
    </xf>
    <xf numFmtId="0" fontId="63" fillId="0" borderId="11" xfId="1" applyNumberFormat="1" applyFont="1" applyBorder="1" applyAlignment="1" applyProtection="1">
      <alignment horizontal="right" vertical="center" shrinkToFit="1"/>
    </xf>
    <xf numFmtId="0" fontId="63" fillId="0" borderId="12" xfId="1" applyNumberFormat="1" applyFont="1" applyBorder="1" applyAlignment="1" applyProtection="1">
      <alignment horizontal="right" vertical="center" shrinkToFit="1"/>
    </xf>
    <xf numFmtId="49" fontId="4" fillId="0" borderId="12" xfId="13" applyNumberFormat="1" applyFont="1" applyBorder="1" applyAlignment="1" applyProtection="1">
      <alignment horizontal="left" vertical="center" indent="1" shrinkToFit="1"/>
      <protection locked="0"/>
    </xf>
    <xf numFmtId="49" fontId="4" fillId="0" borderId="11" xfId="13" applyNumberFormat="1" applyFont="1" applyBorder="1" applyAlignment="1" applyProtection="1">
      <alignment horizontal="left" vertical="center" indent="1" shrinkToFit="1"/>
      <protection locked="0"/>
    </xf>
    <xf numFmtId="49" fontId="4" fillId="0" borderId="13" xfId="13" applyNumberFormat="1" applyFont="1" applyBorder="1" applyAlignment="1" applyProtection="1">
      <alignment horizontal="left" vertical="center" indent="1" shrinkToFit="1"/>
      <protection locked="0"/>
    </xf>
    <xf numFmtId="49" fontId="4" fillId="0" borderId="11" xfId="13" applyNumberFormat="1" applyFont="1" applyBorder="1" applyAlignment="1" applyProtection="1">
      <alignment horizontal="left" vertical="center"/>
      <protection locked="0"/>
    </xf>
    <xf numFmtId="49" fontId="4" fillId="0" borderId="12" xfId="13" applyNumberFormat="1" applyFont="1" applyBorder="1" applyAlignment="1" applyProtection="1">
      <alignment horizontal="left" vertical="center"/>
      <protection locked="0"/>
    </xf>
    <xf numFmtId="49" fontId="4" fillId="0" borderId="13" xfId="13" applyNumberFormat="1" applyFont="1" applyBorder="1" applyAlignment="1" applyProtection="1">
      <alignment horizontal="left" vertical="center"/>
      <protection locked="0"/>
    </xf>
    <xf numFmtId="0" fontId="4" fillId="0" borderId="11" xfId="13" applyFont="1" applyBorder="1" applyAlignment="1" applyProtection="1">
      <alignment horizontal="left" vertical="center"/>
      <protection locked="0"/>
    </xf>
    <xf numFmtId="0" fontId="4" fillId="0" borderId="12" xfId="13" applyFont="1" applyBorder="1" applyAlignment="1" applyProtection="1">
      <alignment horizontal="left" vertical="center"/>
      <protection locked="0"/>
    </xf>
    <xf numFmtId="0" fontId="4" fillId="0" borderId="13" xfId="13" applyFont="1" applyBorder="1" applyAlignment="1" applyProtection="1">
      <alignment horizontal="left" vertical="center"/>
      <protection locked="0"/>
    </xf>
    <xf numFmtId="49" fontId="27" fillId="4" borderId="72" xfId="15" applyNumberFormat="1" applyFont="1" applyFill="1" applyBorder="1" applyAlignment="1" applyProtection="1">
      <alignment horizontal="left" vertical="center" wrapText="1" shrinkToFit="1"/>
      <protection hidden="1"/>
    </xf>
    <xf numFmtId="49" fontId="27" fillId="4" borderId="73" xfId="15" applyNumberFormat="1" applyFont="1" applyFill="1" applyBorder="1" applyAlignment="1" applyProtection="1">
      <alignment horizontal="left" vertical="center" wrapText="1" shrinkToFit="1"/>
      <protection hidden="1"/>
    </xf>
    <xf numFmtId="49" fontId="27" fillId="4" borderId="79" xfId="15" applyNumberFormat="1" applyFont="1" applyFill="1" applyBorder="1" applyAlignment="1" applyProtection="1">
      <alignment horizontal="left" vertical="center" wrapText="1" shrinkToFit="1"/>
      <protection hidden="1"/>
    </xf>
    <xf numFmtId="0" fontId="132" fillId="0" borderId="14" xfId="0" applyFont="1" applyBorder="1" applyAlignment="1">
      <alignment vertical="center" wrapText="1" readingOrder="1"/>
    </xf>
    <xf numFmtId="0" fontId="12" fillId="0" borderId="0" xfId="15" applyFont="1" applyProtection="1">
      <alignment vertical="center"/>
      <protection hidden="1"/>
    </xf>
    <xf numFmtId="0" fontId="134" fillId="0" borderId="0" xfId="15" applyFont="1" applyProtection="1">
      <alignment vertical="center"/>
      <protection hidden="1"/>
    </xf>
    <xf numFmtId="0" fontId="135" fillId="0" borderId="0" xfId="12" applyFont="1" applyProtection="1">
      <alignment vertical="center"/>
      <protection hidden="1"/>
    </xf>
    <xf numFmtId="0" fontId="26" fillId="0" borderId="0" xfId="12" applyFont="1" applyProtection="1">
      <alignment vertical="center"/>
      <protection hidden="1"/>
    </xf>
  </cellXfs>
  <cellStyles count="1239">
    <cellStyle name="パーセント 2" xfId="23" xr:uid="{63FECDF1-0FF4-4382-8530-8E1BD9B0117F}"/>
    <cellStyle name="パーセント 2 2" xfId="68" xr:uid="{66D4EDA1-C776-4CCC-84E6-91447179FF1E}"/>
    <cellStyle name="パーセント 2 3" xfId="114" xr:uid="{E2088BD4-457F-4E59-AB17-B0B8164B6587}"/>
    <cellStyle name="パーセント 3" xfId="36" xr:uid="{AB6648BE-E195-496A-99C3-07637A7C980E}"/>
    <cellStyle name="パーセント 3 2" xfId="53" xr:uid="{366765B0-BD90-486C-B1A1-31002128E25F}"/>
    <cellStyle name="パーセント 3 2 2" xfId="94" xr:uid="{E77D9C9D-11CE-4790-B48C-5EDFD59C9B4A}"/>
    <cellStyle name="パーセント 3 2 2 2" xfId="201" xr:uid="{5318CF15-4984-45E1-B70B-C09AF8852F65}"/>
    <cellStyle name="パーセント 3 2 2 2 2" xfId="492" xr:uid="{5B4AFDD9-F028-4D83-AE83-242774420BE6}"/>
    <cellStyle name="パーセント 3 2 2 2 2 2" xfId="1077" xr:uid="{59BADAA2-FC35-4698-9D7A-5ADE0C139F2B}"/>
    <cellStyle name="パーセント 3 2 2 2 3" xfId="786" xr:uid="{C8CA3A1D-B7C8-4EB3-9046-831B6BCAC75E}"/>
    <cellStyle name="パーセント 3 2 2 3" xfId="253" xr:uid="{09D7CC80-9D5B-417C-9B1C-050D5268D846}"/>
    <cellStyle name="パーセント 3 2 2 3 2" xfId="544" xr:uid="{47A6A58A-47F8-466F-A74A-118008DC177D}"/>
    <cellStyle name="パーセント 3 2 2 3 2 2" xfId="1129" xr:uid="{814AE8E0-0920-4AB0-AB10-0C24CA07A6B0}"/>
    <cellStyle name="パーセント 3 2 2 3 3" xfId="838" xr:uid="{3751E4AD-F22A-4F9E-BDC7-7FC3A9BD6B4C}"/>
    <cellStyle name="パーセント 3 2 2 4" xfId="395" xr:uid="{1057C934-0F75-44E6-88A3-64BCDB62E49A}"/>
    <cellStyle name="パーセント 3 2 2 4 2" xfId="980" xr:uid="{2EEDC46B-F656-4698-B649-92426A3B70B3}"/>
    <cellStyle name="パーセント 3 2 2 5" xfId="689" xr:uid="{8AD3B485-4BEA-49FD-9FF6-E5AF150D0171}"/>
    <cellStyle name="パーセント 3 2 3" xfId="116" xr:uid="{81E59E3E-0DFB-4EED-846C-0FAA770C46CB}"/>
    <cellStyle name="パーセント 3 2 3 2" xfId="220" xr:uid="{6E30471D-A5A2-49D0-BBE7-C4A72DF15140}"/>
    <cellStyle name="パーセント 3 2 3 2 2" xfId="511" xr:uid="{09F27FDB-AA9F-428A-939D-FA553E31CBF5}"/>
    <cellStyle name="パーセント 3 2 3 2 2 2" xfId="1096" xr:uid="{C495D440-F5CA-4B3A-91AC-5807B110B816}"/>
    <cellStyle name="パーセント 3 2 3 2 3" xfId="805" xr:uid="{BBC20E89-A4DA-4DAF-9ABD-0171D6F17356}"/>
    <cellStyle name="パーセント 3 2 3 3" xfId="254" xr:uid="{9EFEC267-E52B-43ED-9FF9-63AC3D40B1F7}"/>
    <cellStyle name="パーセント 3 2 3 3 2" xfId="545" xr:uid="{D3424D75-2EA6-480E-9EE2-D0CE5956E744}"/>
    <cellStyle name="パーセント 3 2 3 3 2 2" xfId="1130" xr:uid="{45C0E92E-CF45-4662-A40B-4B3168865FB4}"/>
    <cellStyle name="パーセント 3 2 3 3 3" xfId="839" xr:uid="{38517F63-056D-4B29-A66D-3557093ADAEA}"/>
    <cellStyle name="パーセント 3 2 3 4" xfId="414" xr:uid="{11770D67-8C8E-444E-97BD-DFBFE88AB447}"/>
    <cellStyle name="パーセント 3 2 3 4 2" xfId="999" xr:uid="{CA0A7FB3-F8AC-465A-8546-BA28F9CE2C2F}"/>
    <cellStyle name="パーセント 3 2 3 5" xfId="708" xr:uid="{A41BFEBD-58D9-4C94-A5C3-6C4C353BAB72}"/>
    <cellStyle name="パーセント 3 2 4" xfId="168" xr:uid="{39B1653E-1ECC-4284-B79E-8596340F0F2E}"/>
    <cellStyle name="パーセント 3 2 4 2" xfId="460" xr:uid="{D477A2AF-0BE5-42BD-8E6D-CE6B607BF363}"/>
    <cellStyle name="パーセント 3 2 4 2 2" xfId="1045" xr:uid="{73325DB7-4658-44EB-A868-794726082A58}"/>
    <cellStyle name="パーセント 3 2 4 3" xfId="754" xr:uid="{6B00F800-B698-4A13-B2E1-4EE6625A5F6F}"/>
    <cellStyle name="パーセント 3 2 5" xfId="255" xr:uid="{CB6D6307-FAD3-41F4-89E1-C710DC721B2D}"/>
    <cellStyle name="パーセント 3 2 5 2" xfId="546" xr:uid="{DDBC1F12-2482-48E7-B2F8-399FF2F36EFF}"/>
    <cellStyle name="パーセント 3 2 5 2 2" xfId="1131" xr:uid="{C2649CA4-5DAC-42F1-86C3-9504587BF823}"/>
    <cellStyle name="パーセント 3 2 5 3" xfId="840" xr:uid="{40CACCC8-DCD3-443F-9053-4B718E4C732D}"/>
    <cellStyle name="パーセント 3 2 6" xfId="363" xr:uid="{3233FC4C-6029-4E63-9329-322AE4AE8028}"/>
    <cellStyle name="パーセント 3 2 6 2" xfId="948" xr:uid="{2F8CC58A-F316-4ED9-8DCD-3759FAA09956}"/>
    <cellStyle name="パーセント 3 2 7" xfId="656" xr:uid="{A25B2590-B641-4F1B-952C-9B22F8F8BCD6}"/>
    <cellStyle name="パーセント 3 3" xfId="81" xr:uid="{03365518-76F0-4130-A003-7B7E6A83D7F8}"/>
    <cellStyle name="パーセント 3 3 2" xfId="188" xr:uid="{5F934FCF-5080-4EEF-97E2-4B081C00C89B}"/>
    <cellStyle name="パーセント 3 3 2 2" xfId="479" xr:uid="{46A3A05A-B801-4758-8B2F-67125ADF37F4}"/>
    <cellStyle name="パーセント 3 3 2 2 2" xfId="1064" xr:uid="{FEE29C13-B96A-4F3C-A3A9-690C9C7B8628}"/>
    <cellStyle name="パーセント 3 3 2 3" xfId="773" xr:uid="{5095DE11-CD62-4983-B886-178C35C012B2}"/>
    <cellStyle name="パーセント 3 3 3" xfId="256" xr:uid="{11D9ADB6-3DA0-476B-9477-5AD96C4819CA}"/>
    <cellStyle name="パーセント 3 3 3 2" xfId="547" xr:uid="{5FB75CC2-1FE3-4746-A5BE-387E8894B673}"/>
    <cellStyle name="パーセント 3 3 3 2 2" xfId="1132" xr:uid="{37DA2058-C111-4D7F-B454-C6FD0E060905}"/>
    <cellStyle name="パーセント 3 3 3 3" xfId="841" xr:uid="{7E758E29-B169-4B63-8E4E-C0B1F6D3ACB5}"/>
    <cellStyle name="パーセント 3 3 4" xfId="382" xr:uid="{40F80BB2-E81E-4B08-A407-CF24B25CF50E}"/>
    <cellStyle name="パーセント 3 3 4 2" xfId="967" xr:uid="{2834CE15-C56A-4133-ACB4-E0AD546E132E}"/>
    <cellStyle name="パーセント 3 3 5" xfId="676" xr:uid="{9AA2F045-C05E-480B-9CDF-5A38E1144815}"/>
    <cellStyle name="パーセント 3 4" xfId="115" xr:uid="{3EA584EE-9B79-4FC7-BFA2-99BD856A21D2}"/>
    <cellStyle name="パーセント 3 5" xfId="155" xr:uid="{4982397F-5EB4-40B0-A81E-B340D68DE8CC}"/>
    <cellStyle name="パーセント 3 5 2" xfId="447" xr:uid="{5A7F5E3D-0D8B-403E-A9C6-B67620F4C623}"/>
    <cellStyle name="パーセント 3 5 2 2" xfId="1032" xr:uid="{7BFD6364-EE2B-4227-8C55-23458849E2B2}"/>
    <cellStyle name="パーセント 3 5 3" xfId="741" xr:uid="{775B9B57-E8DA-4CFA-86B2-A4FA4071C371}"/>
    <cellStyle name="パーセント 3 6" xfId="257" xr:uid="{7D4F8D8C-73EE-4FFE-943A-67A659F72568}"/>
    <cellStyle name="パーセント 3 6 2" xfId="548" xr:uid="{0D270880-49AD-47B1-8CD1-AF5B157E3422}"/>
    <cellStyle name="パーセント 3 6 2 2" xfId="1133" xr:uid="{193B18B4-E64D-4E3F-A694-5D8AC9C10F6B}"/>
    <cellStyle name="パーセント 3 6 3" xfId="842" xr:uid="{6B392336-32E3-4792-92FC-A996A5519D56}"/>
    <cellStyle name="パーセント 3 7" xfId="350" xr:uid="{C8B08289-DB4A-4629-93E4-E3D615A92D80}"/>
    <cellStyle name="パーセント 3 7 2" xfId="935" xr:uid="{E15FE916-8BC2-4EFD-BB32-DA6988D9AE95}"/>
    <cellStyle name="パーセント 3 8" xfId="643" xr:uid="{2981260E-89FD-4ADD-A678-C9CDBD5F4B5A}"/>
    <cellStyle name="パーセント 4" xfId="43" xr:uid="{FBF23AE5-7C57-4E4F-B22F-20E8AE165CCB}"/>
    <cellStyle name="パーセント 5" xfId="69" xr:uid="{62D7B0DA-E6C8-4F55-A72C-5AA89E1B8819}"/>
    <cellStyle name="パーセント 6" xfId="70" xr:uid="{9CFAB03F-4E9E-4B77-8884-8CC878146FA5}"/>
    <cellStyle name="パーセント 7" xfId="187" xr:uid="{A858DAA1-3847-4F8B-BC95-B4E3547A389B}"/>
    <cellStyle name="パーセント 8" xfId="675" xr:uid="{740F554E-3EC0-4FA4-B2F4-B91D877D52AB}"/>
    <cellStyle name="パーセント 9" xfId="80" xr:uid="{9B6BE801-B796-4E95-852A-6C831DBE9396}"/>
    <cellStyle name="ハイパーリンク" xfId="1235" builtinId="8"/>
    <cellStyle name="ハイパーリンク 2" xfId="3" xr:uid="{00000000-0005-0000-0000-000001000000}"/>
    <cellStyle name="ハイパーリンク 3" xfId="1231" xr:uid="{F56081BA-0249-42F2-B0F2-B477C6CB85BF}"/>
    <cellStyle name="ハイパーリンク 4" xfId="1233" xr:uid="{2B9AE773-10DD-4465-B321-0B09257D69A2}"/>
    <cellStyle name="桁区切り" xfId="1" builtinId="6"/>
    <cellStyle name="桁区切り 11 2" xfId="1228" xr:uid="{A6AB7119-541E-40D3-BD07-9721DA691F04}"/>
    <cellStyle name="桁区切り 11 2 4 2" xfId="1236" xr:uid="{47365825-D1C2-478B-83BC-C6C8F21FA634}"/>
    <cellStyle name="桁区切り 2" xfId="10" xr:uid="{00000000-0005-0000-0000-000003000000}"/>
    <cellStyle name="桁区切り 2 2" xfId="11" xr:uid="{00000000-0005-0000-0000-000004000000}"/>
    <cellStyle name="桁区切り 2 2 2" xfId="1229" xr:uid="{471EFDDF-6CCC-4967-8D45-149C140292ED}"/>
    <cellStyle name="桁区切り 2 3" xfId="22" xr:uid="{943C95BB-B178-49F7-A093-E7C67EEE7230}"/>
    <cellStyle name="桁区切り 3" xfId="19" xr:uid="{AB55BDC3-B058-41BA-9688-167384CB1B61}"/>
    <cellStyle name="桁区切り 3 2" xfId="56" xr:uid="{4C9CC151-2492-4512-A267-6415AE8B6C7C}"/>
    <cellStyle name="桁区切り 3 2 2" xfId="97" xr:uid="{2D90FC5F-F949-4AC2-8242-A9107D71344D}"/>
    <cellStyle name="桁区切り 3 2 2 2" xfId="204" xr:uid="{9B9DDE35-C653-4E86-B137-83FCAEDD50B1}"/>
    <cellStyle name="桁区切り 3 2 2 2 2" xfId="495" xr:uid="{BC294C70-3347-4B41-BDCA-120B3A2DECCD}"/>
    <cellStyle name="桁区切り 3 2 2 2 2 2" xfId="1080" xr:uid="{9F2DD4C1-F9A9-40E6-AE67-16D72332EF69}"/>
    <cellStyle name="桁区切り 3 2 2 2 3" xfId="789" xr:uid="{97574D78-4773-43E8-9050-3F0E06932C6F}"/>
    <cellStyle name="桁区切り 3 2 2 3" xfId="258" xr:uid="{AC7A3605-B076-44BA-92B1-C78B72E804E7}"/>
    <cellStyle name="桁区切り 3 2 2 3 2" xfId="549" xr:uid="{43B4B1AB-5660-431D-AD75-48FFF7CF7EC8}"/>
    <cellStyle name="桁区切り 3 2 2 3 2 2" xfId="1134" xr:uid="{4214147A-9C40-400D-8E7A-9A3F00CB2AA1}"/>
    <cellStyle name="桁区切り 3 2 2 3 3" xfId="843" xr:uid="{7A2D8C32-A746-40F6-B1E1-0AE54BDC86D5}"/>
    <cellStyle name="桁区切り 3 2 2 4" xfId="398" xr:uid="{721B3324-1C6C-4EF2-964B-0D8471D8A21E}"/>
    <cellStyle name="桁区切り 3 2 2 4 2" xfId="983" xr:uid="{49B0FAED-C1C7-4BAD-8F53-7E0FB9F3C47D}"/>
    <cellStyle name="桁区切り 3 2 2 5" xfId="692" xr:uid="{A70FBDDF-9C82-4CC4-A1AA-76F2DF467982}"/>
    <cellStyle name="桁区切り 3 2 3" xfId="118" xr:uid="{26DB55CF-921F-449F-9B05-A8A43C6B864E}"/>
    <cellStyle name="桁区切り 3 2 3 2" xfId="221" xr:uid="{4C009E7E-4735-4701-A0DB-D8650BEB96AF}"/>
    <cellStyle name="桁区切り 3 2 3 2 2" xfId="512" xr:uid="{AC152D30-1872-430B-A5D2-6308D7196A50}"/>
    <cellStyle name="桁区切り 3 2 3 2 2 2" xfId="1097" xr:uid="{AC369F47-5B3F-4141-985E-34559D708C49}"/>
    <cellStyle name="桁区切り 3 2 3 2 3" xfId="806" xr:uid="{0769EFD8-A2C6-46A6-86C4-798A3EF9DC53}"/>
    <cellStyle name="桁区切り 3 2 3 3" xfId="259" xr:uid="{3CB09805-5DB1-4E5E-A8E8-7600C8E14DA5}"/>
    <cellStyle name="桁区切り 3 2 3 3 2" xfId="550" xr:uid="{41F07786-9A21-4F55-91EB-51848AE05B7E}"/>
    <cellStyle name="桁区切り 3 2 3 3 2 2" xfId="1135" xr:uid="{005AE56A-88BC-4A08-BF55-2DBF0144DB31}"/>
    <cellStyle name="桁区切り 3 2 3 3 3" xfId="844" xr:uid="{7AB2A2CC-183A-4EC8-8645-37338BC6920A}"/>
    <cellStyle name="桁区切り 3 2 3 4" xfId="415" xr:uid="{66AD43A9-6218-49D5-B6F8-8A5DFCBC9A1C}"/>
    <cellStyle name="桁区切り 3 2 3 4 2" xfId="1000" xr:uid="{D8019DD2-2F95-40AF-B924-592EC3531EFD}"/>
    <cellStyle name="桁区切り 3 2 3 5" xfId="709" xr:uid="{971376CF-36DD-46AC-BA6B-505319490BD1}"/>
    <cellStyle name="桁区切り 3 2 4" xfId="171" xr:uid="{EDDAA6ED-E936-4488-8909-5A46886CA083}"/>
    <cellStyle name="桁区切り 3 2 4 2" xfId="463" xr:uid="{EF66C313-0D2F-4F85-B535-DBB91414A994}"/>
    <cellStyle name="桁区切り 3 2 4 2 2" xfId="1048" xr:uid="{D67FCB71-9F02-4771-88CE-D84378C4942E}"/>
    <cellStyle name="桁区切り 3 2 4 3" xfId="757" xr:uid="{A7E0A3CF-29A8-407A-84C6-BDB62312B3AA}"/>
    <cellStyle name="桁区切り 3 2 5" xfId="260" xr:uid="{2E69127E-60B3-45F5-ABCF-998C10C62E7D}"/>
    <cellStyle name="桁区切り 3 2 5 2" xfId="551" xr:uid="{F6A5B926-6416-41D4-8222-7EFF8B2AF67C}"/>
    <cellStyle name="桁区切り 3 2 5 2 2" xfId="1136" xr:uid="{4F4B15A0-DE31-49C2-A18C-DADC4339AF48}"/>
    <cellStyle name="桁区切り 3 2 5 3" xfId="845" xr:uid="{4D0B3485-ADF9-487E-8B1B-2A029E7FCB78}"/>
    <cellStyle name="桁区切り 3 2 6" xfId="366" xr:uid="{C0D167E2-925B-43D2-ADB1-1F4FC92CB544}"/>
    <cellStyle name="桁区切り 3 2 6 2" xfId="951" xr:uid="{9B8C7796-475F-419A-8BFC-0EB448A61F89}"/>
    <cellStyle name="桁区切り 3 2 7" xfId="659" xr:uid="{035308BA-AA66-419F-BDB4-3D64C49FF026}"/>
    <cellStyle name="桁区切り 3 3" xfId="84" xr:uid="{C23EE9FA-CC7F-41FE-ACA9-DBB5CF54F252}"/>
    <cellStyle name="桁区切り 3 3 2" xfId="191" xr:uid="{8A846F71-3605-4552-94BF-EA413EA1EFED}"/>
    <cellStyle name="桁区切り 3 3 2 2" xfId="482" xr:uid="{8E578645-5886-4265-A383-2D7C94680511}"/>
    <cellStyle name="桁区切り 3 3 2 2 2" xfId="1067" xr:uid="{E9ACFCFA-A750-4E5F-AD1C-6ED578F3D9EE}"/>
    <cellStyle name="桁区切り 3 3 2 3" xfId="776" xr:uid="{3F48123D-D991-4E90-91E6-F9AB4A3BD8EA}"/>
    <cellStyle name="桁区切り 3 3 3" xfId="261" xr:uid="{AAFCDFF1-CC0B-4703-A5F1-F3D468C46C95}"/>
    <cellStyle name="桁区切り 3 3 3 2" xfId="552" xr:uid="{FF2431DF-8115-45FA-B352-83D220C7562A}"/>
    <cellStyle name="桁区切り 3 3 3 2 2" xfId="1137" xr:uid="{079D9118-0B72-4FBD-8572-1A6ADFEEE09E}"/>
    <cellStyle name="桁区切り 3 3 3 3" xfId="846" xr:uid="{369493D8-B26F-44DC-95B7-4793EEB2D19A}"/>
    <cellStyle name="桁区切り 3 3 4" xfId="385" xr:uid="{2D9A9686-4162-492F-8973-D94F32FB0173}"/>
    <cellStyle name="桁区切り 3 3 4 2" xfId="970" xr:uid="{CAB0434D-7530-43DB-BB44-A7B612BAF361}"/>
    <cellStyle name="桁区切り 3 3 5" xfId="679" xr:uid="{DF8F9FFB-A4F3-4244-919A-BCADDB7D75CD}"/>
    <cellStyle name="桁区切り 3 4" xfId="117" xr:uid="{C66F3069-49B6-43F3-B85F-2225C3BFFF49}"/>
    <cellStyle name="桁区切り 3 5" xfId="158" xr:uid="{BC716DFB-DB27-4D83-9A34-BA971B144D1A}"/>
    <cellStyle name="桁区切り 3 5 2" xfId="450" xr:uid="{3134DBDF-425F-4E98-84A5-731F60ECD792}"/>
    <cellStyle name="桁区切り 3 5 2 2" xfId="1035" xr:uid="{4D7C7993-22A5-4487-B5DA-35C72EDB8422}"/>
    <cellStyle name="桁区切り 3 5 3" xfId="744" xr:uid="{9580164F-8137-4034-8AD9-DE0AEC1CAD71}"/>
    <cellStyle name="桁区切り 3 6" xfId="262" xr:uid="{1E554BE6-98D5-4FAF-A8B9-0A0691A61159}"/>
    <cellStyle name="桁区切り 3 6 2" xfId="553" xr:uid="{96AD15EC-4A5D-441E-AB93-5F74B1767D91}"/>
    <cellStyle name="桁区切り 3 6 2 2" xfId="1138" xr:uid="{A4158C6F-1DD9-49C5-B84F-ADDF07A49820}"/>
    <cellStyle name="桁区切り 3 6 3" xfId="847" xr:uid="{F4706B3E-FC16-4E75-B4D5-11D356213BDC}"/>
    <cellStyle name="桁区切り 3 7" xfId="353" xr:uid="{93DCB6E0-AF00-471E-AE1E-F69C013ED653}"/>
    <cellStyle name="桁区切り 3 7 2" xfId="938" xr:uid="{05459C6B-E966-47D4-AEA4-0D6C7CBFC508}"/>
    <cellStyle name="桁区切り 3 8" xfId="646" xr:uid="{4BB6EA2C-457A-409F-B323-2A73A4C0E1D3}"/>
    <cellStyle name="桁区切り 3 9" xfId="40" xr:uid="{7CCD35DD-5A32-4985-9DBF-4FF16BC5AF66}"/>
    <cellStyle name="桁区切り 4" xfId="42" xr:uid="{D497E6B9-97FA-4529-8B7D-1B1597AC8A6A}"/>
    <cellStyle name="桁区切り 4 10" xfId="263" xr:uid="{7F5B2460-4877-45F5-BC20-311CAFE3AE7B}"/>
    <cellStyle name="桁区切り 4 10 2" xfId="554" xr:uid="{200A4090-C0F2-4BA8-B148-6D0933125CBE}"/>
    <cellStyle name="桁区切り 4 10 2 2" xfId="1139" xr:uid="{933A04A8-95FD-4BCC-B8F0-6B0D9750C874}"/>
    <cellStyle name="桁区切り 4 10 3" xfId="848" xr:uid="{7C715F87-6F0F-4277-9BF8-765346481D01}"/>
    <cellStyle name="桁区切り 4 11" xfId="355" xr:uid="{CC7C8D11-CDDC-42C1-8BBC-1C1D2601E870}"/>
    <cellStyle name="桁区切り 4 11 2" xfId="940" xr:uid="{7B9C9138-38E6-40AA-B3C1-5316681ACF57}"/>
    <cellStyle name="桁区切り 4 12" xfId="648" xr:uid="{BFEEC021-C4AD-45E6-86E0-FBF660C79EA8}"/>
    <cellStyle name="桁区切り 4 2" xfId="47" xr:uid="{139A5D3E-28D1-474B-A321-5D62964FF66C}"/>
    <cellStyle name="桁区切り 4 2 2" xfId="58" xr:uid="{984F3017-460D-48CF-AC10-C6927D9B4B05}"/>
    <cellStyle name="桁区切り 4 2 2 2" xfId="99" xr:uid="{64B088EA-0EB6-4C5E-969F-B5BC37A58016}"/>
    <cellStyle name="桁区切り 4 2 2 2 2" xfId="206" xr:uid="{DCB06BA8-29A1-4A7D-804F-C8E235D4CAEB}"/>
    <cellStyle name="桁区切り 4 2 2 2 2 2" xfId="497" xr:uid="{D77B8FCF-6751-488A-ABD1-E270279BFF58}"/>
    <cellStyle name="桁区切り 4 2 2 2 2 2 2" xfId="1082" xr:uid="{F153D9FF-E0C2-4044-B6EF-48F08615FE45}"/>
    <cellStyle name="桁区切り 4 2 2 2 2 3" xfId="791" xr:uid="{63A123CC-B216-447E-BDC5-548EECC9BA67}"/>
    <cellStyle name="桁区切り 4 2 2 2 3" xfId="264" xr:uid="{C2CB86E7-3387-4A89-98F8-5ED810FD0F5F}"/>
    <cellStyle name="桁区切り 4 2 2 2 3 2" xfId="555" xr:uid="{5D21C8E0-2B45-4F4A-8A95-AA6DA4861EE7}"/>
    <cellStyle name="桁区切り 4 2 2 2 3 2 2" xfId="1140" xr:uid="{F90E8F14-1542-4A93-8711-5EB24F6394C9}"/>
    <cellStyle name="桁区切り 4 2 2 2 3 3" xfId="849" xr:uid="{4502D77F-5886-4ABD-ADFA-213EAF363036}"/>
    <cellStyle name="桁区切り 4 2 2 2 4" xfId="400" xr:uid="{B5CB51A7-7E63-4A6A-95D0-621A776BDA32}"/>
    <cellStyle name="桁区切り 4 2 2 2 4 2" xfId="985" xr:uid="{42B868A4-F5A0-4862-9454-BB3D757BCB9A}"/>
    <cellStyle name="桁区切り 4 2 2 2 5" xfId="694" xr:uid="{8007C05C-F519-4244-8FE9-0C36268EA37C}"/>
    <cellStyle name="桁区切り 4 2 2 3" xfId="121" xr:uid="{DDE5A0EB-01DE-4F0F-8F7B-AFF4729FE31F}"/>
    <cellStyle name="桁区切り 4 2 2 3 2" xfId="223" xr:uid="{3080301E-C3F0-48A0-86DF-B2F290323B95}"/>
    <cellStyle name="桁区切り 4 2 2 3 2 2" xfId="514" xr:uid="{7B54E722-7DBC-4FB8-BD86-C628E4342646}"/>
    <cellStyle name="桁区切り 4 2 2 3 2 2 2" xfId="1099" xr:uid="{62AD7FCD-412D-4C1C-A495-E9D9944E07CD}"/>
    <cellStyle name="桁区切り 4 2 2 3 2 3" xfId="808" xr:uid="{F5A75913-655A-4D8E-ADA9-F5DB5C77CCF8}"/>
    <cellStyle name="桁区切り 4 2 2 3 3" xfId="265" xr:uid="{5C2D6E42-1096-4A87-9737-9D52980FD40C}"/>
    <cellStyle name="桁区切り 4 2 2 3 3 2" xfId="556" xr:uid="{0E5CF67F-4B8D-49B6-8B3D-77693EF2320C}"/>
    <cellStyle name="桁区切り 4 2 2 3 3 2 2" xfId="1141" xr:uid="{821ECEE6-AFDF-4A75-8BBE-FACC75491161}"/>
    <cellStyle name="桁区切り 4 2 2 3 3 3" xfId="850" xr:uid="{C9A82830-323D-4AF8-947A-C233051F2AE3}"/>
    <cellStyle name="桁区切り 4 2 2 3 4" xfId="417" xr:uid="{B0018F26-EBF9-466F-A0C9-8F8E491FEBE7}"/>
    <cellStyle name="桁区切り 4 2 2 3 4 2" xfId="1002" xr:uid="{72F0B80A-4356-4CFE-8DF2-6956004CD6CB}"/>
    <cellStyle name="桁区切り 4 2 2 3 5" xfId="711" xr:uid="{C47B3C97-30B6-4DF5-822C-E516EB82B6FA}"/>
    <cellStyle name="桁区切り 4 2 2 4" xfId="173" xr:uid="{930DDBB2-F7CF-46E6-94FE-49FC6DEE22AB}"/>
    <cellStyle name="桁区切り 4 2 2 4 2" xfId="465" xr:uid="{16517453-FDE0-4111-8675-70ACA40B9041}"/>
    <cellStyle name="桁区切り 4 2 2 4 2 2" xfId="1050" xr:uid="{4E990DE1-D8E8-4D02-B1B5-1A7886546CFA}"/>
    <cellStyle name="桁区切り 4 2 2 4 3" xfId="759" xr:uid="{1182D22D-498A-45ED-BCD3-63A06886AD8D}"/>
    <cellStyle name="桁区切り 4 2 2 5" xfId="266" xr:uid="{63FB7D92-9BB1-4DB0-A04C-0150681605B1}"/>
    <cellStyle name="桁区切り 4 2 2 5 2" xfId="557" xr:uid="{D89ED15C-1C04-42F2-968B-F95CABBBF2F0}"/>
    <cellStyle name="桁区切り 4 2 2 5 2 2" xfId="1142" xr:uid="{B0042B7A-C9B0-4A8C-96AD-FE60811840C1}"/>
    <cellStyle name="桁区切り 4 2 2 5 3" xfId="851" xr:uid="{9B0BC4D5-0CFA-4EC9-9AE3-6A26EEF55D1F}"/>
    <cellStyle name="桁区切り 4 2 2 6" xfId="368" xr:uid="{79F542B6-7E49-4F3B-B674-2B4EA57F9388}"/>
    <cellStyle name="桁区切り 4 2 2 6 2" xfId="953" xr:uid="{0EC92F5D-D55D-4B0E-BBCF-64870E867862}"/>
    <cellStyle name="桁区切り 4 2 2 7" xfId="661" xr:uid="{75B83029-794A-4B86-B683-469F37C90813}"/>
    <cellStyle name="桁区切り 4 2 3" xfId="88" xr:uid="{5D371371-616E-451B-9E1B-A645BD696746}"/>
    <cellStyle name="桁区切り 4 2 3 2" xfId="195" xr:uid="{59055182-49C8-4B4D-85DB-64467D10F674}"/>
    <cellStyle name="桁区切り 4 2 3 2 2" xfId="486" xr:uid="{EC1724BD-75E5-4C37-AB13-0E9BE6430609}"/>
    <cellStyle name="桁区切り 4 2 3 2 2 2" xfId="1071" xr:uid="{BDA6AE51-30C9-4580-B5CD-5EAD7672BA19}"/>
    <cellStyle name="桁区切り 4 2 3 2 3" xfId="780" xr:uid="{2727BC79-2D41-412E-871A-7B1CB4668929}"/>
    <cellStyle name="桁区切り 4 2 3 3" xfId="267" xr:uid="{3A4CEE39-CD48-4FD7-A676-14DBF04A2B6D}"/>
    <cellStyle name="桁区切り 4 2 3 3 2" xfId="558" xr:uid="{F1F3B25D-7369-4632-B5DD-DD8DE691867E}"/>
    <cellStyle name="桁区切り 4 2 3 3 2 2" xfId="1143" xr:uid="{933F06FE-16F5-417F-8027-BCED778B9C9D}"/>
    <cellStyle name="桁区切り 4 2 3 3 3" xfId="852" xr:uid="{0D1B818E-4BEE-4495-AD82-CC3DE4230F80}"/>
    <cellStyle name="桁区切り 4 2 3 4" xfId="389" xr:uid="{E4FBFDAE-724B-4BB6-AF9E-33C296E08948}"/>
    <cellStyle name="桁区切り 4 2 3 4 2" xfId="974" xr:uid="{824F2177-6D5B-4EA4-9BF6-49D5C6EC2A55}"/>
    <cellStyle name="桁区切り 4 2 3 5" xfId="683" xr:uid="{3AFDF65C-C217-4AAE-A02C-964D0456C083}"/>
    <cellStyle name="桁区切り 4 2 4" xfId="120" xr:uid="{0AC5F32B-639F-431B-894E-44C98A612F20}"/>
    <cellStyle name="桁区切り 4 2 4 2" xfId="222" xr:uid="{C67C3AF3-25A8-4C11-A3BD-80A4E45D6B00}"/>
    <cellStyle name="桁区切り 4 2 4 2 2" xfId="513" xr:uid="{E5FB6161-508B-4E42-8235-F1C330782ED4}"/>
    <cellStyle name="桁区切り 4 2 4 2 2 2" xfId="1098" xr:uid="{1A340931-9F44-41EE-B36B-94117A276847}"/>
    <cellStyle name="桁区切り 4 2 4 2 3" xfId="807" xr:uid="{C3CC3540-0BB9-4C77-B0B3-06D48FD6E2DC}"/>
    <cellStyle name="桁区切り 4 2 4 3" xfId="268" xr:uid="{7123930E-C13F-4EF0-A9F1-A2F3A91E316E}"/>
    <cellStyle name="桁区切り 4 2 4 3 2" xfId="559" xr:uid="{9ABF5C82-BD98-4518-A8B1-16D0AD433F80}"/>
    <cellStyle name="桁区切り 4 2 4 3 2 2" xfId="1144" xr:uid="{281C5646-62C7-4B56-8B4F-0A3B60AFBAB2}"/>
    <cellStyle name="桁区切り 4 2 4 3 3" xfId="853" xr:uid="{D12DFF6E-D86B-42A5-B851-E1DC917B023A}"/>
    <cellStyle name="桁区切り 4 2 4 4" xfId="416" xr:uid="{C94A40D8-6285-4700-9AD3-917858D3CC6C}"/>
    <cellStyle name="桁区切り 4 2 4 4 2" xfId="1001" xr:uid="{0DA6084D-19F4-417E-8341-854A02C56988}"/>
    <cellStyle name="桁区切り 4 2 4 5" xfId="710" xr:uid="{718A873F-2FEC-423F-A830-11DD99F99B98}"/>
    <cellStyle name="桁区切り 4 2 5" xfId="162" xr:uid="{E6202352-EECC-40DC-94AE-0179B990932A}"/>
    <cellStyle name="桁区切り 4 2 5 2" xfId="454" xr:uid="{BBEB523F-82CE-4182-B735-BE353AF51C0E}"/>
    <cellStyle name="桁区切り 4 2 5 2 2" xfId="1039" xr:uid="{8F8EE720-20C7-464B-9F2E-3884AEFC404F}"/>
    <cellStyle name="桁区切り 4 2 5 3" xfId="748" xr:uid="{EC7FE5AF-0724-407E-A352-6690FF3B57FF}"/>
    <cellStyle name="桁区切り 4 2 6" xfId="269" xr:uid="{BAAE9119-0349-44F7-B633-5FDDCED28D64}"/>
    <cellStyle name="桁区切り 4 2 6 2" xfId="560" xr:uid="{D4D9FA28-318E-4F51-8E37-19AE5AFDAA8A}"/>
    <cellStyle name="桁区切り 4 2 6 2 2" xfId="1145" xr:uid="{D736101D-33C9-45C9-927D-3D90263701D3}"/>
    <cellStyle name="桁区切り 4 2 6 3" xfId="854" xr:uid="{50781F8F-13F8-48F1-9565-9DF645430B0E}"/>
    <cellStyle name="桁区切り 4 2 7" xfId="357" xr:uid="{9EA71D79-6570-42DD-9DF3-F1B76480ED00}"/>
    <cellStyle name="桁区切り 4 2 7 2" xfId="942" xr:uid="{90605AD4-33D5-42B9-B91A-698815278E40}"/>
    <cellStyle name="桁区切り 4 2 8" xfId="650" xr:uid="{617204D3-C39B-4C3F-A799-B82BFB6776A3}"/>
    <cellStyle name="桁区切り 4 3" xfId="49" xr:uid="{AFE3026C-23BB-4424-B049-3C774C28994D}"/>
    <cellStyle name="桁区切り 4 3 2" xfId="59" xr:uid="{85A12BD3-2957-4A3E-ACD6-0483B954636E}"/>
    <cellStyle name="桁区切り 4 3 2 2" xfId="100" xr:uid="{7B586787-E779-4293-AA0D-69B833DF4667}"/>
    <cellStyle name="桁区切り 4 3 2 2 2" xfId="207" xr:uid="{B07E61E3-1293-45AA-B4A4-C9A386A757E2}"/>
    <cellStyle name="桁区切り 4 3 2 2 2 2" xfId="498" xr:uid="{502356D6-4717-40B0-B138-59A8CF73E679}"/>
    <cellStyle name="桁区切り 4 3 2 2 2 2 2" xfId="1083" xr:uid="{B5CCF753-01D4-4728-8B72-D4F5CD1EB59F}"/>
    <cellStyle name="桁区切り 4 3 2 2 2 3" xfId="792" xr:uid="{6FA5399F-C930-4F85-8BD0-B727D38DD398}"/>
    <cellStyle name="桁区切り 4 3 2 2 3" xfId="270" xr:uid="{826BD511-6124-42A2-9232-3D2F77EF89C3}"/>
    <cellStyle name="桁区切り 4 3 2 2 3 2" xfId="561" xr:uid="{53ECF3FE-7DE5-47D3-9A3A-8C084E2C99EA}"/>
    <cellStyle name="桁区切り 4 3 2 2 3 2 2" xfId="1146" xr:uid="{2E819665-3135-4290-8899-E4B8FD2EEE74}"/>
    <cellStyle name="桁区切り 4 3 2 2 3 3" xfId="855" xr:uid="{83092728-1AEE-470B-A6FE-A210E7917790}"/>
    <cellStyle name="桁区切り 4 3 2 2 4" xfId="401" xr:uid="{BDFC6EEE-5646-46BD-968C-391E4B05B602}"/>
    <cellStyle name="桁区切り 4 3 2 2 4 2" xfId="986" xr:uid="{63C27EF6-7A2A-4212-B711-313581397AAE}"/>
    <cellStyle name="桁区切り 4 3 2 2 5" xfId="695" xr:uid="{4BF25111-50BB-4978-8802-E9A0F2505FB3}"/>
    <cellStyle name="桁区切り 4 3 2 3" xfId="123" xr:uid="{7F80BE1A-A0A5-4CFD-B881-4F085AF1E540}"/>
    <cellStyle name="桁区切り 4 3 2 3 2" xfId="225" xr:uid="{3377841F-D6DC-42E6-9B87-3D1BDB3A676A}"/>
    <cellStyle name="桁区切り 4 3 2 3 2 2" xfId="516" xr:uid="{EDBB7F83-A10F-45E6-A61E-0A47A7E5D293}"/>
    <cellStyle name="桁区切り 4 3 2 3 2 2 2" xfId="1101" xr:uid="{9EA5EBEB-42D6-4C1F-8FB0-FEB3CF18FAAD}"/>
    <cellStyle name="桁区切り 4 3 2 3 2 3" xfId="810" xr:uid="{4DE407CE-DF06-440B-863E-F589BDBD485B}"/>
    <cellStyle name="桁区切り 4 3 2 3 3" xfId="271" xr:uid="{22864A35-4EA2-4C09-9EF1-F02B69BE4061}"/>
    <cellStyle name="桁区切り 4 3 2 3 3 2" xfId="562" xr:uid="{671B9CE5-ED0D-4C1C-9904-0799452CC880}"/>
    <cellStyle name="桁区切り 4 3 2 3 3 2 2" xfId="1147" xr:uid="{785016FB-BD0D-4186-8B10-D449152A88D5}"/>
    <cellStyle name="桁区切り 4 3 2 3 3 3" xfId="856" xr:uid="{B9F733FE-19B8-4731-A58E-16E0DD5A8DF9}"/>
    <cellStyle name="桁区切り 4 3 2 3 4" xfId="419" xr:uid="{AB23E4B9-9E39-4A2B-92D8-5053C1CFF21C}"/>
    <cellStyle name="桁区切り 4 3 2 3 4 2" xfId="1004" xr:uid="{1BB56E6A-BE7C-4CC4-A2AB-7713C2908262}"/>
    <cellStyle name="桁区切り 4 3 2 3 5" xfId="713" xr:uid="{95E169A1-6FE8-41D5-A11D-7D9B99200F23}"/>
    <cellStyle name="桁区切り 4 3 2 4" xfId="174" xr:uid="{FC6BAAA2-39BD-4551-89E9-885A8E9CE671}"/>
    <cellStyle name="桁区切り 4 3 2 4 2" xfId="466" xr:uid="{3A04F5C5-0D1B-45BE-A4CD-DAF52862C276}"/>
    <cellStyle name="桁区切り 4 3 2 4 2 2" xfId="1051" xr:uid="{F7108825-120F-4EC2-B171-64FA5F509F90}"/>
    <cellStyle name="桁区切り 4 3 2 4 3" xfId="760" xr:uid="{91B1E26B-3C13-4120-837E-4C4B05F13F6F}"/>
    <cellStyle name="桁区切り 4 3 2 5" xfId="272" xr:uid="{D491DB25-168B-4350-9C50-02CB85B732A7}"/>
    <cellStyle name="桁区切り 4 3 2 5 2" xfId="563" xr:uid="{F22D3991-0379-4217-BC38-A2F1AEF28C90}"/>
    <cellStyle name="桁区切り 4 3 2 5 2 2" xfId="1148" xr:uid="{BCF0B44E-CA94-402E-B6DD-F3ABF1D7236E}"/>
    <cellStyle name="桁区切り 4 3 2 5 3" xfId="857" xr:uid="{55268AB6-EA9F-4199-9417-00B6E2CE4780}"/>
    <cellStyle name="桁区切り 4 3 2 6" xfId="369" xr:uid="{561A2ED6-9EDE-4A15-A801-53B0D2B79113}"/>
    <cellStyle name="桁区切り 4 3 2 6 2" xfId="954" xr:uid="{5C9A2A7C-7EFB-42A9-A890-7306E34F93AA}"/>
    <cellStyle name="桁区切り 4 3 2 7" xfId="662" xr:uid="{385A4D31-5130-4965-B4CB-026DF5F92D2B}"/>
    <cellStyle name="桁区切り 4 3 3" xfId="90" xr:uid="{0EEB6C16-BC08-4888-B62A-29D492A162F9}"/>
    <cellStyle name="桁区切り 4 3 3 2" xfId="197" xr:uid="{3A636A12-8350-4337-B993-4B55BD197499}"/>
    <cellStyle name="桁区切り 4 3 3 2 2" xfId="488" xr:uid="{D8305B03-0F6E-4F02-B9AC-893F5186492A}"/>
    <cellStyle name="桁区切り 4 3 3 2 2 2" xfId="1073" xr:uid="{01722FC4-382A-4983-85E8-620307453F41}"/>
    <cellStyle name="桁区切り 4 3 3 2 3" xfId="782" xr:uid="{E5C9F90F-F048-4663-B6AA-3E7AF7921F6F}"/>
    <cellStyle name="桁区切り 4 3 3 3" xfId="273" xr:uid="{388D425B-B27B-4F21-98F3-FDB9AEFC13F7}"/>
    <cellStyle name="桁区切り 4 3 3 3 2" xfId="564" xr:uid="{433A7A8A-2A71-4059-96AC-22D2CC3791AF}"/>
    <cellStyle name="桁区切り 4 3 3 3 2 2" xfId="1149" xr:uid="{264F71C3-9596-44D0-9F71-1FC6EEA05AAB}"/>
    <cellStyle name="桁区切り 4 3 3 3 3" xfId="858" xr:uid="{14214322-A12D-417E-8F45-0782F0AD7860}"/>
    <cellStyle name="桁区切り 4 3 3 4" xfId="391" xr:uid="{4B82D0D4-3F0F-41DB-A6B0-B8766B5FC7D0}"/>
    <cellStyle name="桁区切り 4 3 3 4 2" xfId="976" xr:uid="{0E9D4AA1-40D5-435C-B31C-1BCF06776CE1}"/>
    <cellStyle name="桁区切り 4 3 3 5" xfId="685" xr:uid="{4B6D76AF-B982-4DF4-B992-FD2A242FCA41}"/>
    <cellStyle name="桁区切り 4 3 4" xfId="122" xr:uid="{DBD056F5-BA6B-4DC5-8964-F96D384EF854}"/>
    <cellStyle name="桁区切り 4 3 4 2" xfId="224" xr:uid="{7A6C74CB-B873-4C7F-AA11-961258594D26}"/>
    <cellStyle name="桁区切り 4 3 4 2 2" xfId="515" xr:uid="{DFD607D7-60BE-40A8-8542-559132CE3D02}"/>
    <cellStyle name="桁区切り 4 3 4 2 2 2" xfId="1100" xr:uid="{ECC19EE9-099B-4741-9E4D-DE7FF649F591}"/>
    <cellStyle name="桁区切り 4 3 4 2 3" xfId="809" xr:uid="{0D39327D-1749-4221-A622-71DE2C23FB98}"/>
    <cellStyle name="桁区切り 4 3 4 3" xfId="274" xr:uid="{464DF908-A3F3-41E8-89E8-330C125DFA57}"/>
    <cellStyle name="桁区切り 4 3 4 3 2" xfId="565" xr:uid="{C53306FE-7495-4BB2-97C1-3B6A6AA32924}"/>
    <cellStyle name="桁区切り 4 3 4 3 2 2" xfId="1150" xr:uid="{5ADCBD63-3BE9-44CF-994A-BC74D0DB56D2}"/>
    <cellStyle name="桁区切り 4 3 4 3 3" xfId="859" xr:uid="{7FDA769C-287F-45F3-8A29-F90C95BE55C5}"/>
    <cellStyle name="桁区切り 4 3 4 4" xfId="418" xr:uid="{A8C921A8-75C7-4E2F-8C01-3F22BC9A3F40}"/>
    <cellStyle name="桁区切り 4 3 4 4 2" xfId="1003" xr:uid="{729B7806-A04F-463D-B1E0-76ECD026CA63}"/>
    <cellStyle name="桁区切り 4 3 4 5" xfId="712" xr:uid="{61DB7333-43A3-465D-A440-FA29BF72D9C3}"/>
    <cellStyle name="桁区切り 4 3 5" xfId="164" xr:uid="{5B17B6A8-21A1-4EDD-8A1D-785B7587F0FE}"/>
    <cellStyle name="桁区切り 4 3 5 2" xfId="456" xr:uid="{FDEBA89B-8064-4ECE-9F31-41B00AA17C74}"/>
    <cellStyle name="桁区切り 4 3 5 2 2" xfId="1041" xr:uid="{49906C5E-6A8A-488C-B9F0-0BFB78CD2696}"/>
    <cellStyle name="桁区切り 4 3 5 3" xfId="750" xr:uid="{BD1F7A0A-38E9-4813-8CF4-607E72277903}"/>
    <cellStyle name="桁区切り 4 3 6" xfId="275" xr:uid="{5D80A5A6-578F-4004-A453-5A5A0B940D68}"/>
    <cellStyle name="桁区切り 4 3 6 2" xfId="566" xr:uid="{8BC9163B-53DD-4EE1-B679-3FFD78381E6C}"/>
    <cellStyle name="桁区切り 4 3 6 2 2" xfId="1151" xr:uid="{3FABC3DD-2C0D-4945-9620-CEB7FED10E48}"/>
    <cellStyle name="桁区切り 4 3 6 3" xfId="860" xr:uid="{55D31B37-30F0-4E77-9605-4E223B828FB9}"/>
    <cellStyle name="桁区切り 4 3 7" xfId="359" xr:uid="{B8B2AD57-97E6-4DC4-A369-FB8ADD497081}"/>
    <cellStyle name="桁区切り 4 3 7 2" xfId="944" xr:uid="{BB0C6509-50EE-42D1-876F-788DF65DE1EC}"/>
    <cellStyle name="桁区切り 4 3 8" xfId="652" xr:uid="{162DD068-F23B-407E-8DC3-6C0060480A78}"/>
    <cellStyle name="桁区切り 4 4" xfId="52" xr:uid="{59759E8B-3BDD-41DA-94F7-DA9FFE705EE1}"/>
    <cellStyle name="桁区切り 4 4 2" xfId="60" xr:uid="{6CC079E5-C31D-428B-BD9D-EE039AC8397B}"/>
    <cellStyle name="桁区切り 4 4 2 2" xfId="101" xr:uid="{5C3A571A-A6D7-415F-B21F-53B7A941FD8E}"/>
    <cellStyle name="桁区切り 4 4 2 2 2" xfId="208" xr:uid="{5AB491D7-4824-44AA-81A5-9FECB6FD3C38}"/>
    <cellStyle name="桁区切り 4 4 2 2 2 2" xfId="499" xr:uid="{FD0B74B1-D319-462F-B656-44BB2622E123}"/>
    <cellStyle name="桁区切り 4 4 2 2 2 2 2" xfId="1084" xr:uid="{51D25766-D49B-4931-86C5-FD19679A089C}"/>
    <cellStyle name="桁区切り 4 4 2 2 2 3" xfId="793" xr:uid="{0F2AEBDD-E212-4BB5-9CC0-2D2425D41E58}"/>
    <cellStyle name="桁区切り 4 4 2 2 3" xfId="276" xr:uid="{454DF4ED-B1A3-4ADA-92A1-FD2C0F6726EB}"/>
    <cellStyle name="桁区切り 4 4 2 2 3 2" xfId="567" xr:uid="{B5DF4163-B04A-4B7D-9041-CA2C6A388481}"/>
    <cellStyle name="桁区切り 4 4 2 2 3 2 2" xfId="1152" xr:uid="{F27B9794-836C-4BAB-A87E-1FFBD10673CE}"/>
    <cellStyle name="桁区切り 4 4 2 2 3 3" xfId="861" xr:uid="{FB95038C-9F70-4B12-9CBB-D814D656E26F}"/>
    <cellStyle name="桁区切り 4 4 2 2 4" xfId="402" xr:uid="{6A24B6F1-BFAE-41DD-8C68-B5936CAAFBD5}"/>
    <cellStyle name="桁区切り 4 4 2 2 4 2" xfId="987" xr:uid="{421F7647-251D-42FB-844F-072BA53EE3CA}"/>
    <cellStyle name="桁区切り 4 4 2 2 5" xfId="696" xr:uid="{66AFFA9F-ECAC-47FE-AC29-6D028A57F811}"/>
    <cellStyle name="桁区切り 4 4 2 3" xfId="125" xr:uid="{5C40944F-28C6-4BC6-847A-4CEA29B07ED6}"/>
    <cellStyle name="桁区切り 4 4 2 3 2" xfId="227" xr:uid="{B3299EF6-AB4D-4EB2-8B6C-AEC0C0DD96F9}"/>
    <cellStyle name="桁区切り 4 4 2 3 2 2" xfId="518" xr:uid="{3114F055-D202-42CF-A2DB-4D84B4EB3969}"/>
    <cellStyle name="桁区切り 4 4 2 3 2 2 2" xfId="1103" xr:uid="{EBB5334C-5615-487E-96F5-CA299AB9B189}"/>
    <cellStyle name="桁区切り 4 4 2 3 2 3" xfId="812" xr:uid="{AE47FAAA-A16C-4D55-A5FF-49FC508AC4E8}"/>
    <cellStyle name="桁区切り 4 4 2 3 3" xfId="277" xr:uid="{9FFBA08F-3738-4471-BEE9-989E13E709C2}"/>
    <cellStyle name="桁区切り 4 4 2 3 3 2" xfId="568" xr:uid="{63F23863-CEEA-4442-A6AC-11A12354B6BE}"/>
    <cellStyle name="桁区切り 4 4 2 3 3 2 2" xfId="1153" xr:uid="{FA73CB5F-AF7A-48AF-A120-3C3E52B1FE47}"/>
    <cellStyle name="桁区切り 4 4 2 3 3 3" xfId="862" xr:uid="{E59A5824-32A4-48EA-9DFA-4EF9CE66ED07}"/>
    <cellStyle name="桁区切り 4 4 2 3 4" xfId="421" xr:uid="{2CD4D05B-38C3-457B-B198-4562EC5B1F2E}"/>
    <cellStyle name="桁区切り 4 4 2 3 4 2" xfId="1006" xr:uid="{926C2F4B-C08C-4344-8777-5A9D98B11DA2}"/>
    <cellStyle name="桁区切り 4 4 2 3 5" xfId="715" xr:uid="{BD53ABD6-B426-4C83-8CA5-39A93FB91A17}"/>
    <cellStyle name="桁区切り 4 4 2 4" xfId="175" xr:uid="{803E61B2-0EB7-426C-8463-32FADC43B083}"/>
    <cellStyle name="桁区切り 4 4 2 4 2" xfId="467" xr:uid="{3B702248-8838-45FA-9F4F-9C38FEDFB586}"/>
    <cellStyle name="桁区切り 4 4 2 4 2 2" xfId="1052" xr:uid="{3FD9C1AB-6E5E-47DB-8549-726E8854FC3C}"/>
    <cellStyle name="桁区切り 4 4 2 4 3" xfId="761" xr:uid="{01AE73AD-FDEA-4425-8DE1-E677073926D1}"/>
    <cellStyle name="桁区切り 4 4 2 5" xfId="278" xr:uid="{C8E48118-AE63-4AED-97F9-F583C7E281EB}"/>
    <cellStyle name="桁区切り 4 4 2 5 2" xfId="569" xr:uid="{3ADD2F8C-E454-491D-B70B-18730ECF049B}"/>
    <cellStyle name="桁区切り 4 4 2 5 2 2" xfId="1154" xr:uid="{4D2B203B-0C40-451D-A810-F155EDE7A8C2}"/>
    <cellStyle name="桁区切り 4 4 2 5 3" xfId="863" xr:uid="{90EC38D1-C35E-497E-ACC6-E66D35AF52E7}"/>
    <cellStyle name="桁区切り 4 4 2 6" xfId="370" xr:uid="{5A48B9CF-EF8F-4ABA-8B3C-E835DAD715EA}"/>
    <cellStyle name="桁区切り 4 4 2 6 2" xfId="955" xr:uid="{F5428A40-2C85-4302-8BA0-CC913AC14750}"/>
    <cellStyle name="桁区切り 4 4 2 7" xfId="663" xr:uid="{78F709A3-572C-4FF8-893B-151A6750927B}"/>
    <cellStyle name="桁区切り 4 4 3" xfId="93" xr:uid="{27C75A0B-F823-4CBF-9E05-7B0EDEBAB0A3}"/>
    <cellStyle name="桁区切り 4 4 3 2" xfId="200" xr:uid="{977BB8FC-DF00-4B90-A037-4CBADA75F47E}"/>
    <cellStyle name="桁区切り 4 4 3 2 2" xfId="491" xr:uid="{BFB0C132-40C0-4DBB-9ED5-34B37D216D43}"/>
    <cellStyle name="桁区切り 4 4 3 2 2 2" xfId="1076" xr:uid="{82917FDF-0EC2-4291-8874-D4E977B5E494}"/>
    <cellStyle name="桁区切り 4 4 3 2 3" xfId="785" xr:uid="{8F26861C-8DB2-4DDD-BE3E-18FC0856D517}"/>
    <cellStyle name="桁区切り 4 4 3 3" xfId="279" xr:uid="{29A0138B-7996-4096-8CE4-4601FE5FB8DD}"/>
    <cellStyle name="桁区切り 4 4 3 3 2" xfId="570" xr:uid="{91B45C48-2D04-437A-B191-096C1B4EB12F}"/>
    <cellStyle name="桁区切り 4 4 3 3 2 2" xfId="1155" xr:uid="{B2FD786D-34DD-4570-8311-7194F7122FE9}"/>
    <cellStyle name="桁区切り 4 4 3 3 3" xfId="864" xr:uid="{9D3981B1-4847-46D7-8D3D-128038BA1A9D}"/>
    <cellStyle name="桁区切り 4 4 3 4" xfId="394" xr:uid="{B789F1FF-97B6-4930-8F26-E6556E93D4E6}"/>
    <cellStyle name="桁区切り 4 4 3 4 2" xfId="979" xr:uid="{F4B08454-6317-4E81-AB13-2F93453B01EF}"/>
    <cellStyle name="桁区切り 4 4 3 5" xfId="688" xr:uid="{EF3658A5-9AF9-49F0-A1DB-69177C9A065E}"/>
    <cellStyle name="桁区切り 4 4 4" xfId="124" xr:uid="{86B81655-1384-4B65-947A-79E5DE4AA52E}"/>
    <cellStyle name="桁区切り 4 4 4 2" xfId="226" xr:uid="{6DDC8174-8F40-464C-B2F0-37BE413C4D58}"/>
    <cellStyle name="桁区切り 4 4 4 2 2" xfId="517" xr:uid="{142F1D95-72E0-4B7C-88CF-3BAAEC624D1C}"/>
    <cellStyle name="桁区切り 4 4 4 2 2 2" xfId="1102" xr:uid="{359A0E61-005C-442E-9B3A-03357E3F4530}"/>
    <cellStyle name="桁区切り 4 4 4 2 3" xfId="811" xr:uid="{5677A7DC-0176-4547-BFAD-61B0D01608AC}"/>
    <cellStyle name="桁区切り 4 4 4 3" xfId="280" xr:uid="{4310E641-E2A3-4715-8D11-318DFFB177CD}"/>
    <cellStyle name="桁区切り 4 4 4 3 2" xfId="571" xr:uid="{53926DC1-C296-4130-9A28-211DE07B6D60}"/>
    <cellStyle name="桁区切り 4 4 4 3 2 2" xfId="1156" xr:uid="{647F1B2A-83D9-448A-94F9-637B22624438}"/>
    <cellStyle name="桁区切り 4 4 4 3 3" xfId="865" xr:uid="{30563B0D-089C-4DBA-8F18-EDA1B327E074}"/>
    <cellStyle name="桁区切り 4 4 4 4" xfId="420" xr:uid="{29A3DBE5-E336-4C66-B34A-E06E62D07771}"/>
    <cellStyle name="桁区切り 4 4 4 4 2" xfId="1005" xr:uid="{D43E4F46-78E1-41A0-A3F2-70D7BE05D575}"/>
    <cellStyle name="桁区切り 4 4 4 5" xfId="714" xr:uid="{312D6C94-971E-4097-AE5E-29B242BF9B84}"/>
    <cellStyle name="桁区切り 4 4 5" xfId="167" xr:uid="{FAF2D5D2-281B-42DA-8129-B9608042150E}"/>
    <cellStyle name="桁区切り 4 4 5 2" xfId="459" xr:uid="{4884E37D-B45C-4709-8DE3-350E39822740}"/>
    <cellStyle name="桁区切り 4 4 5 2 2" xfId="1044" xr:uid="{814C9042-252E-4C4A-B214-94E3FAA6BA86}"/>
    <cellStyle name="桁区切り 4 4 5 3" xfId="753" xr:uid="{AC0800DA-CA9B-4AF2-B98F-F1316CF2979B}"/>
    <cellStyle name="桁区切り 4 4 6" xfId="281" xr:uid="{A57915E9-5CA1-43C5-AD9C-58DC39B2625C}"/>
    <cellStyle name="桁区切り 4 4 6 2" xfId="572" xr:uid="{B19E0765-0EAE-4770-9D44-81355ED00B38}"/>
    <cellStyle name="桁区切り 4 4 6 2 2" xfId="1157" xr:uid="{AF4405E0-2446-4C3E-90E1-384A9B475D49}"/>
    <cellStyle name="桁区切り 4 4 6 3" xfId="866" xr:uid="{30EA3297-3296-4822-86F1-CD36F3B93ADE}"/>
    <cellStyle name="桁区切り 4 4 7" xfId="362" xr:uid="{51988400-1CF7-4CA4-9714-B6DA3E17AEDF}"/>
    <cellStyle name="桁区切り 4 4 7 2" xfId="947" xr:uid="{B326622F-3A17-4DFD-93FE-4E18BE1E7AC6}"/>
    <cellStyle name="桁区切り 4 4 8" xfId="655" xr:uid="{E43646FE-2AB0-4242-B5D3-89396FB71385}"/>
    <cellStyle name="桁区切り 4 5" xfId="57" xr:uid="{88964051-130D-4F54-9CAA-B5F1D4460017}"/>
    <cellStyle name="桁区切り 4 5 2" xfId="98" xr:uid="{9AF463A1-98D6-4A15-913D-1589209B886B}"/>
    <cellStyle name="桁区切り 4 5 2 2" xfId="205" xr:uid="{C8AD8CC2-A14C-41C0-B965-1A8605C61707}"/>
    <cellStyle name="桁区切り 4 5 2 2 2" xfId="496" xr:uid="{3C3928C7-B7CA-4B06-8E0B-3750688EB1DC}"/>
    <cellStyle name="桁区切り 4 5 2 2 2 2" xfId="1081" xr:uid="{3D13621B-FBAB-44EC-9256-E5B443479A84}"/>
    <cellStyle name="桁区切り 4 5 2 2 3" xfId="790" xr:uid="{95A0CEDE-E515-429F-860B-D44A61ACE6DE}"/>
    <cellStyle name="桁区切り 4 5 2 3" xfId="282" xr:uid="{9248D4FD-36F9-4C2C-A283-47625F0E11B8}"/>
    <cellStyle name="桁区切り 4 5 2 3 2" xfId="573" xr:uid="{04E88222-5C14-4126-B84A-C85E4F5C2469}"/>
    <cellStyle name="桁区切り 4 5 2 3 2 2" xfId="1158" xr:uid="{8293699C-EF33-44DD-9097-5D7270D8DF9F}"/>
    <cellStyle name="桁区切り 4 5 2 3 3" xfId="867" xr:uid="{3E3B9AF2-3087-4F9C-A652-26EBD2B41F7C}"/>
    <cellStyle name="桁区切り 4 5 2 4" xfId="399" xr:uid="{31B675D8-EB12-40AA-A65E-8D6691B326AE}"/>
    <cellStyle name="桁区切り 4 5 2 4 2" xfId="984" xr:uid="{90D664C8-F2CC-41B2-B196-582981B79308}"/>
    <cellStyle name="桁区切り 4 5 2 5" xfId="693" xr:uid="{DEEA52F1-5D14-46EE-85CE-9942E5EAAE52}"/>
    <cellStyle name="桁区切り 4 5 3" xfId="126" xr:uid="{1A5BE598-E940-4824-9CFF-86028561126A}"/>
    <cellStyle name="桁区切り 4 5 3 2" xfId="228" xr:uid="{F732E0D2-C6E6-476F-9F0F-7F8496DF3D58}"/>
    <cellStyle name="桁区切り 4 5 3 2 2" xfId="519" xr:uid="{7049A6EE-EE3D-40ED-A0EB-9284F909B55F}"/>
    <cellStyle name="桁区切り 4 5 3 2 2 2" xfId="1104" xr:uid="{027B90A8-0E0B-4BB4-A2D8-C448DFD5897B}"/>
    <cellStyle name="桁区切り 4 5 3 2 3" xfId="813" xr:uid="{373E927F-39EA-4CC2-B079-223BAF6230C6}"/>
    <cellStyle name="桁区切り 4 5 3 3" xfId="283" xr:uid="{5D84184F-7D7E-416F-AB5E-5FCC11CE8A96}"/>
    <cellStyle name="桁区切り 4 5 3 3 2" xfId="574" xr:uid="{3DED2583-1C70-4B4E-992B-13DF84A3B950}"/>
    <cellStyle name="桁区切り 4 5 3 3 2 2" xfId="1159" xr:uid="{B080F698-B731-4A4C-96EB-12D440D2363A}"/>
    <cellStyle name="桁区切り 4 5 3 3 3" xfId="868" xr:uid="{1377DDB2-2344-47B3-8993-F12AD5E0D738}"/>
    <cellStyle name="桁区切り 4 5 3 4" xfId="422" xr:uid="{42D586C8-70DE-45D7-AD44-8348B493C971}"/>
    <cellStyle name="桁区切り 4 5 3 4 2" xfId="1007" xr:uid="{97F30E20-FB99-4A64-A258-29225F1BEDC1}"/>
    <cellStyle name="桁区切り 4 5 3 5" xfId="716" xr:uid="{95543708-FEE4-466B-8A1D-D6556E2F7273}"/>
    <cellStyle name="桁区切り 4 5 4" xfId="172" xr:uid="{4C515352-DD76-41B6-BE97-501812AD3F28}"/>
    <cellStyle name="桁区切り 4 5 4 2" xfId="464" xr:uid="{918D6EF7-4ACE-4794-98DD-E6810B15C2E9}"/>
    <cellStyle name="桁区切り 4 5 4 2 2" xfId="1049" xr:uid="{77D4FDDD-FE1D-4420-A2EC-87C64839F52C}"/>
    <cellStyle name="桁区切り 4 5 4 3" xfId="758" xr:uid="{14D59E44-26A5-4AF3-A8A2-30865D96B66B}"/>
    <cellStyle name="桁区切り 4 5 5" xfId="284" xr:uid="{97E54F4D-7A1F-4916-8350-BFAA4C9AF361}"/>
    <cellStyle name="桁区切り 4 5 5 2" xfId="575" xr:uid="{1CFCB808-4935-44A4-811F-8DEB2BC7DB3D}"/>
    <cellStyle name="桁区切り 4 5 5 2 2" xfId="1160" xr:uid="{75D8FD3F-2681-4A42-B689-C33C11565F61}"/>
    <cellStyle name="桁区切り 4 5 5 3" xfId="869" xr:uid="{315C11F7-5126-4B2F-8D67-263AA633ADDB}"/>
    <cellStyle name="桁区切り 4 5 6" xfId="367" xr:uid="{71A52AF8-1761-4D67-9D05-C24D8767BB0F}"/>
    <cellStyle name="桁区切り 4 5 6 2" xfId="952" xr:uid="{C0E5F866-85AB-4E43-9056-B56710C6F9AD}"/>
    <cellStyle name="桁区切り 4 5 7" xfId="660" xr:uid="{2A80EAF5-AAA4-4CBC-85EC-B08197FF1A84}"/>
    <cellStyle name="桁区切り 4 6" xfId="71" xr:uid="{18546E72-AEB8-4A72-9306-F13165DED123}"/>
    <cellStyle name="桁区切り 4 7" xfId="86" xr:uid="{99BF6E2F-422F-4780-B2A3-1BF0AEE0FA0F}"/>
    <cellStyle name="桁区切り 4 7 2" xfId="193" xr:uid="{CD3EA4B7-EC0F-4A5A-A32E-327FB73B7DCA}"/>
    <cellStyle name="桁区切り 4 7 2 2" xfId="484" xr:uid="{11C49776-8D18-4AEE-A86F-97BE073FE5A2}"/>
    <cellStyle name="桁区切り 4 7 2 2 2" xfId="1069" xr:uid="{A18AF41D-13DC-4EF5-9988-91090E4E3571}"/>
    <cellStyle name="桁区切り 4 7 2 3" xfId="778" xr:uid="{218F8030-5293-43F9-B8A3-8D23026A0D9E}"/>
    <cellStyle name="桁区切り 4 7 3" xfId="285" xr:uid="{ED1FF586-93BE-4F54-98CB-B22145FC563C}"/>
    <cellStyle name="桁区切り 4 7 3 2" xfId="576" xr:uid="{1A72CB66-F4BA-41A3-A92D-2BF144BDD480}"/>
    <cellStyle name="桁区切り 4 7 3 2 2" xfId="1161" xr:uid="{DB814DEF-F74D-4F8C-A42C-F090C44A065E}"/>
    <cellStyle name="桁区切り 4 7 3 3" xfId="870" xr:uid="{84EDEFF8-79BF-4660-95B5-8C6C2FC0AF52}"/>
    <cellStyle name="桁区切り 4 7 4" xfId="387" xr:uid="{BB04FE22-CD6E-4A08-B853-A0BE46A406B4}"/>
    <cellStyle name="桁区切り 4 7 4 2" xfId="972" xr:uid="{54BB8F16-C7BD-4611-B456-64C8BC0C69F6}"/>
    <cellStyle name="桁区切り 4 7 5" xfId="681" xr:uid="{2A5D0455-F763-4F47-BC1B-AC96F845B331}"/>
    <cellStyle name="桁区切り 4 8" xfId="119" xr:uid="{B712EDAA-364F-4E20-8384-3EAAD6542968}"/>
    <cellStyle name="桁区切り 4 9" xfId="160" xr:uid="{02ABDC47-E30C-402B-B9D1-9EEAC12A87CB}"/>
    <cellStyle name="桁区切り 4 9 2" xfId="452" xr:uid="{99E7ABAE-567D-4CDC-8C09-3466BA8BFB27}"/>
    <cellStyle name="桁区切り 4 9 2 2" xfId="1037" xr:uid="{3BF92293-CA7C-4CCA-AA46-5F37059619F3}"/>
    <cellStyle name="桁区切り 4 9 3" xfId="746" xr:uid="{2E60D477-E857-4B54-BA06-EAC2AC78D798}"/>
    <cellStyle name="桁区切り 5" xfId="20" xr:uid="{4158A3B8-8C04-463A-9AD2-3A442394762F}"/>
    <cellStyle name="桁区切り 5 2" xfId="72" xr:uid="{DA486CAF-57C9-450D-BDD5-9A50720EBB6F}"/>
    <cellStyle name="桁区切り 6" xfId="73" xr:uid="{1A383B46-AD0B-4614-80FB-29BD3280D9E8}"/>
    <cellStyle name="桁区切り 7" xfId="5" xr:uid="{00000000-0005-0000-0000-000005000000}"/>
    <cellStyle name="桁区切り 8" xfId="642" xr:uid="{E61B8E95-FF50-499F-8537-E0FCA838EEAC}"/>
    <cellStyle name="桁区切り 9" xfId="1230" xr:uid="{15AA5B43-BAA8-47D4-B47F-5CA95B14D387}"/>
    <cellStyle name="桁区切り 9 2" xfId="1237" xr:uid="{DFB4FE99-CF12-4D77-A0AE-E19784D0F24A}"/>
    <cellStyle name="通貨" xfId="1238" builtinId="7"/>
    <cellStyle name="通貨 2" xfId="9" xr:uid="{00000000-0005-0000-0000-000006000000}"/>
    <cellStyle name="通貨 2 2" xfId="18" xr:uid="{5E907BB9-36F2-4618-9CE9-F763597A9803}"/>
    <cellStyle name="標準" xfId="0" builtinId="0"/>
    <cellStyle name="標準 10" xfId="2" xr:uid="{00000000-0005-0000-0000-000008000000}"/>
    <cellStyle name="標準 11" xfId="8" xr:uid="{00000000-0005-0000-0000-000009000000}"/>
    <cellStyle name="標準 11 2" xfId="78" xr:uid="{35D2273B-323F-4F60-BA70-87267E1C0E0E}"/>
    <cellStyle name="標準 11 3" xfId="16" xr:uid="{2D32389C-4BDB-44BC-AE42-374650988A5C}"/>
    <cellStyle name="標準 11 3 2" xfId="229" xr:uid="{683DF26D-E71D-41E1-B0AA-FDC32530EADA}"/>
    <cellStyle name="標準 11 3 2 2" xfId="520" xr:uid="{2DBB2A60-880A-44B6-8D7B-5820046AE32C}"/>
    <cellStyle name="標準 11 3 2 2 2" xfId="1105" xr:uid="{84B6ADE1-B7B8-4FA6-94B4-3FD9A60D7348}"/>
    <cellStyle name="標準 11 3 2 3" xfId="814" xr:uid="{BB9560B7-7180-4C41-875E-D32D30E580E1}"/>
    <cellStyle name="標準 11 3 3" xfId="286" xr:uid="{27184423-A801-4725-8EF7-BDDE180058C3}"/>
    <cellStyle name="標準 11 3 3 2" xfId="577" xr:uid="{ECBF3BAA-6BAE-48CC-AE54-F5E224A822AA}"/>
    <cellStyle name="標準 11 3 3 2 2" xfId="1162" xr:uid="{04FF9D9A-4E6D-4E40-8B05-A3CDC7D3C1D3}"/>
    <cellStyle name="標準 11 3 3 3" xfId="871" xr:uid="{EE7C0E6C-6D46-4FBB-98DD-12BCE7BA9158}"/>
    <cellStyle name="標準 11 3 4" xfId="423" xr:uid="{BC07F8DF-2FFD-45AF-A430-E16134732BA6}"/>
    <cellStyle name="標準 11 3 4 2" xfId="1008" xr:uid="{D150CC91-ADB9-4697-BC53-FAD95F03E5F1}"/>
    <cellStyle name="標準 11 3 5" xfId="717" xr:uid="{79E57AC8-FD7D-4270-B064-907F939295EB}"/>
    <cellStyle name="標準 12" xfId="74" xr:uid="{877E9AC5-C852-4768-8A3F-0556E0CB8DCC}"/>
    <cellStyle name="標準 12 2" xfId="128" xr:uid="{274A9449-72F8-48EC-97BF-198AC7A48ED6}"/>
    <cellStyle name="標準 12 2 2" xfId="231" xr:uid="{0D70E38E-BA79-4250-86B9-25B99AE311DE}"/>
    <cellStyle name="標準 12 2 2 2" xfId="522" xr:uid="{6A08737E-FA8B-4F09-8832-68ACF7AF2C02}"/>
    <cellStyle name="標準 12 2 2 2 2" xfId="1107" xr:uid="{037D02E4-B5AE-4124-B53F-847F65A78C13}"/>
    <cellStyle name="標準 12 2 2 3" xfId="816" xr:uid="{EA6AE114-DD34-4279-836A-193A735E4EF2}"/>
    <cellStyle name="標準 12 2 3" xfId="287" xr:uid="{B9DF40C4-ACBA-4C1D-BAC9-A66B67B07A3A}"/>
    <cellStyle name="標準 12 2 3 2" xfId="578" xr:uid="{7AD718C0-C399-47A8-B138-22CD911EF7E4}"/>
    <cellStyle name="標準 12 2 3 2 2" xfId="1163" xr:uid="{C61A7CFD-1385-4EDC-8D39-74E41A40283D}"/>
    <cellStyle name="標準 12 2 3 3" xfId="872" xr:uid="{D425E78F-72D8-4EAD-BF28-D1419247BFE7}"/>
    <cellStyle name="標準 12 2 4" xfId="425" xr:uid="{7BDF762A-1607-410A-9267-1C270D4D0A40}"/>
    <cellStyle name="標準 12 2 4 2" xfId="1010" xr:uid="{C4B25E63-B168-4132-AFA7-BE7F8881AAD0}"/>
    <cellStyle name="標準 12 2 5" xfId="719" xr:uid="{C6384F68-2947-4185-AE17-3BB791F0E66D}"/>
    <cellStyle name="標準 12 3" xfId="127" xr:uid="{5792FDE4-7ABE-4D0E-93CE-9AA05F3C438A}"/>
    <cellStyle name="標準 12 3 2" xfId="230" xr:uid="{C6C30F25-855E-4160-86F7-37F7CB92AFF8}"/>
    <cellStyle name="標準 12 3 2 2" xfId="521" xr:uid="{63E0E689-43C9-4240-9D8A-596AF53DE08F}"/>
    <cellStyle name="標準 12 3 2 2 2" xfId="1106" xr:uid="{55EA0464-CEA2-47BF-9CAC-69F07DED8D2C}"/>
    <cellStyle name="標準 12 3 2 3" xfId="815" xr:uid="{21EE743B-AFC1-46F1-862B-3452F4C79F87}"/>
    <cellStyle name="標準 12 3 3" xfId="288" xr:uid="{EB9B4307-C0DA-4CF3-BB83-816182CD3F91}"/>
    <cellStyle name="標準 12 3 3 2" xfId="579" xr:uid="{4475952E-9E1B-442D-B4A4-D3057C1376F8}"/>
    <cellStyle name="標準 12 3 3 2 2" xfId="1164" xr:uid="{E7AE1611-C4FC-42D8-AE0B-8E157CB22EC1}"/>
    <cellStyle name="標準 12 3 3 3" xfId="873" xr:uid="{53E19E15-1BCD-4CC2-96A6-7C1BCE93F66C}"/>
    <cellStyle name="標準 12 3 4" xfId="424" xr:uid="{DA9501F2-0628-4A94-8AB9-40AC331EB6E2}"/>
    <cellStyle name="標準 12 3 4 2" xfId="1009" xr:uid="{1B243003-82BB-4FFD-BBDB-82752B3D689E}"/>
    <cellStyle name="標準 12 3 5" xfId="718" xr:uid="{4C4AEE6C-33E7-43CB-B1C2-FB7A9F9678E0}"/>
    <cellStyle name="標準 13" xfId="75" xr:uid="{65BF7E32-7412-406C-88EA-E773D67F260B}"/>
    <cellStyle name="標準 14" xfId="76" xr:uid="{3F798BDF-1E89-4EEF-9787-246086D6FE6F}"/>
    <cellStyle name="標準 14 2" xfId="79" xr:uid="{0B0C21D1-BC90-4201-B259-57F0A12A00EE}"/>
    <cellStyle name="標準 14 2 2" xfId="111" xr:uid="{B7C3E4C2-E17E-4C2E-903E-9A033959099D}"/>
    <cellStyle name="標準 14 2 2 2" xfId="218" xr:uid="{43662BA6-3B12-4307-B8F0-B8EF82B7D311}"/>
    <cellStyle name="標準 14 2 2 2 2" xfId="509" xr:uid="{A49E8541-406F-4AEF-8130-22F37B30F840}"/>
    <cellStyle name="標準 14 2 2 2 2 2" xfId="1094" xr:uid="{176AE3C2-0074-469F-B556-A9508F18E336}"/>
    <cellStyle name="標準 14 2 2 2 3" xfId="803" xr:uid="{AC144B48-670E-4770-A996-0212AA538E1F}"/>
    <cellStyle name="標準 14 2 2 3" xfId="289" xr:uid="{8CFCF101-CC99-4450-8469-2B429261C8AE}"/>
    <cellStyle name="標準 14 2 2 3 2" xfId="580" xr:uid="{0F2342FB-EE07-41F2-B591-B9D2E91E1909}"/>
    <cellStyle name="標準 14 2 2 3 2 2" xfId="1165" xr:uid="{C7ACBDA7-6B57-43CF-A0E3-7E6666487B7C}"/>
    <cellStyle name="標準 14 2 2 3 3" xfId="874" xr:uid="{EAEAFAC1-3041-4880-AE75-EDE3E3AE50F1}"/>
    <cellStyle name="標準 14 2 2 4" xfId="412" xr:uid="{A775F68F-43B7-40BF-B674-3346D2D564DA}"/>
    <cellStyle name="標準 14 2 2 4 2" xfId="997" xr:uid="{1233B453-F2C2-4694-9579-12FDE638A867}"/>
    <cellStyle name="標準 14 2 2 5" xfId="706" xr:uid="{73FBD180-0BDB-49EC-92D4-1E992D929CB1}"/>
    <cellStyle name="標準 14 2 3" xfId="130" xr:uid="{1197D59C-132E-4EAE-B724-C49848EFFFAD}"/>
    <cellStyle name="標準 14 2 3 2" xfId="233" xr:uid="{7D0AD5D2-7A7F-4F21-82D2-C410F5B14587}"/>
    <cellStyle name="標準 14 2 3 2 2" xfId="524" xr:uid="{497054A4-D355-402E-A4D6-F636722BC43C}"/>
    <cellStyle name="標準 14 2 3 2 2 2" xfId="1109" xr:uid="{3CA99A98-2FB3-4935-9FF6-F90910B9A5BD}"/>
    <cellStyle name="標準 14 2 3 2 3" xfId="818" xr:uid="{E01E035C-87C7-4751-BF0B-7AF398623344}"/>
    <cellStyle name="標準 14 2 3 3" xfId="290" xr:uid="{86EEBFB3-4097-4064-A707-D72432622046}"/>
    <cellStyle name="標準 14 2 3 3 2" xfId="581" xr:uid="{2E837FEC-C132-4B6D-B705-576D113B3ED0}"/>
    <cellStyle name="標準 14 2 3 3 2 2" xfId="1166" xr:uid="{F63B1C72-30DC-497A-BE08-9FFF4E9BD71E}"/>
    <cellStyle name="標準 14 2 3 3 3" xfId="875" xr:uid="{95343332-6EC9-445D-87B8-5790BC42E226}"/>
    <cellStyle name="標準 14 2 3 4" xfId="427" xr:uid="{66153376-DB92-43FC-81D4-F7C9F4915C48}"/>
    <cellStyle name="標準 14 2 3 4 2" xfId="1012" xr:uid="{61DFDF80-E928-416F-B43A-CC582FADF313}"/>
    <cellStyle name="標準 14 2 3 5" xfId="721" xr:uid="{9BCDA1F7-6B70-4A54-B4A4-9B0E6E35103F}"/>
    <cellStyle name="標準 14 2 4" xfId="185" xr:uid="{6CC1DE18-A130-4179-B954-170B36B30A18}"/>
    <cellStyle name="標準 14 2 4 2" xfId="477" xr:uid="{7E8E7CD0-173B-406E-B731-66E114E7E4EE}"/>
    <cellStyle name="標準 14 2 4 2 2" xfId="1062" xr:uid="{D9697F68-92B6-4358-B58F-3A3F6F6B90D8}"/>
    <cellStyle name="標準 14 2 4 3" xfId="771" xr:uid="{8CF2E56C-E25A-46E9-9CEF-5B8AE734E804}"/>
    <cellStyle name="標準 14 2 5" xfId="291" xr:uid="{1BAA8ABD-BF7E-4F35-A239-8AE3B97B5534}"/>
    <cellStyle name="標準 14 2 5 2" xfId="582" xr:uid="{0788622F-92B8-4658-B58C-28E9F6CEAF64}"/>
    <cellStyle name="標準 14 2 5 2 2" xfId="1167" xr:uid="{AFF7FEEA-599D-4639-A92F-737EAD3CB0FD}"/>
    <cellStyle name="標準 14 2 5 3" xfId="876" xr:uid="{091B508B-98EB-4FBC-9629-71A87F30AB13}"/>
    <cellStyle name="標準 14 2 6" xfId="380" xr:uid="{007B91E9-B385-48A6-810E-C38140C11899}"/>
    <cellStyle name="標準 14 2 6 2" xfId="965" xr:uid="{9B10D300-6016-45A3-8DDD-3724A2827AE0}"/>
    <cellStyle name="標準 14 2 7" xfId="673" xr:uid="{3AE6B07C-DAE8-43AF-9B99-557F395BCF21}"/>
    <cellStyle name="標準 14 2 8" xfId="1226" xr:uid="{5439E435-6170-4B9C-AAFC-05A9B6A4EA4E}"/>
    <cellStyle name="標準 14 3" xfId="109" xr:uid="{E877C164-6233-4A71-8C6B-9323913ED298}"/>
    <cellStyle name="標準 14 3 2" xfId="216" xr:uid="{6C9EB381-6A99-4718-8045-05A433AC5FBF}"/>
    <cellStyle name="標準 14 3 2 2" xfId="507" xr:uid="{2BD05543-9435-4DC1-BBED-D1AD968C1D01}"/>
    <cellStyle name="標準 14 3 2 2 2" xfId="1092" xr:uid="{E3923700-08B0-4198-A7C7-5B3A4BED70DA}"/>
    <cellStyle name="標準 14 3 2 3" xfId="801" xr:uid="{89DDCFA0-EB59-47E4-8530-8B8C89F678AE}"/>
    <cellStyle name="標準 14 3 3" xfId="292" xr:uid="{FF7FEADD-A941-43F7-90CA-3DCD50F7BB3D}"/>
    <cellStyle name="標準 14 3 3 2" xfId="583" xr:uid="{3CB8CBBE-F835-4A9C-8DAB-E02395C95D5A}"/>
    <cellStyle name="標準 14 3 3 2 2" xfId="1168" xr:uid="{B05E7A55-8696-435F-A6CE-6A0F2E62D5CF}"/>
    <cellStyle name="標準 14 3 3 3" xfId="877" xr:uid="{3D85E2BB-BE01-4CD9-8D66-FB3CF7937132}"/>
    <cellStyle name="標準 14 3 4" xfId="410" xr:uid="{A0FD0808-2AB0-4519-AD19-BDC049762024}"/>
    <cellStyle name="標準 14 3 4 2" xfId="995" xr:uid="{A45514AB-835B-4554-86EC-516337B9CF77}"/>
    <cellStyle name="標準 14 3 5" xfId="704" xr:uid="{E23CAF19-6B55-440F-B201-E8E78FAFDE47}"/>
    <cellStyle name="標準 14 4" xfId="129" xr:uid="{8EFFD03B-E854-40BF-9639-3A2AACD24C9B}"/>
    <cellStyle name="標準 14 4 2" xfId="232" xr:uid="{25E039DF-76AB-4D5B-B502-57E45B132225}"/>
    <cellStyle name="標準 14 4 2 2" xfId="523" xr:uid="{B06577FE-CC5F-44B0-88B1-0F2EFC24A135}"/>
    <cellStyle name="標準 14 4 2 2 2" xfId="1108" xr:uid="{59E0747A-23C4-438D-A4F3-30AFF0CB57C3}"/>
    <cellStyle name="標準 14 4 2 3" xfId="817" xr:uid="{6A83AF3F-D202-4ED1-8A1B-B51DC942042D}"/>
    <cellStyle name="標準 14 4 3" xfId="293" xr:uid="{567162F2-CD7E-47E2-A813-D93938690EF0}"/>
    <cellStyle name="標準 14 4 3 2" xfId="584" xr:uid="{9E667D01-3CB3-454C-8FCE-707FCDE5C8F4}"/>
    <cellStyle name="標準 14 4 3 2 2" xfId="1169" xr:uid="{9896995B-9CD4-4FC3-A06F-EE34763BB0F4}"/>
    <cellStyle name="標準 14 4 3 3" xfId="878" xr:uid="{E644C2F1-CEFE-4FAD-9CCD-1B4AEE1D6E0B}"/>
    <cellStyle name="標準 14 4 4" xfId="426" xr:uid="{25F0ABA2-C347-4C37-8B22-A3D322DC3133}"/>
    <cellStyle name="標準 14 4 4 2" xfId="1011" xr:uid="{519673B0-4147-44F1-8D43-9430087049AE}"/>
    <cellStyle name="標準 14 4 5" xfId="720" xr:uid="{E7A65290-6E1B-4D3C-8706-4C99E890461E}"/>
    <cellStyle name="標準 14 5" xfId="183" xr:uid="{68AC8D7B-EFFF-46BA-8B55-84C63624B541}"/>
    <cellStyle name="標準 14 5 2" xfId="475" xr:uid="{A9765DEA-55CA-4D31-94D9-F9153C391ECB}"/>
    <cellStyle name="標準 14 5 2 2" xfId="1060" xr:uid="{B7D475D5-C327-4B8C-A2A2-93C6DC13E2F1}"/>
    <cellStyle name="標準 14 5 3" xfId="769" xr:uid="{63BBB934-BB15-4B34-BC68-09E8C58E652E}"/>
    <cellStyle name="標準 14 6" xfId="294" xr:uid="{85C7F973-A71F-4681-A0DC-87EBCE72135A}"/>
    <cellStyle name="標準 14 6 2" xfId="585" xr:uid="{FC51DAA4-24FB-4693-BEB5-168B41FD4640}"/>
    <cellStyle name="標準 14 6 2 2" xfId="1170" xr:uid="{73BDC4F5-534B-48FE-8F90-57866B9864B3}"/>
    <cellStyle name="標準 14 6 3" xfId="879" xr:uid="{1F16F925-0DE0-4278-A07A-F79797A47270}"/>
    <cellStyle name="標準 14 7" xfId="378" xr:uid="{D7504B0A-A4A2-4A4A-998B-35E6D03DB43E}"/>
    <cellStyle name="標準 14 7 2" xfId="963" xr:uid="{254A41CE-31ED-4952-8591-500513A1848F}"/>
    <cellStyle name="標準 14 8" xfId="671" xr:uid="{FFF754F2-A2AB-48AA-90E8-4CD29A993DEE}"/>
    <cellStyle name="標準 15" xfId="154" xr:uid="{386AABD7-3618-46BB-8369-CDD15648101B}"/>
    <cellStyle name="標準 16" xfId="153" xr:uid="{F65AA997-34BF-45FD-AD08-BB55FC876C67}"/>
    <cellStyle name="標準 17" xfId="641" xr:uid="{9655B248-BA76-4808-A1DA-D4D603BE68C0}"/>
    <cellStyle name="標準 18" xfId="1234" xr:uid="{AEA6B710-5EC3-4DA8-99F1-D0572B8C1CF0}"/>
    <cellStyle name="標準 2" xfId="13" xr:uid="{00000000-0005-0000-0000-00000A000000}"/>
    <cellStyle name="標準 2 2" xfId="15" xr:uid="{BEAEA907-AE94-4C8F-9447-8A38EFD9D0FA}"/>
    <cellStyle name="標準 2 2 2" xfId="24" xr:uid="{C84530B8-D17B-4CF0-8FB0-A633BB35F9BE}"/>
    <cellStyle name="標準 2 2_★H25補正 ＺＥＢ 様式及び作成要領 記入例(2)　（書類関係②）システム提案概要" xfId="30" xr:uid="{A9E7D5D0-26EB-417C-9E46-DA98C4E205AA}"/>
    <cellStyle name="標準 2 3" xfId="25" xr:uid="{F8362325-B442-42A1-822E-70AD7F4C44D0}"/>
    <cellStyle name="標準 2 3 2" xfId="26" xr:uid="{F94459FB-0520-4037-8CC4-0847B1E29BD5}"/>
    <cellStyle name="標準 2 3_★H25補正 ＺＥＢ 様式及び作成要領 記入例(2)　（書類関係②）システム提案概要" xfId="31" xr:uid="{D794B555-CB7D-492B-8557-A8D07A92A01B}"/>
    <cellStyle name="標準 2 4" xfId="27" xr:uid="{614AF758-14F8-45BD-B293-F248EA3ACFB5}"/>
    <cellStyle name="標準 2 5" xfId="37" xr:uid="{8EE82926-226A-421D-92DC-C415B71E7674}"/>
    <cellStyle name="標準 2 5 2" xfId="132" xr:uid="{BD509E7E-D5FE-43AD-B77B-D8091228A458}"/>
    <cellStyle name="標準 2 6" xfId="131" xr:uid="{A6FCBF06-57FE-4A02-A8B1-56D510629D70}"/>
    <cellStyle name="標準 2_★H25補正 ＺＥＢ 様式及び作成要領 記入例(2)　（書類関係②）システム提案概要" xfId="32" xr:uid="{C5C10632-065D-4BB3-B00C-9CC5FD44F9C6}"/>
    <cellStyle name="標準 21" xfId="1232" xr:uid="{BE7780AF-38B8-42D8-9184-A352A9035AF2}"/>
    <cellStyle name="標準 3" xfId="21" xr:uid="{CA018499-FE87-4978-A239-C5322AD345B7}"/>
    <cellStyle name="標準 3 2" xfId="28" xr:uid="{7E7E0803-B5A5-4CD2-B3A2-BCDDFAD4D7B0}"/>
    <cellStyle name="標準 4" xfId="29" xr:uid="{2AFF5446-D490-4752-BD10-B85240EC70D8}"/>
    <cellStyle name="標準 4 2" xfId="33" xr:uid="{D7AD7CBB-4FF4-43CD-8340-4CDA5DA49BFF}"/>
    <cellStyle name="標準 4 3" xfId="35" xr:uid="{2D477335-08A4-414A-8560-A918FC245901}"/>
    <cellStyle name="標準 4 4" xfId="113" xr:uid="{92604EA8-35AF-4609-A08D-D5CD625020A3}"/>
    <cellStyle name="標準 4_★H25補正 ＺＥＢ 様式及び作成要領 記入例(2)　（書類関係②）システム提案概要" xfId="34" xr:uid="{F9E0A24D-9040-4FAF-8844-A377F31CCDAF}"/>
    <cellStyle name="標準 5" xfId="38" xr:uid="{077D949E-1A7A-43FE-B16E-824FD50B0ABC}"/>
    <cellStyle name="標準 5 10" xfId="351" xr:uid="{7991DCF2-0675-4B99-B5FF-6CEA36345B20}"/>
    <cellStyle name="標準 5 10 2" xfId="936" xr:uid="{961E6DFA-8C33-4591-BDED-039841AAA007}"/>
    <cellStyle name="標準 5 11" xfId="644" xr:uid="{E80092F0-3EAE-4518-971D-306D096F4772}"/>
    <cellStyle name="標準 5 2" xfId="67" xr:uid="{683BF090-64F3-45B6-8A82-4494D8038BAE}"/>
    <cellStyle name="標準 5 2 2" xfId="108" xr:uid="{0848B094-8184-42AA-9E8C-B374BF1F89D9}"/>
    <cellStyle name="標準 5 2 2 2" xfId="215" xr:uid="{25035050-6FDB-43C3-8D17-45A7490D0972}"/>
    <cellStyle name="標準 5 2 2 2 2" xfId="506" xr:uid="{6D187921-017B-4775-81C3-F2F2D119C204}"/>
    <cellStyle name="標準 5 2 2 2 2 2" xfId="1091" xr:uid="{C87023E5-BA2E-4517-9682-3568C054FC4D}"/>
    <cellStyle name="標準 5 2 2 2 3" xfId="800" xr:uid="{49A66EA2-BD8D-44E1-878D-70E639EB2050}"/>
    <cellStyle name="標準 5 2 2 3" xfId="295" xr:uid="{1120323E-0F0E-40B0-95D0-EDAE8937401E}"/>
    <cellStyle name="標準 5 2 2 3 2" xfId="586" xr:uid="{C7EA1D7E-F1CD-4545-98CB-DDD18F455681}"/>
    <cellStyle name="標準 5 2 2 3 2 2" xfId="1171" xr:uid="{4AE30B1C-372A-4642-886A-62A6E62BBE9B}"/>
    <cellStyle name="標準 5 2 2 3 3" xfId="880" xr:uid="{920FD5CD-309F-4844-862C-5E74C5124560}"/>
    <cellStyle name="標準 5 2 2 4" xfId="409" xr:uid="{39361EF4-AB24-4CE9-B6E4-CB93D3173736}"/>
    <cellStyle name="標準 5 2 2 4 2" xfId="994" xr:uid="{3CA6EFE1-221F-4D5E-B12E-13B113F43512}"/>
    <cellStyle name="標準 5 2 2 5" xfId="703" xr:uid="{2B42C818-C542-42E0-8914-637452F79C83}"/>
    <cellStyle name="標準 5 2 3" xfId="134" xr:uid="{A0717AE1-3572-46D6-851B-B113A8ECDBD0}"/>
    <cellStyle name="標準 5 2 3 2" xfId="234" xr:uid="{4EF4A998-DF48-4F3A-AB0B-6A016B28D0CD}"/>
    <cellStyle name="標準 5 2 3 2 2" xfId="525" xr:uid="{08DD590E-F18A-4559-A568-9B29CD541881}"/>
    <cellStyle name="標準 5 2 3 2 2 2" xfId="1110" xr:uid="{806271C3-5B93-49E1-B92A-4A7AC3DDEE0A}"/>
    <cellStyle name="標準 5 2 3 2 3" xfId="819" xr:uid="{95B37226-E9D4-4F16-99B1-096ECA996A6C}"/>
    <cellStyle name="標準 5 2 3 3" xfId="296" xr:uid="{3F216409-F036-47A5-8B71-0E35CB24BC37}"/>
    <cellStyle name="標準 5 2 3 3 2" xfId="587" xr:uid="{975B4620-C95F-480F-853F-8EADCD4353EC}"/>
    <cellStyle name="標準 5 2 3 3 2 2" xfId="1172" xr:uid="{382F6DEF-81E2-4A9F-9502-AF3F29CD0D3A}"/>
    <cellStyle name="標準 5 2 3 3 3" xfId="881" xr:uid="{74ECCA07-E822-4C4F-9CA8-D0DD7BFBCC3C}"/>
    <cellStyle name="標準 5 2 3 4" xfId="428" xr:uid="{6D72997F-ACD3-4407-AED5-AD8E638181DB}"/>
    <cellStyle name="標準 5 2 3 4 2" xfId="1013" xr:uid="{FA0B9E8E-2318-4C4D-95B0-BB08CED61BD0}"/>
    <cellStyle name="標準 5 2 3 5" xfId="722" xr:uid="{E7A55750-8A40-416F-ADF4-8538B460AB20}"/>
    <cellStyle name="標準 5 2 4" xfId="182" xr:uid="{0E76879A-2500-4773-AA6B-02B16EF7FB05}"/>
    <cellStyle name="標準 5 2 4 2" xfId="474" xr:uid="{0CE32F9B-D18B-47DF-8DE3-9EADB588AC2D}"/>
    <cellStyle name="標準 5 2 4 2 2" xfId="1059" xr:uid="{58D559ED-1F20-487B-9754-447893E0B2AF}"/>
    <cellStyle name="標準 5 2 4 3" xfId="768" xr:uid="{E409BC96-F578-4DCC-8BD4-CA725BF2B0C3}"/>
    <cellStyle name="標準 5 2 5" xfId="297" xr:uid="{757F31B3-130F-4E0F-A7AF-349A8A603C47}"/>
    <cellStyle name="標準 5 2 5 2" xfId="588" xr:uid="{ECF5488F-01DE-4BFE-A251-837888446EDD}"/>
    <cellStyle name="標準 5 2 5 2 2" xfId="1173" xr:uid="{4828EB0B-52E3-460D-8319-CFC3836F212B}"/>
    <cellStyle name="標準 5 2 5 3" xfId="882" xr:uid="{02FF031A-D8C0-462C-8CB8-DB3BBD64C29A}"/>
    <cellStyle name="標準 5 2 6" xfId="377" xr:uid="{3E251402-5C86-406C-AC26-AE0611D2E84D}"/>
    <cellStyle name="標準 5 2 6 2" xfId="962" xr:uid="{E4B0D6A3-6FFD-423A-813F-4B95D6B7551B}"/>
    <cellStyle name="標準 5 2 7" xfId="670" xr:uid="{29BBC9D3-0325-4431-9878-C3F12DAAF088}"/>
    <cellStyle name="標準 5 3" xfId="54" xr:uid="{45E038F5-F80B-46B1-9C27-7F57E2E8045B}"/>
    <cellStyle name="標準 5 3 2" xfId="95" xr:uid="{1CD41FF7-89A9-403B-B9F7-04D575F2CD0E}"/>
    <cellStyle name="標準 5 3 2 2" xfId="202" xr:uid="{38B93137-08C2-4E1B-B853-54CFE5CCA099}"/>
    <cellStyle name="標準 5 3 2 2 2" xfId="493" xr:uid="{179B5CD6-B4B1-4651-AB1D-BE4FD95AA16A}"/>
    <cellStyle name="標準 5 3 2 2 2 2" xfId="1078" xr:uid="{3026E400-2FBA-4FA8-A73E-A8DF75EECF09}"/>
    <cellStyle name="標準 5 3 2 2 3" xfId="787" xr:uid="{5CB2467C-25C4-4451-8331-705CC70067CA}"/>
    <cellStyle name="標準 5 3 2 3" xfId="298" xr:uid="{8202067D-CA57-4D68-92C5-54D68E0BAE1E}"/>
    <cellStyle name="標準 5 3 2 3 2" xfId="589" xr:uid="{C4424DCE-D520-43F6-A0AA-5B1881486DD7}"/>
    <cellStyle name="標準 5 3 2 3 2 2" xfId="1174" xr:uid="{BF7803FB-9A4B-4BF5-8E44-F54343541149}"/>
    <cellStyle name="標準 5 3 2 3 3" xfId="883" xr:uid="{37BC6121-0234-4965-A7E1-ECEC9CAA6605}"/>
    <cellStyle name="標準 5 3 2 4" xfId="396" xr:uid="{E2B8361B-9CDB-4EDF-A8DF-22FBE9E01DE2}"/>
    <cellStyle name="標準 5 3 2 4 2" xfId="981" xr:uid="{B025801A-4AE9-4B3B-98D1-33E65092D312}"/>
    <cellStyle name="標準 5 3 2 5" xfId="690" xr:uid="{6C379688-DEB4-42FC-BB72-1C4C7E3560B6}"/>
    <cellStyle name="標準 5 3 3" xfId="135" xr:uid="{49F9CD8E-5E36-4CAD-86F6-61B657383C11}"/>
    <cellStyle name="標準 5 3 3 2" xfId="235" xr:uid="{90D6CD30-6B69-4C8D-ACB8-22BBDF76F3C6}"/>
    <cellStyle name="標準 5 3 3 2 2" xfId="526" xr:uid="{E0CCDCFD-AE54-4517-BA29-52EEBA7B872E}"/>
    <cellStyle name="標準 5 3 3 2 2 2" xfId="1111" xr:uid="{FCA27CFB-35E9-4379-BFBC-FE6AF9730106}"/>
    <cellStyle name="標準 5 3 3 2 3" xfId="820" xr:uid="{D5330063-5BD0-4122-9137-B1C16DE87444}"/>
    <cellStyle name="標準 5 3 3 3" xfId="299" xr:uid="{BF0520BD-EB8C-484F-BA6C-4B9F9E5BC2E6}"/>
    <cellStyle name="標準 5 3 3 3 2" xfId="590" xr:uid="{C6910ACB-B8F6-4EA3-AAC6-207815A5D065}"/>
    <cellStyle name="標準 5 3 3 3 2 2" xfId="1175" xr:uid="{B4B037D1-4984-4045-8161-D406897ACC0A}"/>
    <cellStyle name="標準 5 3 3 3 3" xfId="884" xr:uid="{906F292A-9DFE-4FDA-9260-69535F96AF1B}"/>
    <cellStyle name="標準 5 3 3 4" xfId="429" xr:uid="{81A75606-371C-42D1-A92A-955962A3F3F4}"/>
    <cellStyle name="標準 5 3 3 4 2" xfId="1014" xr:uid="{4078341B-CEB7-4F09-8389-B999BA5AC864}"/>
    <cellStyle name="標準 5 3 3 5" xfId="723" xr:uid="{A751B553-2F33-4FA4-AAB9-1755805A686E}"/>
    <cellStyle name="標準 5 3 4" xfId="169" xr:uid="{F074AA09-E05B-4749-9650-63CD48C97D1C}"/>
    <cellStyle name="標準 5 3 4 2" xfId="461" xr:uid="{8DE21C91-715D-48DD-834C-45DF3BED1D33}"/>
    <cellStyle name="標準 5 3 4 2 2" xfId="1046" xr:uid="{C4141D3F-9AF4-4169-89E0-F535B2292838}"/>
    <cellStyle name="標準 5 3 4 3" xfId="755" xr:uid="{030C2CB1-41AB-4527-8055-9C3798EFC34D}"/>
    <cellStyle name="標準 5 3 5" xfId="300" xr:uid="{D7134C54-E164-4F38-BBA1-FA797D793EA0}"/>
    <cellStyle name="標準 5 3 5 2" xfId="591" xr:uid="{69A4BF80-8FFC-4A4C-8591-11BD26704CB9}"/>
    <cellStyle name="標準 5 3 5 2 2" xfId="1176" xr:uid="{3AA10108-468C-461C-9050-E757B9B5329F}"/>
    <cellStyle name="標準 5 3 5 3" xfId="885" xr:uid="{02ECEE25-0BE8-4890-9A9B-1672F67F5802}"/>
    <cellStyle name="標準 5 3 6" xfId="364" xr:uid="{C1F0BFDB-3F54-4EF5-A022-D2A413624047}"/>
    <cellStyle name="標準 5 3 6 2" xfId="949" xr:uid="{8EC0E13E-C9EA-4F20-8CEC-84E777E8EA28}"/>
    <cellStyle name="標準 5 3 7" xfId="657" xr:uid="{8A221A5A-78D3-421C-B21C-5F5E296B6AE6}"/>
    <cellStyle name="標準 5 4" xfId="77" xr:uid="{3CAAAAD9-095D-4BA0-8DBA-76A78F9A2939}"/>
    <cellStyle name="標準 5 4 2" xfId="110" xr:uid="{165605CA-E5D3-4149-973E-FBC26FD31480}"/>
    <cellStyle name="標準 5 4 2 2" xfId="217" xr:uid="{A7AD0CFC-9D68-40D9-9965-9AC9211719D8}"/>
    <cellStyle name="標準 5 4 2 2 2" xfId="508" xr:uid="{DC4A7AB4-199F-42A2-9F25-EAD23A6BFAE0}"/>
    <cellStyle name="標準 5 4 2 2 2 2" xfId="1093" xr:uid="{7963389A-1502-4633-8144-711F4129219C}"/>
    <cellStyle name="標準 5 4 2 2 3" xfId="802" xr:uid="{A7696621-2308-4809-BB37-A1AA1D5136F1}"/>
    <cellStyle name="標準 5 4 2 3" xfId="301" xr:uid="{39099C6B-C5EC-4150-94D6-F215B841FCEF}"/>
    <cellStyle name="標準 5 4 2 3 2" xfId="592" xr:uid="{1E1EBDA4-2A52-4BF3-847D-879D8A7138AE}"/>
    <cellStyle name="標準 5 4 2 3 2 2" xfId="1177" xr:uid="{15FB21A1-E5A3-471A-BE0F-78D8DB4C0A0A}"/>
    <cellStyle name="標準 5 4 2 3 3" xfId="886" xr:uid="{82790378-B238-4831-B6EE-EA5BD6A07DCD}"/>
    <cellStyle name="標準 5 4 2 4" xfId="411" xr:uid="{78098C13-B776-473B-AE7F-E66549406BFA}"/>
    <cellStyle name="標準 5 4 2 4 2" xfId="996" xr:uid="{C014587D-202D-435B-95EA-420165FF8F42}"/>
    <cellStyle name="標準 5 4 2 5" xfId="705" xr:uid="{66BCA644-FF6F-4C25-8583-21A1B57E06CF}"/>
    <cellStyle name="標準 5 4 3" xfId="136" xr:uid="{CC6C8430-9C3C-4B2D-A8B5-89056BA4F361}"/>
    <cellStyle name="標準 5 4 3 2" xfId="236" xr:uid="{08C6F310-7D72-424D-9A9D-414A879E4779}"/>
    <cellStyle name="標準 5 4 3 2 2" xfId="527" xr:uid="{2FEFBAA3-84F9-4426-A8C6-58878006BE12}"/>
    <cellStyle name="標準 5 4 3 2 2 2" xfId="1112" xr:uid="{770348AF-CC3C-4B4A-AEE6-32CF2FC31E25}"/>
    <cellStyle name="標準 5 4 3 2 3" xfId="821" xr:uid="{A30108AD-2F5B-4CB2-B32F-61E15DC578C9}"/>
    <cellStyle name="標準 5 4 3 3" xfId="302" xr:uid="{0C9CC71E-D20D-433F-BAE0-A2A55B8251F4}"/>
    <cellStyle name="標準 5 4 3 3 2" xfId="593" xr:uid="{6280538B-9569-40D1-9C95-6B8032B27A8B}"/>
    <cellStyle name="標準 5 4 3 3 2 2" xfId="1178" xr:uid="{14DEBCC4-FD46-4FBD-A901-9E3ECB327DA8}"/>
    <cellStyle name="標準 5 4 3 3 3" xfId="887" xr:uid="{7A5368CB-F3E6-444A-9CCB-2D86003D2804}"/>
    <cellStyle name="標準 5 4 3 4" xfId="430" xr:uid="{DEBF9B58-9CB2-445C-9E47-0FD607CCA7B0}"/>
    <cellStyle name="標準 5 4 3 4 2" xfId="1015" xr:uid="{B9247D3F-609E-4485-A681-EECD63B651C5}"/>
    <cellStyle name="標準 5 4 3 5" xfId="724" xr:uid="{8160882E-2D42-4A88-977F-FF1734F83A2C}"/>
    <cellStyle name="標準 5 4 4" xfId="184" xr:uid="{DF6D5815-7004-40CB-9C5C-9AE68198242A}"/>
    <cellStyle name="標準 5 4 4 2" xfId="476" xr:uid="{3FB65C54-AB85-440F-B0C6-89B156850DF7}"/>
    <cellStyle name="標準 5 4 4 2 2" xfId="1061" xr:uid="{72088C1E-F327-4093-B4F3-7D60A6811F48}"/>
    <cellStyle name="標準 5 4 4 3" xfId="770" xr:uid="{28ABFD54-B029-411F-BFBC-E2B02F180504}"/>
    <cellStyle name="標準 5 4 5" xfId="303" xr:uid="{BD4A1980-C4A3-4A81-BD31-82FF83C12AA9}"/>
    <cellStyle name="標準 5 4 5 2" xfId="594" xr:uid="{97D59ED6-56D8-4383-ACE8-A4DE5781C1C0}"/>
    <cellStyle name="標準 5 4 5 2 2" xfId="1179" xr:uid="{B4E68763-04B2-4F3C-ADEE-EDB45A29FD40}"/>
    <cellStyle name="標準 5 4 5 3" xfId="888" xr:uid="{55CCAF70-A48D-4579-B82A-68471C35ACCA}"/>
    <cellStyle name="標準 5 4 6" xfId="379" xr:uid="{B554AB20-CC92-4CB7-ABE4-0E9125F13A63}"/>
    <cellStyle name="標準 5 4 6 2" xfId="964" xr:uid="{6C306BCF-BE4E-45E7-8628-B61BAE24C3DD}"/>
    <cellStyle name="標準 5 4 7" xfId="672" xr:uid="{E1D4AE17-ADA5-4398-94D4-86939270FAF7}"/>
    <cellStyle name="標準 5 5" xfId="7" xr:uid="{00000000-0005-0000-0000-00000B000000}"/>
    <cellStyle name="標準 5 5 2" xfId="112" xr:uid="{C6A74CF6-80C3-4915-89E7-3614AB11C28C}"/>
    <cellStyle name="標準 5 5 2 2" xfId="138" xr:uid="{501E4145-D93B-4EA8-8A49-06839B6F3D60}"/>
    <cellStyle name="標準 5 5 2 2 2" xfId="238" xr:uid="{2A78F6BA-4026-4127-9CA3-41C7F7BD3F40}"/>
    <cellStyle name="標準 5 5 2 2 2 2" xfId="529" xr:uid="{2E1439A0-FEDF-4517-9F8E-F05A47FC6654}"/>
    <cellStyle name="標準 5 5 2 2 2 2 2" xfId="1114" xr:uid="{B85BE718-E77F-4EBF-8A2B-4848CC31CB82}"/>
    <cellStyle name="標準 5 5 2 2 2 3" xfId="823" xr:uid="{C754EECD-48E8-440B-A8C5-CBFA16CC9364}"/>
    <cellStyle name="標準 5 5 2 2 3" xfId="304" xr:uid="{D58F8EED-E1EE-445B-B841-6072DB4F2C87}"/>
    <cellStyle name="標準 5 5 2 2 3 2" xfId="595" xr:uid="{A5F71F26-D6C0-47E2-BAE8-96F30086F9E3}"/>
    <cellStyle name="標準 5 5 2 2 3 2 2" xfId="1180" xr:uid="{B1561EAA-0CC5-4AB6-B96A-8349BA6547CB}"/>
    <cellStyle name="標準 5 5 2 2 3 3" xfId="889" xr:uid="{F6FC34BC-66D1-4EC1-B496-5A7812DF4309}"/>
    <cellStyle name="標準 5 5 2 2 4" xfId="432" xr:uid="{23B46A72-8736-4A5D-9509-797E60DCF455}"/>
    <cellStyle name="標準 5 5 2 2 4 2" xfId="1017" xr:uid="{EFDD97E1-A56F-4A73-997A-FC8F42385B2C}"/>
    <cellStyle name="標準 5 5 2 2 5" xfId="726" xr:uid="{AC01443C-6FAD-49FD-93C4-23733D96C6BD}"/>
    <cellStyle name="標準 5 5 2 3" xfId="219" xr:uid="{7A4977EB-DB32-4E92-8826-AD539FFC894A}"/>
    <cellStyle name="標準 5 5 2 3 2" xfId="510" xr:uid="{00326EFF-4B2D-47BF-BD8A-FAA8AC5C2EB5}"/>
    <cellStyle name="標準 5 5 2 3 2 2" xfId="1095" xr:uid="{CC8AFB42-0930-4480-A1B7-ADAD9C6D98CF}"/>
    <cellStyle name="標準 5 5 2 3 3" xfId="804" xr:uid="{75091963-C0B3-4112-9EEA-BE0EC56A91DD}"/>
    <cellStyle name="標準 5 5 2 4" xfId="305" xr:uid="{25C4FA8E-E8E8-4D5B-8B79-C2EDE0624B3B}"/>
    <cellStyle name="標準 5 5 2 4 2" xfId="596" xr:uid="{82F484F3-9137-4E4B-ACCB-79DFBCAE9793}"/>
    <cellStyle name="標準 5 5 2 4 2 2" xfId="1181" xr:uid="{700A44A1-C0B8-484E-B730-453DCFEB0616}"/>
    <cellStyle name="標準 5 5 2 4 3" xfId="890" xr:uid="{13C47250-592E-4D9C-A929-60773B78911A}"/>
    <cellStyle name="標準 5 5 2 5" xfId="413" xr:uid="{DAD75164-A422-462F-9E62-23824063151C}"/>
    <cellStyle name="標準 5 5 2 5 2" xfId="998" xr:uid="{11FFB86C-D282-4A6E-AFF1-78B26A88329A}"/>
    <cellStyle name="標準 5 5 2 6" xfId="707" xr:uid="{43B1A02D-AE4B-4B71-877F-BE50AC7B2392}"/>
    <cellStyle name="標準 5 5 3" xfId="139" xr:uid="{1DF99D34-64F9-41F3-ACE3-C8FC5CFC5085}"/>
    <cellStyle name="標準 5 5 3 2" xfId="239" xr:uid="{261DE668-F414-46C8-8015-9394FDB8450A}"/>
    <cellStyle name="標準 5 5 3 2 2" xfId="530" xr:uid="{9B20DAF6-7001-47F0-9160-2E62C6A263BC}"/>
    <cellStyle name="標準 5 5 3 2 2 2" xfId="1115" xr:uid="{E6DCACA4-6D1F-46F6-9157-11938309CAB4}"/>
    <cellStyle name="標準 5 5 3 2 3" xfId="824" xr:uid="{CC09B8AF-D108-4644-8C85-F24F212B2728}"/>
    <cellStyle name="標準 5 5 3 3" xfId="306" xr:uid="{E9CB5BB7-0E2E-441B-84DF-0113699D75BD}"/>
    <cellStyle name="標準 5 5 3 3 2" xfId="597" xr:uid="{CC891CA2-C7B0-47C4-83A3-454D0BE0819D}"/>
    <cellStyle name="標準 5 5 3 3 2 2" xfId="1182" xr:uid="{4F04785D-216C-4FFE-B353-601B7327F103}"/>
    <cellStyle name="標準 5 5 3 3 3" xfId="891" xr:uid="{39ABA14A-70D6-43F7-9F0D-A0A83421CE5E}"/>
    <cellStyle name="標準 5 5 3 4" xfId="433" xr:uid="{CEF3EE6F-F8A1-4CA1-8E58-65C0E97AFD8D}"/>
    <cellStyle name="標準 5 5 3 4 2" xfId="1018" xr:uid="{7A9FBA0B-AF42-4AD1-B5F4-04DD19C32C26}"/>
    <cellStyle name="標準 5 5 3 5" xfId="727" xr:uid="{43C2B52B-A9F5-4E44-9DBB-D0654E43CA8E}"/>
    <cellStyle name="標準 5 5 4" xfId="137" xr:uid="{92BBFF8E-BBDF-4196-8249-A5A366EB97F5}"/>
    <cellStyle name="標準 5 5 4 2" xfId="237" xr:uid="{E87D9FAC-51D2-40A9-BD6A-655F7A17A40A}"/>
    <cellStyle name="標準 5 5 4 2 2" xfId="528" xr:uid="{22A4959E-96DE-42CA-AF89-211821F86A9E}"/>
    <cellStyle name="標準 5 5 4 2 2 2" xfId="1113" xr:uid="{B0708CE6-1F3C-4946-8CD3-68C2AD2E374D}"/>
    <cellStyle name="標準 5 5 4 2 3" xfId="822" xr:uid="{30087EB8-D014-4796-8B6F-7BAB335BDCF5}"/>
    <cellStyle name="標準 5 5 4 3" xfId="307" xr:uid="{BAB798E2-1A81-4D7B-B60E-5C85AB2BAFC4}"/>
    <cellStyle name="標準 5 5 4 3 2" xfId="598" xr:uid="{DFD27A12-F638-4653-9886-04FC2574F8EF}"/>
    <cellStyle name="標準 5 5 4 3 2 2" xfId="1183" xr:uid="{2734DE4E-D4A6-4BEA-94B5-88C829548322}"/>
    <cellStyle name="標準 5 5 4 3 3" xfId="892" xr:uid="{F1F22CA6-5F5F-4A87-A32B-5D8D6A4A1B03}"/>
    <cellStyle name="標準 5 5 4 4" xfId="431" xr:uid="{BAAD9A78-2D83-4D1A-AFEB-6FCA0CA6866B}"/>
    <cellStyle name="標準 5 5 4 4 2" xfId="1016" xr:uid="{50C50499-6F15-4FC8-A608-7A9FA26C1E6F}"/>
    <cellStyle name="標準 5 5 4 5" xfId="725" xr:uid="{77F8F3A7-B551-4733-8EF8-A2A99F85A3F9}"/>
    <cellStyle name="標準 5 5 5" xfId="186" xr:uid="{A19160BC-5E64-48DD-B205-45EC0CD288D9}"/>
    <cellStyle name="標準 5 5 5 2" xfId="478" xr:uid="{A58E3FF3-778A-4B2A-8024-F2623A000027}"/>
    <cellStyle name="標準 5 5 5 2 2" xfId="1063" xr:uid="{AE6D1D48-D896-4ED8-ADC7-CF5D9182A0E5}"/>
    <cellStyle name="標準 5 5 5 3" xfId="772" xr:uid="{8C38A964-CC5B-4CFE-815B-20DD382B66B1}"/>
    <cellStyle name="標準 5 5 6" xfId="308" xr:uid="{578E7D46-F00F-4BCB-991C-72DB83516A59}"/>
    <cellStyle name="標準 5 5 6 2" xfId="599" xr:uid="{29BF603C-C415-46A9-A122-D38D03EE7061}"/>
    <cellStyle name="標準 5 5 6 2 2" xfId="1184" xr:uid="{AB20D2FA-7CDC-4910-A20A-CE726707CE1C}"/>
    <cellStyle name="標準 5 5 6 3" xfId="893" xr:uid="{EB1CC52D-F391-451A-8E5D-F670C45903A6}"/>
    <cellStyle name="標準 5 5 7" xfId="381" xr:uid="{CC6F2FE4-3AFD-4297-8CB3-C66AABF3E3DD}"/>
    <cellStyle name="標準 5 5 7 2" xfId="966" xr:uid="{E254E284-1B05-4CA8-B10F-9962816B5EB2}"/>
    <cellStyle name="標準 5 5 8" xfId="674" xr:uid="{8E37BCBF-6F07-48F7-B6B2-A04A47B23B03}"/>
    <cellStyle name="標準 5 6" xfId="82" xr:uid="{55DD9D46-77DE-405E-A993-DD5D896338B0}"/>
    <cellStyle name="標準 5 6 2" xfId="189" xr:uid="{9DA1AED7-58E4-40E2-BDBC-61BDCF2BE1FE}"/>
    <cellStyle name="標準 5 6 2 2" xfId="480" xr:uid="{1E9D6A35-9009-4C98-955D-9774BDE3B397}"/>
    <cellStyle name="標準 5 6 2 2 2" xfId="1065" xr:uid="{B47B08C5-42B0-4B80-8656-243740DD3891}"/>
    <cellStyle name="標準 5 6 2 3" xfId="774" xr:uid="{8D179AA3-4FFA-420C-B04D-01357A37F1D1}"/>
    <cellStyle name="標準 5 6 3" xfId="309" xr:uid="{30C108CA-8B01-4A94-8F9E-3B9C918BB616}"/>
    <cellStyle name="標準 5 6 3 2" xfId="600" xr:uid="{F73069FE-588E-417B-94D7-A8B5D8BCD0C7}"/>
    <cellStyle name="標準 5 6 3 2 2" xfId="1185" xr:uid="{7DF328E3-3DA7-4086-8F33-868DFCD6E4E0}"/>
    <cellStyle name="標準 5 6 3 3" xfId="894" xr:uid="{765F5E6D-DEC8-457E-9D86-AFE4F1B3F998}"/>
    <cellStyle name="標準 5 6 4" xfId="383" xr:uid="{BBC348B9-17C1-4FE0-8D89-A65C777C935F}"/>
    <cellStyle name="標準 5 6 4 2" xfId="968" xr:uid="{5B5D7D32-85B6-47FD-9F11-060F0ACCEDD2}"/>
    <cellStyle name="標準 5 6 5" xfId="677" xr:uid="{E97F42F1-B7FC-410D-964F-B960D22CCD02}"/>
    <cellStyle name="標準 5 7" xfId="133" xr:uid="{1EFFA67B-1EC2-440E-B275-28DCFDD1EDD7}"/>
    <cellStyle name="標準 5 8" xfId="156" xr:uid="{ECCDA322-B39E-4B38-B31F-1297B45B88F8}"/>
    <cellStyle name="標準 5 8 2" xfId="448" xr:uid="{080768AD-3B3E-483E-9F83-05CD5ACD6A08}"/>
    <cellStyle name="標準 5 8 2 2" xfId="1033" xr:uid="{0F5A88F5-A506-410B-B959-83F2C41FD457}"/>
    <cellStyle name="標準 5 8 3" xfId="742" xr:uid="{3513970D-E63A-417C-A960-289B725924E3}"/>
    <cellStyle name="標準 5 9" xfId="310" xr:uid="{FAAF7E31-054E-479E-8D26-8B1E3DBBB3D1}"/>
    <cellStyle name="標準 5 9 2" xfId="601" xr:uid="{AD487030-18BA-4E63-8B43-EA53A6C132C5}"/>
    <cellStyle name="標準 5 9 2 2" xfId="1186" xr:uid="{DC9F80C5-C725-4381-B72C-36740E3A8A14}"/>
    <cellStyle name="標準 5 9 3" xfId="895" xr:uid="{6749CAD2-EA64-461F-976E-AFFB60FA83FF}"/>
    <cellStyle name="標準 6" xfId="39" xr:uid="{E495204B-1265-4F29-B5D2-619E40EE85CC}"/>
    <cellStyle name="標準 6 2" xfId="66" xr:uid="{73DFEACD-20FE-47BB-A736-DBDB803980C9}"/>
    <cellStyle name="標準 6 2 2" xfId="107" xr:uid="{16684D16-20AD-4AF3-883B-713A67D5A75D}"/>
    <cellStyle name="標準 6 2 2 2" xfId="214" xr:uid="{B7BE05A1-5A63-48F7-8CE8-E6EF8C407EA8}"/>
    <cellStyle name="標準 6 2 2 2 2" xfId="505" xr:uid="{B40AE6AC-5154-4000-BF66-C7FF98939EE9}"/>
    <cellStyle name="標準 6 2 2 2 2 2" xfId="1090" xr:uid="{DA7A296A-F78F-4FA7-9983-32184B4F95A0}"/>
    <cellStyle name="標準 6 2 2 2 3" xfId="799" xr:uid="{F3C3D19A-C876-4C1E-ACAD-EE2D2D5A1F33}"/>
    <cellStyle name="標準 6 2 2 3" xfId="311" xr:uid="{A8582F6E-6B45-49DC-8DE4-6ACD8EE45556}"/>
    <cellStyle name="標準 6 2 2 3 2" xfId="602" xr:uid="{3A98245E-A1CB-4C3D-B987-3A94DB0512FC}"/>
    <cellStyle name="標準 6 2 2 3 2 2" xfId="1187" xr:uid="{C0D8EEC1-BF1D-4EF2-A143-3FEB207A18D9}"/>
    <cellStyle name="標準 6 2 2 3 3" xfId="896" xr:uid="{09686266-8BBF-4B45-B499-7A1328F658C1}"/>
    <cellStyle name="標準 6 2 2 4" xfId="408" xr:uid="{B1A37F26-912C-4B08-AFF6-C50BFCAE408C}"/>
    <cellStyle name="標準 6 2 2 4 2" xfId="993" xr:uid="{FF1D09D9-8A5F-43BB-A95C-759EFE79D677}"/>
    <cellStyle name="標準 6 2 2 5" xfId="702" xr:uid="{6EB4DCCE-4B67-4B89-91D9-6DEA027F56B1}"/>
    <cellStyle name="標準 6 2 3" xfId="141" xr:uid="{4619737E-DFB9-49C2-A629-C5467265D81D}"/>
    <cellStyle name="標準 6 2 3 2" xfId="241" xr:uid="{8155B76D-6BEB-465A-8F60-E4ADDB421D81}"/>
    <cellStyle name="標準 6 2 3 2 2" xfId="532" xr:uid="{0ECB162C-2284-4F3A-A674-3BA7E22D8CBA}"/>
    <cellStyle name="標準 6 2 3 2 2 2" xfId="1117" xr:uid="{B27E25C9-6372-4672-BE60-8ACDD23E7B12}"/>
    <cellStyle name="標準 6 2 3 2 3" xfId="826" xr:uid="{D1045F80-5355-4617-A822-D4C025B5EF47}"/>
    <cellStyle name="標準 6 2 3 3" xfId="312" xr:uid="{AD03C9B6-3525-47C7-937C-52891893A4A2}"/>
    <cellStyle name="標準 6 2 3 3 2" xfId="603" xr:uid="{00B78FA2-38CE-4AE2-8144-C31FE3656BAB}"/>
    <cellStyle name="標準 6 2 3 3 2 2" xfId="1188" xr:uid="{F21F0E1B-D42D-4355-9F56-0A0E8205353B}"/>
    <cellStyle name="標準 6 2 3 3 3" xfId="897" xr:uid="{014F28AA-3CC5-4225-9058-0C99CC494005}"/>
    <cellStyle name="標準 6 2 3 4" xfId="435" xr:uid="{2BE74D41-15F1-4D0B-9818-6B7A006481A1}"/>
    <cellStyle name="標準 6 2 3 4 2" xfId="1020" xr:uid="{57D80DE7-7685-4D4C-8175-FC61D1DA3EE9}"/>
    <cellStyle name="標準 6 2 3 5" xfId="729" xr:uid="{C574DD45-FFDE-4EC8-8BF2-3EBBC752634B}"/>
    <cellStyle name="標準 6 2 4" xfId="181" xr:uid="{B7CE7759-A395-4225-B23F-895A4017CA98}"/>
    <cellStyle name="標準 6 2 4 2" xfId="473" xr:uid="{F15CF8C5-6150-41EB-8761-96F0A29C9949}"/>
    <cellStyle name="標準 6 2 4 2 2" xfId="1058" xr:uid="{96CB795E-9DF9-4A69-8B4C-4631A61F59B2}"/>
    <cellStyle name="標準 6 2 4 3" xfId="767" xr:uid="{AB2A77A4-A5B9-42B8-9EC8-C1B03AA1007A}"/>
    <cellStyle name="標準 6 2 5" xfId="313" xr:uid="{ECA410A8-35E6-4F17-A56C-E734FEE66DDD}"/>
    <cellStyle name="標準 6 2 5 2" xfId="604" xr:uid="{5785090B-225B-4693-83F0-70F963F33395}"/>
    <cellStyle name="標準 6 2 5 2 2" xfId="1189" xr:uid="{153D4DEB-0A2E-4230-A983-EA68B5E8FFAE}"/>
    <cellStyle name="標準 6 2 5 3" xfId="898" xr:uid="{34E26530-DB3E-4C51-A48A-B5E05CD9BC6A}"/>
    <cellStyle name="標準 6 2 6" xfId="376" xr:uid="{F8B4C678-AFA6-4F9A-8090-F0EBC48D3A60}"/>
    <cellStyle name="標準 6 2 6 2" xfId="961" xr:uid="{A5E6FC39-0007-4924-825B-6A86A34523F8}"/>
    <cellStyle name="標準 6 2 7" xfId="669" xr:uid="{F21D8791-42CE-4C8F-972C-B6543D298CD4}"/>
    <cellStyle name="標準 6 3" xfId="55" xr:uid="{A2C5AF4D-80D0-4EA9-9A82-87BFE4F167EC}"/>
    <cellStyle name="標準 6 3 2" xfId="96" xr:uid="{1804B287-87A6-4C9C-A2D9-0D61E75E88AB}"/>
    <cellStyle name="標準 6 3 2 2" xfId="203" xr:uid="{47DC983B-0F6C-4EA9-A815-035511B392F7}"/>
    <cellStyle name="標準 6 3 2 2 2" xfId="494" xr:uid="{A871FCAD-53D3-4A9D-A84D-9FE285EC7CBE}"/>
    <cellStyle name="標準 6 3 2 2 2 2" xfId="1079" xr:uid="{342CBD53-42A3-45E9-89C3-FB77DE0EB456}"/>
    <cellStyle name="標準 6 3 2 2 3" xfId="788" xr:uid="{ABBFBBEA-492E-4DE5-908B-84E7631F73DA}"/>
    <cellStyle name="標準 6 3 2 3" xfId="314" xr:uid="{D6AB5308-4DB0-458F-9C54-4175220BB9F4}"/>
    <cellStyle name="標準 6 3 2 3 2" xfId="605" xr:uid="{86644BFE-4CF1-4211-9302-0F4F52167099}"/>
    <cellStyle name="標準 6 3 2 3 2 2" xfId="1190" xr:uid="{755C9C8B-8AD4-4ACC-87E5-0C187A675A34}"/>
    <cellStyle name="標準 6 3 2 3 3" xfId="899" xr:uid="{93F92D66-5C5A-43D1-AF26-44543E58138C}"/>
    <cellStyle name="標準 6 3 2 4" xfId="397" xr:uid="{49088334-CCB1-46AE-98F7-55E9E92012C5}"/>
    <cellStyle name="標準 6 3 2 4 2" xfId="982" xr:uid="{63937620-00DF-4FB9-B131-EC209185A21B}"/>
    <cellStyle name="標準 6 3 2 5" xfId="691" xr:uid="{A4EE5BF4-564A-4E74-8617-AEBAC4059D9C}"/>
    <cellStyle name="標準 6 3 3" xfId="142" xr:uid="{68DBB7FD-6FA4-4F43-A304-904AB6A5DF6B}"/>
    <cellStyle name="標準 6 3 3 2" xfId="242" xr:uid="{7A4FD30A-F622-459A-A631-CD86006AB930}"/>
    <cellStyle name="標準 6 3 3 2 2" xfId="533" xr:uid="{BCCB7B88-A371-4C6A-A7FF-CF8A52AC3D61}"/>
    <cellStyle name="標準 6 3 3 2 2 2" xfId="1118" xr:uid="{C45A71BF-5D7F-42A5-937A-1D117D99DB89}"/>
    <cellStyle name="標準 6 3 3 2 3" xfId="827" xr:uid="{3742BADB-BDD6-4FEE-980A-AC3E16C934E0}"/>
    <cellStyle name="標準 6 3 3 3" xfId="315" xr:uid="{F5D9C240-1BF4-4820-BA91-88D0D7B9AB53}"/>
    <cellStyle name="標準 6 3 3 3 2" xfId="606" xr:uid="{D7493152-68C0-4FF5-9EF8-2F5D75335034}"/>
    <cellStyle name="標準 6 3 3 3 2 2" xfId="1191" xr:uid="{9195194B-154B-4936-B675-81A365BBD7CF}"/>
    <cellStyle name="標準 6 3 3 3 3" xfId="900" xr:uid="{DC985EE2-160B-44DE-9B00-1B6D5D962A83}"/>
    <cellStyle name="標準 6 3 3 4" xfId="436" xr:uid="{D5EF0234-9B64-4E64-AE1B-8F0F481AC20D}"/>
    <cellStyle name="標準 6 3 3 4 2" xfId="1021" xr:uid="{3DF4C8CF-286C-435C-BA8C-740EC63E2A7E}"/>
    <cellStyle name="標準 6 3 3 5" xfId="730" xr:uid="{F3D868F1-1B5C-4F33-9C57-4578EBBFD69D}"/>
    <cellStyle name="標準 6 3 4" xfId="170" xr:uid="{EDBD5C69-7438-42FF-B3CF-FB8334E656E0}"/>
    <cellStyle name="標準 6 3 4 2" xfId="462" xr:uid="{8F9A90E2-BB31-40E7-B149-7816BFD3308D}"/>
    <cellStyle name="標準 6 3 4 2 2" xfId="1047" xr:uid="{1700E906-C7E2-486C-8A24-1CCAFB38B2BD}"/>
    <cellStyle name="標準 6 3 4 3" xfId="756" xr:uid="{0E9302BF-DC30-44E2-AB7B-DC9F135248DB}"/>
    <cellStyle name="標準 6 3 5" xfId="316" xr:uid="{76466486-11E7-4418-8FF1-A432C6E287FE}"/>
    <cellStyle name="標準 6 3 5 2" xfId="607" xr:uid="{58CFF0D3-DCE8-42C2-ADB3-278AB39BEF15}"/>
    <cellStyle name="標準 6 3 5 2 2" xfId="1192" xr:uid="{24BF1227-7FDD-4D77-871F-15AF0D6D7F1C}"/>
    <cellStyle name="標準 6 3 5 3" xfId="901" xr:uid="{A113F42E-65A6-4CDC-822D-414C29E315AC}"/>
    <cellStyle name="標準 6 3 6" xfId="365" xr:uid="{EF4E09B5-C4BB-4489-82DF-3A21013B9E2D}"/>
    <cellStyle name="標準 6 3 6 2" xfId="950" xr:uid="{679D0902-C944-4B49-8CDF-D1DFD26901C7}"/>
    <cellStyle name="標準 6 3 7" xfId="658" xr:uid="{23358AE4-D877-462E-ABC4-E5A2AC9549F7}"/>
    <cellStyle name="標準 6 4" xfId="83" xr:uid="{1A3EFDEF-C208-4E5D-A5C3-30352022B05E}"/>
    <cellStyle name="標準 6 4 2" xfId="190" xr:uid="{9052879B-33CC-47BA-AD77-2BC6D69C9D4A}"/>
    <cellStyle name="標準 6 4 2 2" xfId="481" xr:uid="{0E890C23-FBE1-44A6-9D38-10C6EC7F0803}"/>
    <cellStyle name="標準 6 4 2 2 2" xfId="1066" xr:uid="{AA1DBD9E-253F-4158-990F-6FC31566DC2C}"/>
    <cellStyle name="標準 6 4 2 3" xfId="775" xr:uid="{303AD58B-AA55-4067-A13D-9686ABCAA265}"/>
    <cellStyle name="標準 6 4 3" xfId="317" xr:uid="{F97C543E-0FED-44C9-8415-F28A790A91CB}"/>
    <cellStyle name="標準 6 4 3 2" xfId="608" xr:uid="{5DD78FD2-08B1-4B5E-BEDB-F3DAEE5508F1}"/>
    <cellStyle name="標準 6 4 3 2 2" xfId="1193" xr:uid="{50DDD60B-693C-46BC-8CBD-7BA8E2BE5BF1}"/>
    <cellStyle name="標準 6 4 3 3" xfId="902" xr:uid="{C322A6F9-100F-4B28-9AD1-E5FDFF62272B}"/>
    <cellStyle name="標準 6 4 4" xfId="384" xr:uid="{40B73679-BAA0-4E41-9593-4ABE105B4EE2}"/>
    <cellStyle name="標準 6 4 4 2" xfId="969" xr:uid="{171308E6-2B65-4184-A2C9-34FD866BFD48}"/>
    <cellStyle name="標準 6 4 5" xfId="678" xr:uid="{BD4AF8D8-FD4F-4780-BC8D-26C78C868E1B}"/>
    <cellStyle name="標準 6 5" xfId="140" xr:uid="{D0EB80B9-7B31-4547-8B25-88C0A1682D4C}"/>
    <cellStyle name="標準 6 5 2" xfId="240" xr:uid="{4916C11A-188D-4108-85CD-B583D782BFE0}"/>
    <cellStyle name="標準 6 5 2 2" xfId="531" xr:uid="{EB211137-1B9B-4221-8FCD-84C438BAE971}"/>
    <cellStyle name="標準 6 5 2 2 2" xfId="1116" xr:uid="{817B27A7-21F9-4E96-ABD1-74CF09295058}"/>
    <cellStyle name="標準 6 5 2 3" xfId="825" xr:uid="{B375154B-7DEB-4A0E-ABC6-83B4CBDA249C}"/>
    <cellStyle name="標準 6 5 3" xfId="318" xr:uid="{004D9762-746B-40BB-B531-535B1B36AD85}"/>
    <cellStyle name="標準 6 5 3 2" xfId="609" xr:uid="{A83CA9CC-4072-4466-8A81-C9C9BF89C834}"/>
    <cellStyle name="標準 6 5 3 2 2" xfId="1194" xr:uid="{29E9D32A-E5B4-433A-BC9F-873B411F6C14}"/>
    <cellStyle name="標準 6 5 3 3" xfId="903" xr:uid="{F571E472-0C10-456E-B310-8F2861A1E910}"/>
    <cellStyle name="標準 6 5 4" xfId="434" xr:uid="{1B0F49CF-3146-49C2-A339-572F4E624584}"/>
    <cellStyle name="標準 6 5 4 2" xfId="1019" xr:uid="{6400F052-7601-4FAE-A30F-0FCF6087EA24}"/>
    <cellStyle name="標準 6 5 5" xfId="728" xr:uid="{DE0AD347-B4CD-4616-817B-2AA9BB99F484}"/>
    <cellStyle name="標準 6 6" xfId="157" xr:uid="{7FC28061-ABCF-46EA-B130-A59055C01011}"/>
    <cellStyle name="標準 6 6 2" xfId="449" xr:uid="{305BCED7-5F15-4DB8-9680-1582092F828A}"/>
    <cellStyle name="標準 6 6 2 2" xfId="1034" xr:uid="{A6F6280F-A007-4CCE-80BD-77229F8DDA04}"/>
    <cellStyle name="標準 6 6 3" xfId="743" xr:uid="{360ABBC4-F70E-4CBC-A339-BDF9CB3E9A9C}"/>
    <cellStyle name="標準 6 7" xfId="319" xr:uid="{99EA99DF-F42C-4288-AE83-498AC3F8F7EA}"/>
    <cellStyle name="標準 6 7 2" xfId="610" xr:uid="{627D4403-A59B-4DCB-8342-F3676E2A3A8F}"/>
    <cellStyle name="標準 6 7 2 2" xfId="1195" xr:uid="{19F7E4CC-4A51-4705-B406-0DA3E0CE2FBE}"/>
    <cellStyle name="標準 6 7 3" xfId="904" xr:uid="{28E9A29F-E66C-40FA-8686-1638664D11F3}"/>
    <cellStyle name="標準 6 8" xfId="352" xr:uid="{B88FE2E4-902F-43C9-B69D-8AD9609A3F31}"/>
    <cellStyle name="標準 6 8 2" xfId="937" xr:uid="{8047D5F8-0FE5-4AF3-9D98-80DAE6CBD455}"/>
    <cellStyle name="標準 6 9" xfId="645" xr:uid="{AD6CEFBD-4E04-4361-85ED-56028E8977F9}"/>
    <cellStyle name="標準 7" xfId="41" xr:uid="{BE497F49-7F4B-489E-BF1C-DEE2B7B70F23}"/>
    <cellStyle name="標準 7 10" xfId="320" xr:uid="{C8FA3EDB-DAB4-4CD5-8F22-A3BE845022DC}"/>
    <cellStyle name="標準 7 10 2" xfId="611" xr:uid="{42AE7C2B-9795-45B6-B22B-78BA15DD7AD3}"/>
    <cellStyle name="標準 7 10 2 2" xfId="1196" xr:uid="{651F8F9E-223D-462E-ABF0-0EAA39EDFDB2}"/>
    <cellStyle name="標準 7 10 3" xfId="905" xr:uid="{CE9335A9-BC99-4F8B-884B-186A97EEE931}"/>
    <cellStyle name="標準 7 11" xfId="354" xr:uid="{07DB5CE7-C5AE-4AE0-8340-24916648DE40}"/>
    <cellStyle name="標準 7 11 2" xfId="939" xr:uid="{6D745ADB-6930-4869-AC3E-9A109C079249}"/>
    <cellStyle name="標準 7 12" xfId="647" xr:uid="{6C0F59C6-902A-440F-A208-D0DB0365868A}"/>
    <cellStyle name="標準 7 2" xfId="12" xr:uid="{00000000-0005-0000-0000-00000C000000}"/>
    <cellStyle name="標準 7 2 2" xfId="62" xr:uid="{0DCB4E6D-B0D5-4D54-809B-74D8AC650F3C}"/>
    <cellStyle name="標準 7 2 2 2" xfId="103" xr:uid="{91103884-6C70-4BA9-8BDE-FCD0C9133284}"/>
    <cellStyle name="標準 7 2 2 2 2" xfId="210" xr:uid="{241BD3C1-CECD-433A-BDF0-E03BC5309BE2}"/>
    <cellStyle name="標準 7 2 2 2 2 2" xfId="501" xr:uid="{C8FDBE17-780B-4121-A58F-794CDE79D093}"/>
    <cellStyle name="標準 7 2 2 2 2 2 2" xfId="1086" xr:uid="{5B0F0B6E-D939-43E8-A9A8-DA7D3D4A7E89}"/>
    <cellStyle name="標準 7 2 2 2 2 3" xfId="795" xr:uid="{42C6CC80-D24F-4E79-8984-A1514C2675FD}"/>
    <cellStyle name="標準 7 2 2 2 3" xfId="321" xr:uid="{3FEE960D-BFED-47DA-8F90-59C56D62B9A9}"/>
    <cellStyle name="標準 7 2 2 2 3 2" xfId="612" xr:uid="{27104E59-25A8-48AE-BF13-0160A7B90EAA}"/>
    <cellStyle name="標準 7 2 2 2 3 2 2" xfId="1197" xr:uid="{1EE3FB02-B163-4843-A194-7D321A5318CC}"/>
    <cellStyle name="標準 7 2 2 2 3 3" xfId="906" xr:uid="{5EFB87E1-D639-4295-AE2B-D3583D596371}"/>
    <cellStyle name="標準 7 2 2 2 4" xfId="404" xr:uid="{47D4869F-C94F-422E-BEBE-7276630D6F02}"/>
    <cellStyle name="標準 7 2 2 2 4 2" xfId="989" xr:uid="{E05E61A3-6CFC-4E66-8F12-269A0E9F3FAB}"/>
    <cellStyle name="標準 7 2 2 2 5" xfId="698" xr:uid="{B9B05F7A-0A3F-40B6-B2E5-088A2033791C}"/>
    <cellStyle name="標準 7 2 2 3" xfId="145" xr:uid="{C409EDA2-3BA3-476E-A7DB-C6933741FC21}"/>
    <cellStyle name="標準 7 2 2 3 2" xfId="245" xr:uid="{A2B1C21E-8972-41DC-B86D-D630AB8251BE}"/>
    <cellStyle name="標準 7 2 2 3 2 2" xfId="536" xr:uid="{9A52199D-C259-4011-8A1D-06E3F76457B7}"/>
    <cellStyle name="標準 7 2 2 3 2 2 2" xfId="1121" xr:uid="{FB05471C-D86E-49EB-9974-7CD832A47EDF}"/>
    <cellStyle name="標準 7 2 2 3 2 3" xfId="830" xr:uid="{5790AE5D-658D-43DC-BEE3-3C7FCB64FDA1}"/>
    <cellStyle name="標準 7 2 2 3 3" xfId="322" xr:uid="{4A6C9650-2A7D-4181-872B-2B1D5D3A6CC7}"/>
    <cellStyle name="標準 7 2 2 3 3 2" xfId="613" xr:uid="{9B6F27D0-6E02-4D27-889D-D3451E8A4343}"/>
    <cellStyle name="標準 7 2 2 3 3 2 2" xfId="1198" xr:uid="{D26A4758-930E-43C6-B5A6-BE28C03732A6}"/>
    <cellStyle name="標準 7 2 2 3 3 3" xfId="907" xr:uid="{FBE51100-17D3-4648-97BC-1CBC4DC6763B}"/>
    <cellStyle name="標準 7 2 2 3 4" xfId="439" xr:uid="{17D9ACD8-CB7B-44C0-B075-DE6EAF0B011F}"/>
    <cellStyle name="標準 7 2 2 3 4 2" xfId="1024" xr:uid="{6FCA77CB-0947-4710-B6F4-8D3B6E829719}"/>
    <cellStyle name="標準 7 2 2 3 5" xfId="733" xr:uid="{32259645-765A-4C00-A742-388AA316571E}"/>
    <cellStyle name="標準 7 2 2 4" xfId="177" xr:uid="{0B9D1113-FF46-42BE-808A-F27E463EC8CF}"/>
    <cellStyle name="標準 7 2 2 4 2" xfId="469" xr:uid="{0A5C4D91-2D32-4925-85B2-A430202CDBA4}"/>
    <cellStyle name="標準 7 2 2 4 2 2" xfId="1054" xr:uid="{07C10C95-6CDC-4AAB-9874-19DEFA00FAA5}"/>
    <cellStyle name="標準 7 2 2 4 3" xfId="763" xr:uid="{3A3670F6-37FB-403B-9C26-546C8E218933}"/>
    <cellStyle name="標準 7 2 2 5" xfId="323" xr:uid="{D1DE0EFA-0F4F-4682-B082-5F814EE58B4C}"/>
    <cellStyle name="標準 7 2 2 5 2" xfId="614" xr:uid="{8F5335DD-4466-4B35-BE18-B49109D95121}"/>
    <cellStyle name="標準 7 2 2 5 2 2" xfId="1199" xr:uid="{1F92BAEB-085F-4797-A8F8-B115DD149561}"/>
    <cellStyle name="標準 7 2 2 5 3" xfId="908" xr:uid="{625940B6-A4B2-475D-8729-5B47C08908CA}"/>
    <cellStyle name="標準 7 2 2 6" xfId="372" xr:uid="{0C0A7E38-24F6-457B-82DE-34F6252DFA28}"/>
    <cellStyle name="標準 7 2 2 6 2" xfId="957" xr:uid="{42F900A4-94CF-4197-9749-6F7032091A5C}"/>
    <cellStyle name="標準 7 2 2 7" xfId="665" xr:uid="{9509D006-8AD7-48FD-A2E9-C05EA1539697}"/>
    <cellStyle name="標準 7 2 3" xfId="14" xr:uid="{00000000-0005-0000-0000-00000D000000}"/>
    <cellStyle name="標準 7 2 3 2" xfId="194" xr:uid="{CA9D3954-EA2D-4E11-8AA4-560A3117BBFE}"/>
    <cellStyle name="標準 7 2 3 2 2" xfId="485" xr:uid="{91205B5B-B8D1-45EC-803B-3E10853B7CC8}"/>
    <cellStyle name="標準 7 2 3 2 2 2" xfId="1070" xr:uid="{92925F9E-0F38-4515-97BC-22F3F7B5DCBB}"/>
    <cellStyle name="標準 7 2 3 2 3" xfId="779" xr:uid="{19CB1ADA-477E-4B4D-BA40-7B8902266C20}"/>
    <cellStyle name="標準 7 2 3 3" xfId="324" xr:uid="{5842394B-864D-4334-9381-FAEF42374EFB}"/>
    <cellStyle name="標準 7 2 3 3 2" xfId="615" xr:uid="{005D9514-2CB4-43C3-A542-4B096897CB36}"/>
    <cellStyle name="標準 7 2 3 3 2 2" xfId="1200" xr:uid="{D84BDE6A-8081-4F00-85CC-B728070AA32F}"/>
    <cellStyle name="標準 7 2 3 3 3" xfId="909" xr:uid="{8DDC6438-9395-4415-B6D2-8426E0D575D6}"/>
    <cellStyle name="標準 7 2 3 4" xfId="388" xr:uid="{50DD9863-E20B-43BD-B016-AFB5B8603296}"/>
    <cellStyle name="標準 7 2 3 4 2" xfId="973" xr:uid="{E49E41E9-65EA-4FA3-9CDC-5C13AAC18CDF}"/>
    <cellStyle name="標準 7 2 3 5" xfId="682" xr:uid="{95DB4812-183C-40F2-A053-40A4BD9B31E7}"/>
    <cellStyle name="標準 7 2 3 6" xfId="87" xr:uid="{660134E9-7A8B-45BC-9139-B82155F3192B}"/>
    <cellStyle name="標準 7 2 4" xfId="144" xr:uid="{A6BCCF3C-9928-4FC2-AC0F-983CD7732728}"/>
    <cellStyle name="標準 7 2 4 2" xfId="244" xr:uid="{B658E96F-0452-4CB3-8E98-BD846AC96FE5}"/>
    <cellStyle name="標準 7 2 4 2 2" xfId="535" xr:uid="{734AD8B5-BE99-4894-9913-55DC1A15BCAA}"/>
    <cellStyle name="標準 7 2 4 2 2 2" xfId="1120" xr:uid="{041AD198-0867-43AA-A20D-8AB8BFC7ECE0}"/>
    <cellStyle name="標準 7 2 4 2 3" xfId="829" xr:uid="{44FFAA69-7C8E-4063-B962-B8293D9597DC}"/>
    <cellStyle name="標準 7 2 4 3" xfId="325" xr:uid="{1D53E738-D40A-4CAE-9A44-5D1BE7C19E45}"/>
    <cellStyle name="標準 7 2 4 3 2" xfId="616" xr:uid="{85249161-BF72-4D2E-8428-C290A54B9E05}"/>
    <cellStyle name="標準 7 2 4 3 2 2" xfId="1201" xr:uid="{0F9C327F-25C8-41C1-9A65-DBB8EED87808}"/>
    <cellStyle name="標準 7 2 4 3 3" xfId="910" xr:uid="{0AB2CB9B-ED30-4C39-B0A1-78E0D317B9FD}"/>
    <cellStyle name="標準 7 2 4 4" xfId="438" xr:uid="{E27B082A-B557-41AC-980B-0B71ABC9C4FE}"/>
    <cellStyle name="標準 7 2 4 4 2" xfId="1023" xr:uid="{2DCC88A6-E17B-408C-9C43-6145C8BF2297}"/>
    <cellStyle name="標準 7 2 4 5" xfId="732" xr:uid="{5AE5B384-1BEA-4B62-B577-DAA88AAC5EE4}"/>
    <cellStyle name="標準 7 2 5" xfId="161" xr:uid="{F1B36EB5-29A0-4C83-B3C1-22E02941913F}"/>
    <cellStyle name="標準 7 2 5 2" xfId="453" xr:uid="{91668B48-0A88-4C9A-BB6E-977A988DA3F4}"/>
    <cellStyle name="標準 7 2 5 2 2" xfId="1038" xr:uid="{4D647D0B-760C-4911-A668-8BAF543C05D1}"/>
    <cellStyle name="標準 7 2 5 3" xfId="747" xr:uid="{5E40CAD5-451E-4E1D-911D-E42CCA220CBC}"/>
    <cellStyle name="標準 7 2 6" xfId="326" xr:uid="{E5A1FFA6-2703-44BB-935E-68316C12211B}"/>
    <cellStyle name="標準 7 2 6 2" xfId="617" xr:uid="{CFC3785F-EC42-4C3B-8D62-3B35F1D6627F}"/>
    <cellStyle name="標準 7 2 6 2 2" xfId="1202" xr:uid="{BBB00C49-B80A-48A3-BA6B-A2FB7CDD3686}"/>
    <cellStyle name="標準 7 2 6 3" xfId="911" xr:uid="{0981CF58-54D5-4EE9-BB83-141DD557DC0C}"/>
    <cellStyle name="標準 7 2 7" xfId="356" xr:uid="{536A80B8-0F49-4566-B834-5488FB24BC85}"/>
    <cellStyle name="標準 7 2 7 2" xfId="941" xr:uid="{DF22D00B-CF8E-4031-A5B8-E68450B07BE7}"/>
    <cellStyle name="標準 7 2 8" xfId="649" xr:uid="{335D5D2D-A1DC-4A29-994C-139460F79842}"/>
    <cellStyle name="標準 7 2 9" xfId="46" xr:uid="{76AC7696-8F97-44C6-BB3D-3945D2454DE0}"/>
    <cellStyle name="標準 7 3" xfId="48" xr:uid="{FAC449EC-06B9-45CE-8161-2499BCE474BD}"/>
    <cellStyle name="標準 7 3 2" xfId="51" xr:uid="{873D37FF-0141-48B4-9695-5FE8B097876E}"/>
    <cellStyle name="標準 7 3 2 2" xfId="64" xr:uid="{52049F8E-9B4B-4AF7-8F3B-49254B8586AD}"/>
    <cellStyle name="標準 7 3 2 2 2" xfId="105" xr:uid="{6BC6264F-8B6C-48CC-BB93-4FF6C8CB590B}"/>
    <cellStyle name="標準 7 3 2 2 2 2" xfId="212" xr:uid="{E003007F-6E48-4E53-B22F-D6E5EA989526}"/>
    <cellStyle name="標準 7 3 2 2 2 2 2" xfId="503" xr:uid="{4FB0C377-DFF3-4E4B-ADF2-705632D12F79}"/>
    <cellStyle name="標準 7 3 2 2 2 2 2 2" xfId="1088" xr:uid="{9F392772-8D55-4EA5-9E7E-0D1955EDC3CD}"/>
    <cellStyle name="標準 7 3 2 2 2 2 3" xfId="797" xr:uid="{A2B2C08B-2D43-44E8-8228-DEFFE52443AE}"/>
    <cellStyle name="標準 7 3 2 2 2 3" xfId="327" xr:uid="{FB5C4678-0169-4458-87DB-8D5F3BD9576C}"/>
    <cellStyle name="標準 7 3 2 2 2 3 2" xfId="618" xr:uid="{A9437533-235A-44A6-9A24-7348E1E3C206}"/>
    <cellStyle name="標準 7 3 2 2 2 3 2 2" xfId="1203" xr:uid="{36C31712-094D-409D-9797-EEF43E54E428}"/>
    <cellStyle name="標準 7 3 2 2 2 3 3" xfId="912" xr:uid="{073FE146-FC92-46BB-99C6-3BC91D3CE6AF}"/>
    <cellStyle name="標準 7 3 2 2 2 4" xfId="406" xr:uid="{C078394C-7AC7-4756-B15E-303601A538DA}"/>
    <cellStyle name="標準 7 3 2 2 2 4 2" xfId="991" xr:uid="{5ADFA042-7E6D-42A1-B659-AAC7D0FC4E09}"/>
    <cellStyle name="標準 7 3 2 2 2 5" xfId="700" xr:uid="{5EBC7D2A-7595-4A7D-9877-D736C7B46528}"/>
    <cellStyle name="標準 7 3 2 2 3" xfId="148" xr:uid="{59168C0D-88D9-4EE5-9555-0939087C896F}"/>
    <cellStyle name="標準 7 3 2 2 3 2" xfId="248" xr:uid="{D0DCBF68-AF7D-4347-8D75-76B5AF028EC5}"/>
    <cellStyle name="標準 7 3 2 2 3 2 2" xfId="539" xr:uid="{3796C0AD-6B0B-4EBE-BEA7-8A22F2E99DE8}"/>
    <cellStyle name="標準 7 3 2 2 3 2 2 2" xfId="1124" xr:uid="{7042229C-77D9-4E10-9049-6E8B47D13FAE}"/>
    <cellStyle name="標準 7 3 2 2 3 2 3" xfId="833" xr:uid="{A16B9AA0-9155-4B12-AAB4-4E5C1CD2B551}"/>
    <cellStyle name="標準 7 3 2 2 3 3" xfId="328" xr:uid="{7E2E23FD-6BBE-4039-95F5-DFB67375E14C}"/>
    <cellStyle name="標準 7 3 2 2 3 3 2" xfId="619" xr:uid="{A36B637E-27EC-48C9-8DBE-A7786C03EA97}"/>
    <cellStyle name="標準 7 3 2 2 3 3 2 2" xfId="1204" xr:uid="{D41B6189-5004-4EA3-B2F1-F4985DC6F7A0}"/>
    <cellStyle name="標準 7 3 2 2 3 3 3" xfId="913" xr:uid="{7E615691-B49E-44AF-A246-47534A46228F}"/>
    <cellStyle name="標準 7 3 2 2 3 4" xfId="442" xr:uid="{97AA7A6E-D4C3-442F-A505-E17F1708DDFA}"/>
    <cellStyle name="標準 7 3 2 2 3 4 2" xfId="1027" xr:uid="{FA20D2F0-98DB-48DF-839A-23710C3C9437}"/>
    <cellStyle name="標準 7 3 2 2 3 5" xfId="736" xr:uid="{C5B4B182-F7C0-4571-8865-F223C7C57162}"/>
    <cellStyle name="標準 7 3 2 2 4" xfId="179" xr:uid="{35DF983D-0C43-456F-BA9D-BC5394465512}"/>
    <cellStyle name="標準 7 3 2 2 4 2" xfId="471" xr:uid="{C7CCD8EA-7FBF-4AB3-96E8-8DEAB688F01B}"/>
    <cellStyle name="標準 7 3 2 2 4 2 2" xfId="1056" xr:uid="{9120FAF2-537A-4212-A75A-4E4000662AFB}"/>
    <cellStyle name="標準 7 3 2 2 4 3" xfId="765" xr:uid="{72236779-93FD-4B87-A915-7B9FA3EAA94A}"/>
    <cellStyle name="標準 7 3 2 2 5" xfId="329" xr:uid="{82672526-16BB-4DDB-8A2A-63C6676C9955}"/>
    <cellStyle name="標準 7 3 2 2 5 2" xfId="620" xr:uid="{A23FA1FC-19F8-4E60-AE79-DB0BBC3CF6CA}"/>
    <cellStyle name="標準 7 3 2 2 5 2 2" xfId="1205" xr:uid="{CBF906C6-48EC-4E33-9D26-074FA546EF7B}"/>
    <cellStyle name="標準 7 3 2 2 5 3" xfId="914" xr:uid="{93E2DECB-25BD-4311-AE8A-8EC49536A2F8}"/>
    <cellStyle name="標準 7 3 2 2 6" xfId="374" xr:uid="{E4B98144-1CCC-4C6C-BA94-53A836390918}"/>
    <cellStyle name="標準 7 3 2 2 6 2" xfId="959" xr:uid="{1B6EB0C4-9DA5-46D0-B039-48668BD20B31}"/>
    <cellStyle name="標準 7 3 2 2 7" xfId="667" xr:uid="{51E7E220-19BD-4345-998F-5B80E819C120}"/>
    <cellStyle name="標準 7 3 2 3" xfId="92" xr:uid="{0CE541C5-849E-4590-82C8-C79C1C8CE92C}"/>
    <cellStyle name="標準 7 3 2 3 2" xfId="199" xr:uid="{E8976CA7-6B0B-4345-98F1-7D98D1023F26}"/>
    <cellStyle name="標準 7 3 2 3 2 2" xfId="490" xr:uid="{97566E1E-3D48-458D-84F4-185D189CD2D3}"/>
    <cellStyle name="標準 7 3 2 3 2 2 2" xfId="1075" xr:uid="{6E7D8234-68FF-4542-9FA7-6FF087D7780C}"/>
    <cellStyle name="標準 7 3 2 3 2 3" xfId="784" xr:uid="{D55F6EE5-3AA8-4850-A226-7A2CA28D8BE2}"/>
    <cellStyle name="標準 7 3 2 3 3" xfId="330" xr:uid="{9279FC15-43F6-426C-B29A-09EA1B6B2F9E}"/>
    <cellStyle name="標準 7 3 2 3 3 2" xfId="621" xr:uid="{6BB8C33B-953A-486A-A1A9-391966476B19}"/>
    <cellStyle name="標準 7 3 2 3 3 2 2" xfId="1206" xr:uid="{B2E972C4-60D4-428D-8CA7-29F3CC1AD09C}"/>
    <cellStyle name="標準 7 3 2 3 3 3" xfId="915" xr:uid="{179348DF-5FA1-4F81-9320-488693BEF57E}"/>
    <cellStyle name="標準 7 3 2 3 4" xfId="393" xr:uid="{DA290C0B-94EC-4E93-B2FB-2047B5E929D4}"/>
    <cellStyle name="標準 7 3 2 3 4 2" xfId="978" xr:uid="{08C5D034-BDAE-4C31-B649-45BCBE7F63BD}"/>
    <cellStyle name="標準 7 3 2 3 5" xfId="687" xr:uid="{77B78C62-9652-452D-B0CC-54489CA2D88F}"/>
    <cellStyle name="標準 7 3 2 4" xfId="147" xr:uid="{D860EAE5-71F0-442B-9440-35B64BEA8F77}"/>
    <cellStyle name="標準 7 3 2 4 2" xfId="247" xr:uid="{71788813-F0E7-4C55-BE94-2204BA20B8FC}"/>
    <cellStyle name="標準 7 3 2 4 2 2" xfId="538" xr:uid="{1951700F-C669-4C52-89B0-5BA073A4122A}"/>
    <cellStyle name="標準 7 3 2 4 2 2 2" xfId="1123" xr:uid="{4D687CEB-13BA-4CA2-B0C1-097DA3A0F415}"/>
    <cellStyle name="標準 7 3 2 4 2 3" xfId="832" xr:uid="{8BA05B5E-6C4F-4CAB-B3FA-240D7D37C89C}"/>
    <cellStyle name="標準 7 3 2 4 3" xfId="331" xr:uid="{4E004807-231E-4124-8B9B-A4A13575287C}"/>
    <cellStyle name="標準 7 3 2 4 3 2" xfId="622" xr:uid="{02AF5DE9-41F7-4FE5-9C4A-DDCBA9B51470}"/>
    <cellStyle name="標準 7 3 2 4 3 2 2" xfId="1207" xr:uid="{22EF051E-753A-4841-8666-D6ADDA772E8B}"/>
    <cellStyle name="標準 7 3 2 4 3 3" xfId="916" xr:uid="{6C02FD68-B623-4ABA-A82D-BA45EB3CAEB8}"/>
    <cellStyle name="標準 7 3 2 4 4" xfId="441" xr:uid="{9832C004-3C03-419E-893B-EEDCC6937E06}"/>
    <cellStyle name="標準 7 3 2 4 4 2" xfId="1026" xr:uid="{59E3D1F9-7069-4AC1-8111-EB531DB1A96E}"/>
    <cellStyle name="標準 7 3 2 4 5" xfId="735" xr:uid="{7C687E67-7334-4DF2-9446-575E1AE1A212}"/>
    <cellStyle name="標準 7 3 2 5" xfId="166" xr:uid="{DB3786BC-5736-448D-8512-FA67264CD972}"/>
    <cellStyle name="標準 7 3 2 5 2" xfId="458" xr:uid="{02900447-E104-4AC4-B197-1C5453AB3EB2}"/>
    <cellStyle name="標準 7 3 2 5 2 2" xfId="1043" xr:uid="{2B144927-EA25-4BDD-AEDC-CE74C6D7BD9E}"/>
    <cellStyle name="標準 7 3 2 5 3" xfId="752" xr:uid="{EB424F08-86D2-4140-A8DF-D1AC86136584}"/>
    <cellStyle name="標準 7 3 2 6" xfId="332" xr:uid="{959AE23A-5821-4B0E-A35B-BF3DFBFD6D54}"/>
    <cellStyle name="標準 7 3 2 6 2" xfId="623" xr:uid="{6BDE74EF-9556-4CCF-8094-F3170DC71D2B}"/>
    <cellStyle name="標準 7 3 2 6 2 2" xfId="1208" xr:uid="{F8788350-E50E-4D2A-BD5E-96DE3903D5DF}"/>
    <cellStyle name="標準 7 3 2 6 3" xfId="917" xr:uid="{60C24914-37AC-4B0F-B29D-902DDF03023E}"/>
    <cellStyle name="標準 7 3 2 7" xfId="361" xr:uid="{F9CB6307-1F00-4F84-84AA-86286B71B189}"/>
    <cellStyle name="標準 7 3 2 7 2" xfId="946" xr:uid="{B7ADEF7A-64EB-40A3-8DDC-12669C23D467}"/>
    <cellStyle name="標準 7 3 2 8" xfId="654" xr:uid="{CE386FB5-E879-451B-B0A1-A153337367CE}"/>
    <cellStyle name="標準 7 3 3" xfId="63" xr:uid="{6C8EA34D-205B-4C15-82B0-F5977362D879}"/>
    <cellStyle name="標準 7 3 3 2" xfId="104" xr:uid="{1B0DAB15-E1AC-43D1-9D08-3B2E5146EA48}"/>
    <cellStyle name="標準 7 3 3 2 2" xfId="211" xr:uid="{2E4F2DDA-9529-4FF7-B5FC-063CF51B4912}"/>
    <cellStyle name="標準 7 3 3 2 2 2" xfId="502" xr:uid="{A359806B-5569-4782-9A59-6FDA67C2EE1A}"/>
    <cellStyle name="標準 7 3 3 2 2 2 2" xfId="1087" xr:uid="{A10F397B-B0C6-4C6A-AD74-D2CBB07917CB}"/>
    <cellStyle name="標準 7 3 3 2 2 3" xfId="796" xr:uid="{40FB717B-28FE-4C92-855F-47E376A4DA0B}"/>
    <cellStyle name="標準 7 3 3 2 3" xfId="333" xr:uid="{0E05D51F-21FF-42AA-8E5B-46FB2874ACBA}"/>
    <cellStyle name="標準 7 3 3 2 3 2" xfId="624" xr:uid="{42C07F1E-2B13-4C82-A57D-0F7B4BA37D31}"/>
    <cellStyle name="標準 7 3 3 2 3 2 2" xfId="1209" xr:uid="{BB24F8BE-CDD5-4647-BB8E-8EE77220132D}"/>
    <cellStyle name="標準 7 3 3 2 3 3" xfId="918" xr:uid="{CCF576D6-1AF9-4F66-A66C-E441CEBCE228}"/>
    <cellStyle name="標準 7 3 3 2 4" xfId="405" xr:uid="{91966BB9-EBE0-4AB5-9940-F02349CEA0CC}"/>
    <cellStyle name="標準 7 3 3 2 4 2" xfId="990" xr:uid="{5C38BC27-6A56-41E6-A97E-63B4CF6F0702}"/>
    <cellStyle name="標準 7 3 3 2 5" xfId="699" xr:uid="{AE62E807-A54B-4AE5-9C9B-2CE085751185}"/>
    <cellStyle name="標準 7 3 3 3" xfId="149" xr:uid="{AF9E5D2D-33F8-47D3-810A-C542835E0E08}"/>
    <cellStyle name="標準 7 3 3 3 2" xfId="249" xr:uid="{9D752E41-56E6-4CAA-AE84-065CED77E5F3}"/>
    <cellStyle name="標準 7 3 3 3 2 2" xfId="540" xr:uid="{28770037-9D8A-4E81-AE2F-0C4F7A868FAE}"/>
    <cellStyle name="標準 7 3 3 3 2 2 2" xfId="1125" xr:uid="{61F62E6A-CC49-4D8C-B3F3-2E92CB797087}"/>
    <cellStyle name="標準 7 3 3 3 2 3" xfId="834" xr:uid="{468CBB9C-C5A9-4A7E-A3F1-4D8A9E112F38}"/>
    <cellStyle name="標準 7 3 3 3 3" xfId="334" xr:uid="{1633C524-9712-420B-AADF-2D3695A7488C}"/>
    <cellStyle name="標準 7 3 3 3 3 2" xfId="625" xr:uid="{C08F9F62-C124-4C6C-8880-60F24284040D}"/>
    <cellStyle name="標準 7 3 3 3 3 2 2" xfId="1210" xr:uid="{09E8E878-A2DB-469C-A8A0-5DBFA83A891A}"/>
    <cellStyle name="標準 7 3 3 3 3 3" xfId="919" xr:uid="{3DBC130E-A13A-4EA2-9F57-6ACDCC709077}"/>
    <cellStyle name="標準 7 3 3 3 4" xfId="443" xr:uid="{14838677-6739-49B8-9B7F-D074F56B1E97}"/>
    <cellStyle name="標準 7 3 3 3 4 2" xfId="1028" xr:uid="{6AAA1FD5-30C6-4A54-B8BB-343A4868C929}"/>
    <cellStyle name="標準 7 3 3 3 5" xfId="737" xr:uid="{5EB8EA0F-2E11-4366-A0D8-F67B3F956BFB}"/>
    <cellStyle name="標準 7 3 3 4" xfId="178" xr:uid="{7860D5BF-1107-4649-8BCE-D1A5B9E91BC6}"/>
    <cellStyle name="標準 7 3 3 4 2" xfId="470" xr:uid="{A4245604-738A-48EB-A68C-4138FEF3A77B}"/>
    <cellStyle name="標準 7 3 3 4 2 2" xfId="1055" xr:uid="{32EFC551-117B-4A52-A671-D964B49881E7}"/>
    <cellStyle name="標準 7 3 3 4 3" xfId="764" xr:uid="{140A03E7-01A2-4E2E-BA71-F1400C024EAE}"/>
    <cellStyle name="標準 7 3 3 5" xfId="335" xr:uid="{2D889589-B0F4-474D-9298-B97A1B0576D6}"/>
    <cellStyle name="標準 7 3 3 5 2" xfId="626" xr:uid="{97712B15-B9C2-4442-AE55-4C9E2F18C0AA}"/>
    <cellStyle name="標準 7 3 3 5 2 2" xfId="1211" xr:uid="{D2C8D583-BF45-48A2-9FCE-9F73AB4B2D29}"/>
    <cellStyle name="標準 7 3 3 5 3" xfId="920" xr:uid="{E3E9F76D-E0BB-4367-8AB0-DF8322B617F4}"/>
    <cellStyle name="標準 7 3 3 6" xfId="373" xr:uid="{6E22987F-E572-4D82-8ED4-E9721A6EF186}"/>
    <cellStyle name="標準 7 3 3 6 2" xfId="958" xr:uid="{2EF58ED0-FE8D-4122-9070-DA1EE4F65F2C}"/>
    <cellStyle name="標準 7 3 3 7" xfId="666" xr:uid="{0FA21E56-CD11-4B2E-AF79-E8FD2ADE678D}"/>
    <cellStyle name="標準 7 3 4" xfId="89" xr:uid="{30A3CE91-E59F-4873-9361-40992FBB4101}"/>
    <cellStyle name="標準 7 3 4 2" xfId="196" xr:uid="{8DE7890E-5664-497C-A164-376EF4441659}"/>
    <cellStyle name="標準 7 3 4 2 2" xfId="487" xr:uid="{231D2EEC-89BA-4651-8051-0613B06D193C}"/>
    <cellStyle name="標準 7 3 4 2 2 2" xfId="1072" xr:uid="{B8AE4937-9A6A-4515-991D-20BC93868BF0}"/>
    <cellStyle name="標準 7 3 4 2 3" xfId="781" xr:uid="{E6F14A43-10EC-4172-9E61-A0DECE01F6D1}"/>
    <cellStyle name="標準 7 3 4 3" xfId="336" xr:uid="{9098D66A-B187-44B0-8AF4-53B9A2E4139E}"/>
    <cellStyle name="標準 7 3 4 3 2" xfId="627" xr:uid="{CC08EA11-C07A-45F4-B481-C2A5776D8214}"/>
    <cellStyle name="標準 7 3 4 3 2 2" xfId="1212" xr:uid="{95A600D2-842B-4F1D-AB3C-C0335BCB8196}"/>
    <cellStyle name="標準 7 3 4 3 3" xfId="921" xr:uid="{A6F0E8DF-C461-4955-8C10-7A87EA4F7EFC}"/>
    <cellStyle name="標準 7 3 4 4" xfId="390" xr:uid="{94153E01-02B0-4F5C-8107-08B6C7CACB89}"/>
    <cellStyle name="標準 7 3 4 4 2" xfId="975" xr:uid="{95DECAF9-E803-44CD-9081-A87580256AA1}"/>
    <cellStyle name="標準 7 3 4 5" xfId="684" xr:uid="{91422534-CADD-4702-8976-ABF7891AAFFE}"/>
    <cellStyle name="標準 7 3 5" xfId="146" xr:uid="{0E4EF3F6-D4D5-4539-8BE0-D4F6AC7B4E67}"/>
    <cellStyle name="標準 7 3 5 2" xfId="246" xr:uid="{96048516-12C7-43B9-8D77-BD72F264EC6C}"/>
    <cellStyle name="標準 7 3 5 2 2" xfId="537" xr:uid="{1FAC5AEC-EEEA-425F-86BE-7A2F79DA2D6A}"/>
    <cellStyle name="標準 7 3 5 2 2 2" xfId="1122" xr:uid="{05EE585E-3128-4EA7-B7AE-C2188C755643}"/>
    <cellStyle name="標準 7 3 5 2 3" xfId="831" xr:uid="{9A70A901-8019-4CC4-ACD5-E29B78C30371}"/>
    <cellStyle name="標準 7 3 5 3" xfId="337" xr:uid="{79239140-E3E5-4193-B439-CA645948D272}"/>
    <cellStyle name="標準 7 3 5 3 2" xfId="628" xr:uid="{C25AE142-F661-475E-B4FE-F5EDF87723F4}"/>
    <cellStyle name="標準 7 3 5 3 2 2" xfId="1213" xr:uid="{2DE50BE7-D515-4A37-933B-7E6F1A6048FB}"/>
    <cellStyle name="標準 7 3 5 3 3" xfId="922" xr:uid="{63062C80-1FB7-44C9-8675-578D5971376D}"/>
    <cellStyle name="標準 7 3 5 4" xfId="440" xr:uid="{609057AC-63ED-49DC-87B9-DE0BC24DB8E3}"/>
    <cellStyle name="標準 7 3 5 4 2" xfId="1025" xr:uid="{AB341AFF-4B9E-47AA-89CD-23C1E6866F90}"/>
    <cellStyle name="標準 7 3 5 5" xfId="734" xr:uid="{08101A52-6287-4A94-BDBD-3672F3C6752F}"/>
    <cellStyle name="標準 7 3 6" xfId="163" xr:uid="{16F3954D-2407-40D7-BCBE-005D721EBC4E}"/>
    <cellStyle name="標準 7 3 6 2" xfId="455" xr:uid="{E01CB5F8-2331-4138-BE39-BCC4DADE7770}"/>
    <cellStyle name="標準 7 3 6 2 2" xfId="1040" xr:uid="{9D7E6982-5E8D-4A85-A35B-18D5FF140D14}"/>
    <cellStyle name="標準 7 3 6 3" xfId="749" xr:uid="{B66530C5-12C9-442B-899A-A1AD413EF652}"/>
    <cellStyle name="標準 7 3 7" xfId="338" xr:uid="{7FAA1988-A8B6-4F24-AC04-30F6B9D2D0DC}"/>
    <cellStyle name="標準 7 3 7 2" xfId="629" xr:uid="{7E72BCFB-5359-424B-9C8B-7FB2135F1C69}"/>
    <cellStyle name="標準 7 3 7 2 2" xfId="1214" xr:uid="{604B4272-465E-4133-A201-778B5A167F9D}"/>
    <cellStyle name="標準 7 3 7 3" xfId="923" xr:uid="{715C6989-36BE-4A35-8757-BAE735A7F226}"/>
    <cellStyle name="標準 7 3 8" xfId="358" xr:uid="{4C4C14DE-AFA9-4B26-B1E3-DC78B4A2F78C}"/>
    <cellStyle name="標準 7 3 8 2" xfId="943" xr:uid="{BCA70555-8F8B-46C5-BF2E-262857F8AE38}"/>
    <cellStyle name="標準 7 3 9" xfId="651" xr:uid="{B1AD5ADD-08BD-48E9-9617-EFD033078E7F}"/>
    <cellStyle name="標準 7 4" xfId="50" xr:uid="{AE3C1E7A-2497-4BC4-BF54-A25920E4A123}"/>
    <cellStyle name="標準 7 4 2" xfId="65" xr:uid="{A46F9F7F-D3BF-458B-B585-4F2CAB13591A}"/>
    <cellStyle name="標準 7 4 2 2" xfId="106" xr:uid="{D5786F09-6CD7-4AB4-ACC8-5587E21E4224}"/>
    <cellStyle name="標準 7 4 2 2 2" xfId="213" xr:uid="{272A8F13-D3A0-4377-80B0-96371A63A038}"/>
    <cellStyle name="標準 7 4 2 2 2 2" xfId="504" xr:uid="{9C2E2102-6483-4A0A-98B9-B35E910B854F}"/>
    <cellStyle name="標準 7 4 2 2 2 2 2" xfId="1089" xr:uid="{E46A0C49-2161-4DC5-B167-AEA62F697AE7}"/>
    <cellStyle name="標準 7 4 2 2 2 3" xfId="798" xr:uid="{51470587-1FE8-4CD8-A167-601F0FEB167F}"/>
    <cellStyle name="標準 7 4 2 2 3" xfId="339" xr:uid="{190D4813-D412-4EDE-A723-408120B496C0}"/>
    <cellStyle name="標準 7 4 2 2 3 2" xfId="630" xr:uid="{F8644ABB-159B-49D3-BEB8-8CCAA49978C4}"/>
    <cellStyle name="標準 7 4 2 2 3 2 2" xfId="1215" xr:uid="{CA6C2C19-57F4-4037-82BB-53175CAA0F27}"/>
    <cellStyle name="標準 7 4 2 2 3 3" xfId="924" xr:uid="{C44D126E-7116-457E-8E10-C641D194080B}"/>
    <cellStyle name="標準 7 4 2 2 4" xfId="407" xr:uid="{7FD7D497-4FF6-453D-8B33-ED812D7614A7}"/>
    <cellStyle name="標準 7 4 2 2 4 2" xfId="992" xr:uid="{28348EA2-3773-4A64-B653-CC7776D86399}"/>
    <cellStyle name="標準 7 4 2 2 5" xfId="701" xr:uid="{0889C4AD-C5B9-499A-BB21-4ACA02B481BF}"/>
    <cellStyle name="標準 7 4 2 3" xfId="151" xr:uid="{7CB831C6-6E38-4EC8-90D8-0623B425D76B}"/>
    <cellStyle name="標準 7 4 2 3 2" xfId="251" xr:uid="{F7BEEF60-8FF0-43BA-AC4E-59FE3A6BC2CF}"/>
    <cellStyle name="標準 7 4 2 3 2 2" xfId="542" xr:uid="{AC35EB50-AA10-4772-9450-2C92D530E2C5}"/>
    <cellStyle name="標準 7 4 2 3 2 2 2" xfId="1127" xr:uid="{44D1D8DC-4F79-496E-9988-E959D0863025}"/>
    <cellStyle name="標準 7 4 2 3 2 3" xfId="836" xr:uid="{108CB6E9-F1F2-4747-B690-587786588656}"/>
    <cellStyle name="標準 7 4 2 3 3" xfId="340" xr:uid="{A48851CA-ED26-48C3-A23F-5D80D5FC2FCE}"/>
    <cellStyle name="標準 7 4 2 3 3 2" xfId="631" xr:uid="{4F80249B-8574-415D-B50A-43405516FDB7}"/>
    <cellStyle name="標準 7 4 2 3 3 2 2" xfId="1216" xr:uid="{4F1EBF13-4A30-47F3-AA46-6F9AD40DE0DD}"/>
    <cellStyle name="標準 7 4 2 3 3 3" xfId="925" xr:uid="{0A24C9EA-CB38-4BF1-BCB2-0E8DCEBC9B0D}"/>
    <cellStyle name="標準 7 4 2 3 4" xfId="445" xr:uid="{FD60EF00-BD23-4BC9-A2E7-A52D930A74D5}"/>
    <cellStyle name="標準 7 4 2 3 4 2" xfId="1030" xr:uid="{50A4F71F-958F-4CCE-A507-D988292A7CE8}"/>
    <cellStyle name="標準 7 4 2 3 5" xfId="739" xr:uid="{1C289950-1F38-45A7-88D5-FC5E371F241D}"/>
    <cellStyle name="標準 7 4 2 4" xfId="180" xr:uid="{7EB8E717-7B4C-4FF2-B3AC-B3653628E376}"/>
    <cellStyle name="標準 7 4 2 4 2" xfId="472" xr:uid="{DB3D4CBC-3443-4188-9CD1-05174CAC93A9}"/>
    <cellStyle name="標準 7 4 2 4 2 2" xfId="1057" xr:uid="{4D083CD4-841D-42F4-A0FC-EB6C86B75037}"/>
    <cellStyle name="標準 7 4 2 4 3" xfId="766" xr:uid="{EA5DA248-326D-4A38-8819-4DD235773EB9}"/>
    <cellStyle name="標準 7 4 2 5" xfId="341" xr:uid="{580D22A9-7821-409F-91B6-F58847106D41}"/>
    <cellStyle name="標準 7 4 2 5 2" xfId="632" xr:uid="{7C96FF40-677C-4835-A08F-DAB49909A46C}"/>
    <cellStyle name="標準 7 4 2 5 2 2" xfId="1217" xr:uid="{073FFD7E-BFE9-4337-982A-687090213047}"/>
    <cellStyle name="標準 7 4 2 5 3" xfId="926" xr:uid="{F28E78A2-CF86-42EB-9AC6-91AA7B543D18}"/>
    <cellStyle name="標準 7 4 2 6" xfId="375" xr:uid="{B66CC1E8-45DC-4E00-8BFE-23C72B004D17}"/>
    <cellStyle name="標準 7 4 2 6 2" xfId="960" xr:uid="{DFFC741F-DA3E-45F8-BD3C-BCEDB2B74924}"/>
    <cellStyle name="標準 7 4 2 7" xfId="668" xr:uid="{4E37C88A-B94E-4516-877D-ED42B67CFC3E}"/>
    <cellStyle name="標準 7 4 3" xfId="91" xr:uid="{B21A5958-95B2-4F89-B39D-67BE8382D091}"/>
    <cellStyle name="標準 7 4 3 2" xfId="198" xr:uid="{EF2AC1DF-9E3D-460A-BD8E-B0327EDD977A}"/>
    <cellStyle name="標準 7 4 3 2 2" xfId="489" xr:uid="{DAD72423-B04F-4E16-B47B-F4A7B043266B}"/>
    <cellStyle name="標準 7 4 3 2 2 2" xfId="1074" xr:uid="{FA56D866-2263-4EE4-9923-9751473E9C29}"/>
    <cellStyle name="標準 7 4 3 2 3" xfId="783" xr:uid="{3F8E1255-5EC6-47A4-AC21-9F217E090FEC}"/>
    <cellStyle name="標準 7 4 3 3" xfId="342" xr:uid="{2D98CEE2-2030-4148-B104-6F463E3DDF2C}"/>
    <cellStyle name="標準 7 4 3 3 2" xfId="633" xr:uid="{FDF30047-4171-4568-8E2A-C0032B5F3DFA}"/>
    <cellStyle name="標準 7 4 3 3 2 2" xfId="1218" xr:uid="{C47B566A-6FC6-4ADD-8DBC-ADA301AA3E0D}"/>
    <cellStyle name="標準 7 4 3 3 3" xfId="927" xr:uid="{A7956DF7-2F1E-4990-9AB4-7F14252458B5}"/>
    <cellStyle name="標準 7 4 3 4" xfId="392" xr:uid="{3E6224A7-A9AD-47A4-814E-7B241D4A4A10}"/>
    <cellStyle name="標準 7 4 3 4 2" xfId="977" xr:uid="{81EDAC11-FD8C-4BEB-B2BA-A65D2806B4CE}"/>
    <cellStyle name="標準 7 4 3 5" xfId="686" xr:uid="{C57CB856-54EB-4EFA-9F30-AEC344EA3BB0}"/>
    <cellStyle name="標準 7 4 4" xfId="150" xr:uid="{85431D06-E29D-4571-BDBB-D853D65FDDA1}"/>
    <cellStyle name="標準 7 4 4 2" xfId="250" xr:uid="{FE972AF7-49FB-44DC-9D01-46683CDDA659}"/>
    <cellStyle name="標準 7 4 4 2 2" xfId="541" xr:uid="{F1FEF0CE-8587-4FA8-9DFD-1425AE94AB99}"/>
    <cellStyle name="標準 7 4 4 2 2 2" xfId="1126" xr:uid="{5B526934-8F3D-4AB4-9A50-A24C7A407D24}"/>
    <cellStyle name="標準 7 4 4 2 3" xfId="835" xr:uid="{164ED57F-91C6-4F11-A8BE-BE641FFD048B}"/>
    <cellStyle name="標準 7 4 4 3" xfId="343" xr:uid="{87CF1C80-3B6A-4988-A8B5-CE71B3E42914}"/>
    <cellStyle name="標準 7 4 4 3 2" xfId="634" xr:uid="{88B27526-654E-4F8F-8344-92829EA67680}"/>
    <cellStyle name="標準 7 4 4 3 2 2" xfId="1219" xr:uid="{57D1DDE0-D071-4A7E-BF2C-9FAA5E793A42}"/>
    <cellStyle name="標準 7 4 4 3 3" xfId="928" xr:uid="{DB471DE8-702E-4D2D-BE85-35A4B44439CE}"/>
    <cellStyle name="標準 7 4 4 4" xfId="444" xr:uid="{E6373529-03B5-4343-B581-2E3742EA9A54}"/>
    <cellStyle name="標準 7 4 4 4 2" xfId="1029" xr:uid="{284C8673-9387-4505-A9AB-56B743040B26}"/>
    <cellStyle name="標準 7 4 4 5" xfId="738" xr:uid="{B876ABF3-36A7-41C0-9866-880C3F9B993A}"/>
    <cellStyle name="標準 7 4 5" xfId="165" xr:uid="{6719460B-D640-4221-88A3-3D092A7CF284}"/>
    <cellStyle name="標準 7 4 5 2" xfId="457" xr:uid="{81AA5279-E1C3-4460-9A3D-45995C7ED5B2}"/>
    <cellStyle name="標準 7 4 5 2 2" xfId="1042" xr:uid="{3BD34CB0-DDAB-4428-AB59-6CBD9E3FCBD7}"/>
    <cellStyle name="標準 7 4 5 3" xfId="751" xr:uid="{05D7C6C2-3E54-4FDF-84A8-7D0D7EC29F9C}"/>
    <cellStyle name="標準 7 4 6" xfId="344" xr:uid="{5812C5F2-BD04-4E0A-9843-0326E427EE1E}"/>
    <cellStyle name="標準 7 4 6 2" xfId="635" xr:uid="{6D0FE184-53EF-4D80-BA56-C107C6AB4C5E}"/>
    <cellStyle name="標準 7 4 6 2 2" xfId="1220" xr:uid="{DD2F9DE3-655A-4918-936D-92832B8E4337}"/>
    <cellStyle name="標準 7 4 6 3" xfId="929" xr:uid="{0400457B-5890-4AAC-A672-0C6BA9B33197}"/>
    <cellStyle name="標準 7 4 7" xfId="360" xr:uid="{4B8AF1CF-D87A-4FA4-9D81-48A4B91DCD28}"/>
    <cellStyle name="標準 7 4 7 2" xfId="945" xr:uid="{5C990414-7C72-42C8-8C4C-E7A4F08D7164}"/>
    <cellStyle name="標準 7 4 8" xfId="653" xr:uid="{7BE3DF99-7216-497A-BC94-FD4A18513A15}"/>
    <cellStyle name="標準 7 5" xfId="61" xr:uid="{A16C8074-E8CF-4D90-9B33-4C20A5E01F65}"/>
    <cellStyle name="標準 7 5 2" xfId="102" xr:uid="{B5595885-45FC-4269-BC4D-DE99B1683F79}"/>
    <cellStyle name="標準 7 5 2 2" xfId="209" xr:uid="{D051478B-090A-4CEA-94F8-19F19DFE4FD6}"/>
    <cellStyle name="標準 7 5 2 2 2" xfId="500" xr:uid="{65A40D99-13C4-45A1-84C0-5FCDC5B1F759}"/>
    <cellStyle name="標準 7 5 2 2 2 2" xfId="1085" xr:uid="{89C1A3F5-AF7E-4710-9C6F-A97555DE8FC4}"/>
    <cellStyle name="標準 7 5 2 2 3" xfId="794" xr:uid="{75E6FE42-6671-4845-9C53-ADB2FCC62AF1}"/>
    <cellStyle name="標準 7 5 2 3" xfId="345" xr:uid="{ADB07853-47D9-4BA7-AFD6-F8EF4E034B1B}"/>
    <cellStyle name="標準 7 5 2 3 2" xfId="636" xr:uid="{2B38B9E5-B551-4F5C-ABD1-CA22A9AE619B}"/>
    <cellStyle name="標準 7 5 2 3 2 2" xfId="1221" xr:uid="{EFAC3F07-4FF8-4B96-A25F-14E9F4A38989}"/>
    <cellStyle name="標準 7 5 2 3 3" xfId="930" xr:uid="{04D23689-ED67-474A-B0AC-0518AEE013AE}"/>
    <cellStyle name="標準 7 5 2 4" xfId="403" xr:uid="{654E5813-CB22-4632-BDAE-7E6C4158213A}"/>
    <cellStyle name="標準 7 5 2 4 2" xfId="988" xr:uid="{32FDF68D-FCDB-4505-9D34-23CCF54E839A}"/>
    <cellStyle name="標準 7 5 2 5" xfId="697" xr:uid="{B1847272-4BED-4202-B379-DACBE1368B7F}"/>
    <cellStyle name="標準 7 5 3" xfId="152" xr:uid="{2E213951-0D74-4210-9850-713931CDE8ED}"/>
    <cellStyle name="標準 7 5 3 2" xfId="252" xr:uid="{A6494EFB-83EC-49CC-9946-C9AD2248E7EF}"/>
    <cellStyle name="標準 7 5 3 2 2" xfId="543" xr:uid="{EA6DFFCE-A6CF-45CD-A4BF-8D4D77BAC0EE}"/>
    <cellStyle name="標準 7 5 3 2 2 2" xfId="1128" xr:uid="{53365774-DEAC-4239-82EF-C9F0066C8863}"/>
    <cellStyle name="標準 7 5 3 2 3" xfId="837" xr:uid="{B169F96B-956D-4B9D-93BF-698085B88B07}"/>
    <cellStyle name="標準 7 5 3 3" xfId="346" xr:uid="{27932265-DDE4-4A3B-B1EC-49B2DD536EEF}"/>
    <cellStyle name="標準 7 5 3 3 2" xfId="637" xr:uid="{771814EF-CD34-4CDE-90E8-1EBC0B516007}"/>
    <cellStyle name="標準 7 5 3 3 2 2" xfId="1222" xr:uid="{608AF54E-FC00-477B-9157-C5B927354476}"/>
    <cellStyle name="標準 7 5 3 3 3" xfId="931" xr:uid="{05B0AA45-03A1-4DF4-A86F-FE5FCD2D0D02}"/>
    <cellStyle name="標準 7 5 3 4" xfId="446" xr:uid="{CB981646-85D0-4C6E-8C32-589CE0600DC4}"/>
    <cellStyle name="標準 7 5 3 4 2" xfId="1031" xr:uid="{EE4ED1E9-F886-4941-B82E-FA254D704DE6}"/>
    <cellStyle name="標準 7 5 3 5" xfId="740" xr:uid="{D0126CA6-A20B-48DE-93F5-91D397754BD0}"/>
    <cellStyle name="標準 7 5 4" xfId="176" xr:uid="{E86BB77F-7BEE-477D-B8F1-F80960EADD09}"/>
    <cellStyle name="標準 7 5 4 2" xfId="468" xr:uid="{7789AC86-7B0D-4966-A598-5620C23B18E1}"/>
    <cellStyle name="標準 7 5 4 2 2" xfId="1053" xr:uid="{EE5A72B5-8F67-4471-93E3-42F0A61C2C67}"/>
    <cellStyle name="標準 7 5 4 3" xfId="762" xr:uid="{61C170C1-6DE5-4818-BCF6-A2F6F2B82347}"/>
    <cellStyle name="標準 7 5 5" xfId="347" xr:uid="{654E696F-B036-4B18-AEE5-E120D65194FE}"/>
    <cellStyle name="標準 7 5 5 2" xfId="638" xr:uid="{BC325ABD-4C2C-49E3-8218-45D91EB00084}"/>
    <cellStyle name="標準 7 5 5 2 2" xfId="1223" xr:uid="{5F2FF8E7-AD57-4697-904F-B26DE0D487C2}"/>
    <cellStyle name="標準 7 5 5 3" xfId="932" xr:uid="{2952CF38-9B5B-489D-BF37-34112FA8B3C7}"/>
    <cellStyle name="標準 7 5 6" xfId="371" xr:uid="{0C869618-3BF4-4F87-B8F6-29AE677F64D0}"/>
    <cellStyle name="標準 7 5 6 2" xfId="956" xr:uid="{F9F0F960-6E82-400C-AB0D-51E5FED750CE}"/>
    <cellStyle name="標準 7 5 7" xfId="664" xr:uid="{171B55CC-332F-40CA-AA9B-4AFF201CCD7A}"/>
    <cellStyle name="標準 7 6" xfId="4" xr:uid="{00000000-0005-0000-0000-00000E000000}"/>
    <cellStyle name="標準 7 7" xfId="85" xr:uid="{ED060611-A170-4EC3-AF8F-C69E0210CB67}"/>
    <cellStyle name="標準 7 7 2" xfId="192" xr:uid="{84C1F63E-E95C-4DDC-AF7A-ACD06849E71D}"/>
    <cellStyle name="標準 7 7 2 2" xfId="483" xr:uid="{26CB2488-AF91-4EB5-9E49-3648C6D573B3}"/>
    <cellStyle name="標準 7 7 2 2 2" xfId="1068" xr:uid="{11FCE611-AFE8-46FE-B648-21C13B32A933}"/>
    <cellStyle name="標準 7 7 2 3" xfId="777" xr:uid="{5C46D4FA-98DF-4BCA-85E1-1F89B435B179}"/>
    <cellStyle name="標準 7 7 3" xfId="348" xr:uid="{C3D5077B-AA8C-49FC-A744-4DCC938E3223}"/>
    <cellStyle name="標準 7 7 3 2" xfId="639" xr:uid="{13BE6275-E0B9-4EEF-9F85-00E26947FB38}"/>
    <cellStyle name="標準 7 7 3 2 2" xfId="1224" xr:uid="{E192431D-4715-4EA0-8DD7-DF3AE6722B65}"/>
    <cellStyle name="標準 7 7 3 3" xfId="933" xr:uid="{F58EE2D8-14E0-4358-B6A9-A1457562F2B0}"/>
    <cellStyle name="標準 7 7 4" xfId="386" xr:uid="{857F9B08-3F20-44E6-A79E-763D1AEA4186}"/>
    <cellStyle name="標準 7 7 4 2" xfId="971" xr:uid="{16BF3238-A812-4742-8FD3-E20B826CE0DF}"/>
    <cellStyle name="標準 7 7 5" xfId="680" xr:uid="{892E3B0F-A9E3-4972-8E98-B333750DE8DA}"/>
    <cellStyle name="標準 7 8" xfId="143" xr:uid="{A19A2CA3-7D5F-4644-ACDC-E67BBDC9C0D3}"/>
    <cellStyle name="標準 7 8 2" xfId="243" xr:uid="{72235471-8538-406D-A312-4EC9A9465C23}"/>
    <cellStyle name="標準 7 8 2 2" xfId="534" xr:uid="{69957463-B3DB-49D5-AB05-152D212413A9}"/>
    <cellStyle name="標準 7 8 2 2 2" xfId="1119" xr:uid="{775AFBDF-B7C4-4831-9B42-3FD7646B10F1}"/>
    <cellStyle name="標準 7 8 2 3" xfId="828" xr:uid="{FACBBC9E-D741-4764-BF1B-DFD3A3ED1F41}"/>
    <cellStyle name="標準 7 8 3" xfId="349" xr:uid="{4BA2BB19-6785-4006-B311-C76FFE4EA38F}"/>
    <cellStyle name="標準 7 8 3 2" xfId="640" xr:uid="{A4F24068-9AEB-4A1A-9199-9329B35800C7}"/>
    <cellStyle name="標準 7 8 3 2 2" xfId="1225" xr:uid="{FE91DD68-5D2F-4749-BD91-92BD84C371C8}"/>
    <cellStyle name="標準 7 8 3 3" xfId="934" xr:uid="{0F0E867C-93CF-438C-9663-4FEA4A9FA1FA}"/>
    <cellStyle name="標準 7 8 4" xfId="437" xr:uid="{5FFA3A9E-2BE7-4716-B8A1-1A296B76FBC6}"/>
    <cellStyle name="標準 7 8 4 2" xfId="1022" xr:uid="{F00FD07F-9B6E-4E33-8370-9D743CC6B87A}"/>
    <cellStyle name="標準 7 8 5" xfId="731" xr:uid="{5F5AD2DC-CF0C-4F70-AB5B-4B27B0B1E166}"/>
    <cellStyle name="標準 7 9" xfId="159" xr:uid="{F6847384-274C-4E10-A7B5-238F5CA264FA}"/>
    <cellStyle name="標準 7 9 2" xfId="451" xr:uid="{1C86356C-BA31-4AD9-9D16-3AACC0F496D5}"/>
    <cellStyle name="標準 7 9 2 2" xfId="1036" xr:uid="{8B404474-F3C0-465D-9337-0014B9EEC2AA}"/>
    <cellStyle name="標準 7 9 3" xfId="745" xr:uid="{D5E81F97-D0A5-40C6-8151-9F837702453A}"/>
    <cellStyle name="標準 8" xfId="44" xr:uid="{74130E6D-0F21-4C7C-80ED-55FD6E472FBB}"/>
    <cellStyle name="標準 9" xfId="45" xr:uid="{92168F97-118F-4D50-A362-B2A2CB78F861}"/>
    <cellStyle name="標準 9 2" xfId="1227" xr:uid="{91AB3545-5340-4F65-9250-AAF631577262}"/>
    <cellStyle name="標準_Sheet1" xfId="6" xr:uid="{00000000-0005-0000-0000-00000F000000}"/>
    <cellStyle name="標準_ｼｽﾃﾑ提案記載例16年（建築物）040302" xfId="17" xr:uid="{C1FB2A0E-F76D-4153-B2EA-EDE227CE4CD9}"/>
  </cellStyles>
  <dxfs count="319">
    <dxf>
      <fill>
        <patternFill>
          <bgColor theme="0" tint="-0.34998626667073579"/>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0" tint="-0.34998626667073579"/>
        </patternFill>
      </fill>
    </dxf>
    <dxf>
      <font>
        <u/>
      </font>
    </dxf>
    <dxf>
      <fill>
        <patternFill>
          <bgColor theme="5"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0" tint="-0.34998626667073579"/>
        </patternFill>
      </fill>
    </dxf>
    <dxf>
      <font>
        <u/>
      </font>
    </dxf>
    <dxf>
      <fill>
        <patternFill>
          <bgColor theme="0" tint="-0.24994659260841701"/>
        </patternFill>
      </fill>
    </dxf>
    <dxf>
      <fill>
        <patternFill>
          <bgColor theme="5" tint="0.79998168889431442"/>
        </patternFill>
      </fill>
    </dxf>
    <dxf>
      <fill>
        <patternFill>
          <bgColor theme="5" tint="0.79998168889431442"/>
        </patternFill>
      </fill>
    </dxf>
    <dxf>
      <fill>
        <patternFill>
          <bgColor theme="0" tint="-0.24994659260841701"/>
        </patternFill>
      </fill>
    </dxf>
    <dxf>
      <fill>
        <patternFill>
          <bgColor theme="5" tint="0.79998168889431442"/>
        </patternFill>
      </fill>
    </dxf>
    <dxf>
      <fill>
        <patternFill>
          <bgColor theme="0" tint="-0.24994659260841701"/>
        </patternFill>
      </fill>
    </dxf>
    <dxf>
      <fill>
        <patternFill>
          <bgColor theme="0" tint="-0.24994659260841701"/>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5" tint="0.79998168889431442"/>
        </patternFill>
      </fill>
    </dxf>
    <dxf>
      <fill>
        <patternFill patternType="none">
          <bgColor auto="1"/>
        </patternFill>
      </fill>
    </dxf>
    <dxf>
      <fill>
        <patternFill>
          <bgColor theme="0" tint="-0.2499465926084170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0" tint="-0.24994659260841701"/>
        </patternFill>
      </fill>
    </dxf>
    <dxf>
      <fill>
        <patternFill>
          <bgColor theme="5"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5" tint="0.79998168889431442"/>
        </patternFill>
      </fill>
    </dxf>
    <dxf>
      <fill>
        <patternFill>
          <bgColor theme="0" tint="-0.24994659260841701"/>
        </patternFill>
      </fill>
    </dxf>
    <dxf>
      <fill>
        <patternFill>
          <bgColor theme="5"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0" tint="-0.34998626667073579"/>
        </patternFill>
      </fill>
    </dxf>
    <dxf>
      <font>
        <u/>
      </font>
    </dxf>
    <dxf>
      <fill>
        <patternFill>
          <bgColor theme="9"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0" tint="-0.2499465926084170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34998626667073579"/>
        </patternFill>
      </fill>
    </dxf>
    <dxf>
      <font>
        <u/>
      </font>
    </dxf>
    <dxf>
      <font>
        <u/>
      </font>
    </dxf>
    <dxf>
      <fill>
        <patternFill patternType="none">
          <bgColor auto="1"/>
        </patternFill>
      </fill>
    </dxf>
    <dxf>
      <fill>
        <patternFill patternType="none">
          <bgColor auto="1"/>
        </patternFill>
      </fill>
    </dxf>
    <dxf>
      <fill>
        <patternFill>
          <bgColor theme="0"/>
        </patternFill>
      </fill>
    </dxf>
    <dxf>
      <fill>
        <patternFill>
          <bgColor theme="9" tint="0.79998168889431442"/>
        </patternFill>
      </fill>
    </dxf>
    <dxf>
      <fill>
        <patternFill>
          <bgColor theme="5" tint="0.79998168889431442"/>
        </patternFill>
      </fill>
    </dxf>
    <dxf>
      <fill>
        <patternFill>
          <bgColor theme="1" tint="0.499984740745262"/>
        </patternFill>
      </fill>
    </dxf>
    <dxf>
      <fill>
        <patternFill>
          <bgColor theme="5" tint="0.79998168889431442"/>
        </patternFill>
      </fill>
    </dxf>
    <dxf>
      <fill>
        <patternFill>
          <bgColor theme="5" tint="0.79998168889431442"/>
        </patternFill>
      </fill>
    </dxf>
    <dxf>
      <fill>
        <patternFill>
          <bgColor theme="0" tint="-0.499984740745262"/>
        </patternFill>
      </fill>
    </dxf>
    <dxf>
      <fill>
        <patternFill>
          <bgColor theme="0" tint="-0.499984740745262"/>
        </patternFill>
      </fill>
    </dxf>
    <dxf>
      <fill>
        <patternFill>
          <bgColor theme="9" tint="0.79998168889431442"/>
        </patternFill>
      </fill>
    </dxf>
    <dxf>
      <fill>
        <patternFill>
          <bgColor theme="0" tint="-0.499984740745262"/>
        </patternFill>
      </fill>
    </dxf>
    <dxf>
      <fill>
        <patternFill>
          <bgColor theme="9"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0" tint="-0.34998626667073579"/>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patternType="none">
          <bgColor auto="1"/>
        </patternFill>
      </fill>
    </dxf>
    <dxf>
      <fill>
        <patternFill patternType="none">
          <bgColor auto="1"/>
        </patternFill>
      </fill>
    </dxf>
    <dxf>
      <fill>
        <patternFill>
          <bgColor theme="0"/>
        </patternFill>
      </fill>
    </dxf>
    <dxf>
      <fill>
        <patternFill>
          <bgColor theme="9" tint="0.79998168889431442"/>
        </patternFill>
      </fill>
    </dxf>
    <dxf>
      <fill>
        <patternFill>
          <bgColor theme="0" tint="-0.34998626667073579"/>
        </patternFill>
      </fill>
    </dxf>
    <dxf>
      <font>
        <u/>
      </font>
    </dxf>
    <dxf>
      <font>
        <u/>
      </font>
    </dxf>
    <dxf>
      <fill>
        <patternFill patternType="none">
          <bgColor auto="1"/>
        </patternFill>
      </fill>
    </dxf>
    <dxf>
      <fill>
        <patternFill>
          <bgColor theme="0"/>
        </patternFill>
      </fill>
    </dxf>
    <dxf>
      <fill>
        <patternFill>
          <bgColor theme="9" tint="0.79998168889431442"/>
        </patternFill>
      </fill>
    </dxf>
    <dxf>
      <fill>
        <patternFill>
          <bgColor theme="5" tint="0.79998168889431442"/>
        </patternFill>
      </fill>
    </dxf>
    <dxf>
      <fill>
        <patternFill>
          <bgColor theme="1" tint="0.499984740745262"/>
        </patternFill>
      </fill>
    </dxf>
    <dxf>
      <fill>
        <patternFill>
          <bgColor theme="5" tint="0.79998168889431442"/>
        </patternFill>
      </fill>
    </dxf>
    <dxf>
      <fill>
        <patternFill>
          <bgColor theme="5" tint="0.79998168889431442"/>
        </patternFill>
      </fill>
    </dxf>
    <dxf>
      <fill>
        <patternFill>
          <bgColor theme="0" tint="-0.499984740745262"/>
        </patternFill>
      </fill>
    </dxf>
    <dxf>
      <fill>
        <patternFill>
          <bgColor theme="0" tint="-0.49998474074526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patternType="solid">
          <fgColor theme="0"/>
          <bgColor theme="0"/>
        </patternFill>
      </fill>
    </dxf>
    <dxf>
      <fill>
        <patternFill patternType="solid">
          <fgColor theme="0"/>
          <bgColor theme="0"/>
        </patternFill>
      </fill>
    </dxf>
    <dxf>
      <fill>
        <patternFill>
          <bgColor theme="9" tint="0.79998168889431442"/>
        </patternFill>
      </fill>
    </dxf>
    <dxf>
      <fill>
        <patternFill>
          <bgColor theme="0" tint="-0.34998626667073579"/>
        </patternFill>
      </fill>
    </dxf>
    <dxf>
      <fill>
        <patternFill>
          <bgColor theme="0" tint="-0.34998626667073579"/>
        </patternFill>
      </fill>
    </dxf>
    <dxf>
      <font>
        <u/>
      </font>
    </dxf>
    <dxf>
      <fill>
        <patternFill>
          <bgColor theme="5" tint="0.79998168889431442"/>
        </patternFill>
      </fill>
    </dxf>
    <dxf>
      <fill>
        <patternFill>
          <bgColor theme="9" tint="0.79998168889431442"/>
        </patternFill>
      </fill>
    </dxf>
    <dxf>
      <fill>
        <patternFill patternType="solid">
          <bgColor theme="0"/>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0" tint="-0.499984740745262"/>
        </patternFill>
      </fill>
    </dxf>
    <dxf>
      <fill>
        <patternFill>
          <bgColor theme="5" tint="0.79998168889431442"/>
        </patternFill>
      </fill>
    </dxf>
    <dxf>
      <fill>
        <patternFill>
          <bgColor theme="0" tint="-0.34998626667073579"/>
        </patternFill>
      </fill>
    </dxf>
    <dxf>
      <font>
        <u/>
      </font>
    </dxf>
    <dxf>
      <fill>
        <patternFill>
          <bgColor rgb="FFFFFF00"/>
        </patternFill>
      </fill>
    </dxf>
    <dxf>
      <fill>
        <patternFill>
          <bgColor rgb="FFFFFF00"/>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5" tint="0.79998168889431442"/>
        </patternFill>
      </fill>
    </dxf>
    <dxf>
      <fill>
        <patternFill patternType="none">
          <bgColor auto="1"/>
        </patternFill>
      </fill>
    </dxf>
    <dxf>
      <fill>
        <patternFill>
          <bgColor theme="5" tint="0.79998168889431442"/>
        </patternFill>
      </fill>
    </dxf>
    <dxf>
      <fill>
        <patternFill patternType="none">
          <bgColor auto="1"/>
        </patternFill>
      </fill>
    </dxf>
    <dxf>
      <font>
        <u/>
      </font>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ont>
        <u/>
      </font>
    </dxf>
    <dxf>
      <fill>
        <patternFill>
          <bgColor theme="9"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9" tint="0.79998168889431442"/>
        </patternFill>
      </fill>
    </dxf>
    <dxf>
      <fill>
        <patternFill patternType="none">
          <bgColor auto="1"/>
        </patternFill>
      </fill>
    </dxf>
    <dxf>
      <fill>
        <patternFill>
          <bgColor theme="5" tint="0.79998168889431442"/>
        </patternFill>
      </fill>
    </dxf>
    <dxf>
      <fill>
        <patternFill>
          <bgColor theme="0" tint="-0.34998626667073579"/>
        </patternFill>
      </fill>
    </dxf>
    <dxf>
      <fill>
        <patternFill>
          <bgColor theme="0" tint="-0.34998626667073579"/>
        </patternFill>
      </fill>
    </dxf>
    <dxf>
      <fill>
        <patternFill>
          <bgColor theme="9" tint="0.79998168889431442"/>
        </patternFill>
      </fill>
    </dxf>
    <dxf>
      <fill>
        <patternFill>
          <bgColor theme="5" tint="0.79998168889431442"/>
        </patternFill>
      </fill>
    </dxf>
    <dxf>
      <fill>
        <patternFill patternType="none">
          <bgColor auto="1"/>
        </patternFill>
      </fill>
    </dxf>
    <dxf>
      <fill>
        <patternFill>
          <bgColor theme="0" tint="-0.34998626667073579"/>
        </patternFill>
      </fill>
    </dxf>
    <dxf>
      <fill>
        <patternFill>
          <bgColor theme="0" tint="-0.34998626667073579"/>
        </patternFill>
      </fill>
    </dxf>
    <dxf>
      <font>
        <u/>
      </font>
    </dxf>
    <dxf>
      <fill>
        <patternFill>
          <bgColor theme="0" tint="-0.499984740745262"/>
        </patternFill>
      </fill>
    </dxf>
    <dxf>
      <fill>
        <patternFill>
          <bgColor theme="0" tint="-0.34998626667073579"/>
        </patternFill>
      </fill>
    </dxf>
    <dxf>
      <font>
        <u/>
      </font>
    </dxf>
    <dxf>
      <font>
        <u/>
      </font>
    </dxf>
    <dxf>
      <fill>
        <patternFill>
          <bgColor rgb="FFFFFF00"/>
        </patternFill>
      </fill>
    </dxf>
    <dxf>
      <fill>
        <patternFill>
          <bgColor rgb="FFFFFF00"/>
        </patternFill>
      </fill>
    </dxf>
    <dxf>
      <font>
        <u/>
      </font>
    </dxf>
    <dxf>
      <font>
        <color rgb="FFFF0000"/>
      </font>
    </dxf>
    <dxf>
      <fill>
        <patternFill>
          <bgColor rgb="FFFFFF00"/>
        </patternFill>
      </fill>
    </dxf>
    <dxf>
      <fill>
        <patternFill>
          <bgColor rgb="FFFFFF00"/>
        </patternFill>
      </fill>
    </dxf>
    <dxf>
      <font>
        <color rgb="FFFF0000"/>
      </font>
    </dxf>
    <dxf>
      <fill>
        <patternFill>
          <bgColor theme="9" tint="0.79998168889431442"/>
        </patternFill>
      </fill>
    </dxf>
    <dxf>
      <font>
        <color rgb="FFFF0000"/>
      </font>
    </dxf>
    <dxf>
      <font>
        <color rgb="FFFF0000"/>
      </font>
    </dxf>
    <dxf>
      <font>
        <u/>
      </font>
    </dxf>
    <dxf>
      <font>
        <u/>
      </font>
    </dxf>
    <dxf>
      <font>
        <u/>
      </font>
    </dxf>
    <dxf>
      <fill>
        <patternFill>
          <bgColor theme="5" tint="0.79998168889431442"/>
        </patternFill>
      </fill>
    </dxf>
    <dxf>
      <fill>
        <patternFill>
          <bgColor theme="5" tint="0.79998168889431442"/>
        </patternFill>
      </fill>
    </dxf>
    <dxf>
      <font>
        <u/>
      </font>
    </dxf>
    <dxf>
      <fill>
        <patternFill>
          <bgColor theme="5" tint="0.79998168889431442"/>
        </patternFill>
      </fill>
    </dxf>
    <dxf>
      <fill>
        <patternFill>
          <bgColor theme="5" tint="0.79998168889431442"/>
        </patternFill>
      </fill>
    </dxf>
    <dxf>
      <font>
        <u/>
      </font>
    </dxf>
    <dxf>
      <fill>
        <patternFill>
          <bgColor theme="5" tint="0.79998168889431442"/>
        </patternFill>
      </fill>
    </dxf>
    <dxf>
      <fill>
        <patternFill patternType="none">
          <bgColor auto="1"/>
        </patternFill>
      </fill>
    </dxf>
    <dxf>
      <fill>
        <patternFill>
          <bgColor theme="0" tint="-0.499984740745262"/>
        </patternFill>
      </fill>
    </dxf>
    <dxf>
      <fill>
        <patternFill>
          <bgColor theme="0" tint="-0.34998626667073579"/>
        </patternFill>
      </fill>
    </dxf>
    <dxf>
      <fill>
        <patternFill>
          <bgColor theme="5" tint="0.79998168889431442"/>
        </patternFill>
      </fill>
    </dxf>
    <dxf>
      <fill>
        <patternFill>
          <bgColor theme="0" tint="-0.499984740745262"/>
        </patternFill>
      </fill>
    </dxf>
    <dxf>
      <fill>
        <patternFill patternType="solid">
          <fgColor theme="0"/>
          <bgColor theme="0"/>
        </patternFill>
      </fill>
    </dxf>
    <dxf>
      <fill>
        <patternFill patternType="solid">
          <fgColor theme="0"/>
          <bgColor theme="0"/>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0" tint="-0.499984740745262"/>
        </patternFill>
      </fill>
    </dxf>
    <dxf>
      <fill>
        <patternFill>
          <bgColor theme="5" tint="0.79998168889431442"/>
        </patternFill>
      </fill>
    </dxf>
    <dxf>
      <fill>
        <patternFill patternType="none">
          <bgColor auto="1"/>
        </patternFill>
      </fill>
    </dxf>
    <dxf>
      <fill>
        <patternFill>
          <bgColor theme="9" tint="0.79998168889431442"/>
        </patternFill>
      </fill>
    </dxf>
    <dxf>
      <font>
        <u/>
      </font>
    </dxf>
    <dxf>
      <font>
        <u/>
      </font>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rgb="FFFF0000"/>
        </patternFill>
      </fill>
    </dxf>
    <dxf>
      <fill>
        <patternFill>
          <bgColor theme="9" tint="0.79998168889431442"/>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9" tint="0.79998168889431442"/>
        </patternFill>
      </fill>
    </dxf>
    <dxf>
      <fill>
        <patternFill>
          <bgColor theme="0"/>
        </patternFill>
      </fill>
    </dxf>
    <dxf>
      <font>
        <u/>
      </font>
    </dxf>
    <dxf>
      <fill>
        <patternFill>
          <bgColor theme="9" tint="0.79998168889431442"/>
        </patternFill>
      </fill>
    </dxf>
    <dxf>
      <fill>
        <patternFill>
          <bgColor theme="9" tint="0.79998168889431442"/>
        </patternFill>
      </fill>
    </dxf>
    <dxf>
      <fill>
        <patternFill>
          <bgColor theme="0" tint="-0.34998626667073579"/>
        </patternFill>
      </fill>
    </dxf>
    <dxf>
      <fill>
        <patternFill>
          <bgColor theme="0" tint="-0.34998626667073579"/>
        </patternFill>
      </fill>
    </dxf>
    <dxf>
      <fill>
        <patternFill>
          <bgColor theme="5" tint="0.79998168889431442"/>
        </patternFill>
      </fill>
    </dxf>
    <dxf>
      <fill>
        <patternFill>
          <bgColor theme="9" tint="0.79998168889431442"/>
        </patternFill>
      </fill>
    </dxf>
    <dxf>
      <fill>
        <patternFill>
          <bgColor rgb="FFFF0000"/>
        </patternFill>
      </fill>
    </dxf>
    <dxf>
      <fill>
        <patternFill>
          <bgColor theme="0" tint="-0.34998626667073579"/>
        </patternFill>
      </fill>
    </dxf>
    <dxf>
      <fill>
        <patternFill patternType="none">
          <bgColor auto="1"/>
        </patternFill>
      </fill>
    </dxf>
    <dxf>
      <fill>
        <patternFill>
          <bgColor theme="5" tint="0.79998168889431442"/>
        </patternFill>
      </fill>
    </dxf>
    <dxf>
      <fill>
        <patternFill>
          <bgColor theme="0" tint="-0.34998626667073579"/>
        </patternFill>
      </fill>
    </dxf>
    <dxf>
      <fill>
        <patternFill>
          <bgColor theme="9" tint="0.79998168889431442"/>
        </patternFill>
      </fill>
    </dxf>
    <dxf>
      <font>
        <color auto="1"/>
      </font>
      <fill>
        <patternFill patternType="solid">
          <bgColor theme="0"/>
        </patternFill>
      </fill>
    </dxf>
    <dxf>
      <font>
        <color auto="1"/>
      </font>
      <fill>
        <patternFill patternType="solid">
          <bgColor theme="0"/>
        </patternFill>
      </fill>
    </dxf>
    <dxf>
      <fill>
        <patternFill patternType="solid">
          <bgColor theme="0"/>
        </patternFill>
      </fill>
    </dxf>
    <dxf>
      <fill>
        <patternFill>
          <bgColor theme="5" tint="0.79998168889431442"/>
        </patternFill>
      </fill>
    </dxf>
    <dxf>
      <fill>
        <patternFill>
          <bgColor theme="5" tint="0.79998168889431442"/>
        </patternFill>
      </fill>
    </dxf>
    <dxf>
      <fill>
        <patternFill>
          <bgColor theme="0" tint="-0.34998626667073579"/>
        </patternFill>
      </fill>
    </dxf>
    <dxf>
      <fill>
        <patternFill>
          <bgColor theme="0" tint="-0.34998626667073579"/>
        </patternFill>
      </fill>
    </dxf>
    <dxf>
      <fill>
        <patternFill>
          <bgColor theme="5" tint="0.79998168889431442"/>
        </patternFill>
      </fill>
    </dxf>
    <dxf>
      <fill>
        <patternFill patternType="none">
          <bgColor auto="1"/>
        </patternFill>
      </fill>
    </dxf>
    <dxf>
      <font>
        <u/>
      </font>
    </dxf>
    <dxf>
      <font>
        <u/>
      </font>
    </dxf>
    <dxf>
      <fill>
        <patternFill>
          <bgColor theme="9" tint="0.79998168889431442"/>
        </patternFill>
      </fill>
    </dxf>
    <dxf>
      <fill>
        <patternFill>
          <bgColor theme="5" tint="0.79998168889431442"/>
        </patternFill>
      </fill>
    </dxf>
    <dxf>
      <fill>
        <patternFill>
          <bgColor theme="5" tint="0.79998168889431442"/>
        </patternFill>
      </fill>
    </dxf>
    <dxf>
      <fill>
        <patternFill patternType="solid">
          <fgColor theme="0"/>
          <bgColor theme="0"/>
        </patternFill>
      </fill>
    </dxf>
    <dxf>
      <fill>
        <patternFill>
          <bgColor theme="5" tint="0.79998168889431442"/>
        </patternFill>
      </fill>
    </dxf>
    <dxf>
      <fill>
        <patternFill>
          <bgColor theme="0" tint="-0.34998626667073579"/>
        </patternFill>
      </fill>
    </dxf>
    <dxf>
      <fill>
        <patternFill>
          <bgColor theme="5" tint="0.79998168889431442"/>
        </patternFill>
      </fill>
    </dxf>
    <dxf>
      <font>
        <u/>
      </font>
    </dxf>
    <dxf>
      <fill>
        <patternFill patternType="none">
          <bgColor auto="1"/>
        </patternFill>
      </fill>
    </dxf>
    <dxf>
      <fill>
        <patternFill>
          <bgColor theme="5" tint="0.79998168889431442"/>
        </patternFill>
      </fill>
    </dxf>
    <dxf>
      <fill>
        <patternFill>
          <bgColor theme="0" tint="-0.34998626667073579"/>
        </patternFill>
      </fill>
    </dxf>
    <dxf>
      <fill>
        <patternFill>
          <bgColor theme="9" tint="0.79998168889431442"/>
        </patternFill>
      </fill>
    </dxf>
    <dxf>
      <fill>
        <patternFill>
          <bgColor theme="5" tint="0.79998168889431442"/>
        </patternFill>
      </fill>
    </dxf>
    <dxf>
      <fill>
        <patternFill>
          <bgColor theme="0" tint="-0.34998626667073579"/>
        </patternFill>
      </fill>
    </dxf>
    <dxf>
      <fill>
        <patternFill>
          <bgColor theme="0" tint="-0.34998626667073579"/>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34998626667073579"/>
        </patternFill>
      </fill>
    </dxf>
    <dxf>
      <fill>
        <patternFill patternType="none">
          <bgColor auto="1"/>
        </patternFill>
      </fill>
    </dxf>
    <dxf>
      <fill>
        <patternFill>
          <bgColor theme="0" tint="-0.34998626667073579"/>
        </patternFill>
      </fill>
    </dxf>
    <dxf>
      <fill>
        <patternFill>
          <bgColor theme="0" tint="-0.34998626667073579"/>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00FF"/>
      <color rgb="FFFFFFCC"/>
      <color rgb="FFFF66FF"/>
      <color rgb="FF0000FF"/>
      <color rgb="FFBBE0DD"/>
      <color rgb="FFFFFF00"/>
      <color rgb="FFFFFFFF"/>
      <color rgb="FFFF6D6D"/>
      <color rgb="FF484848"/>
      <color rgb="FFC1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38</xdr:row>
      <xdr:rowOff>0</xdr:rowOff>
    </xdr:from>
    <xdr:to>
      <xdr:col>53</xdr:col>
      <xdr:colOff>17145</xdr:colOff>
      <xdr:row>54</xdr:row>
      <xdr:rowOff>38100</xdr:rowOff>
    </xdr:to>
    <xdr:sp macro="" textlink="">
      <xdr:nvSpPr>
        <xdr:cNvPr id="2" name="AutoShape 2">
          <a:extLst>
            <a:ext uri="{FF2B5EF4-FFF2-40B4-BE49-F238E27FC236}">
              <a16:creationId xmlns:a16="http://schemas.microsoft.com/office/drawing/2014/main" id="{05FEE0BE-D0F5-4A69-8ABA-385B61FE68F2}"/>
            </a:ext>
          </a:extLst>
        </xdr:cNvPr>
        <xdr:cNvSpPr>
          <a:spLocks noChangeAspect="1" noChangeArrowheads="1"/>
        </xdr:cNvSpPr>
      </xdr:nvSpPr>
      <xdr:spPr bwMode="auto">
        <a:xfrm>
          <a:off x="0" y="26587450"/>
          <a:ext cx="12132945" cy="3695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85725</xdr:colOff>
      <xdr:row>1</xdr:row>
      <xdr:rowOff>40005</xdr:rowOff>
    </xdr:from>
    <xdr:to>
      <xdr:col>28</xdr:col>
      <xdr:colOff>437244</xdr:colOff>
      <xdr:row>23</xdr:row>
      <xdr:rowOff>255905</xdr:rowOff>
    </xdr:to>
    <xdr:sp macro="" textlink="">
      <xdr:nvSpPr>
        <xdr:cNvPr id="3" name="AutoShape 1">
          <a:extLst>
            <a:ext uri="{FF2B5EF4-FFF2-40B4-BE49-F238E27FC236}">
              <a16:creationId xmlns:a16="http://schemas.microsoft.com/office/drawing/2014/main" id="{E8C0DB1F-9A21-45BC-ADE9-B1EC2371FC74}"/>
            </a:ext>
          </a:extLst>
        </xdr:cNvPr>
        <xdr:cNvSpPr>
          <a:spLocks noChangeAspect="1" noChangeArrowheads="1"/>
        </xdr:cNvSpPr>
      </xdr:nvSpPr>
      <xdr:spPr bwMode="auto">
        <a:xfrm>
          <a:off x="3432175" y="909955"/>
          <a:ext cx="14081126" cy="7200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148174</xdr:colOff>
      <xdr:row>2</xdr:row>
      <xdr:rowOff>264589</xdr:rowOff>
    </xdr:from>
    <xdr:to>
      <xdr:col>20</xdr:col>
      <xdr:colOff>36143</xdr:colOff>
      <xdr:row>23</xdr:row>
      <xdr:rowOff>284401</xdr:rowOff>
    </xdr:to>
    <xdr:pic>
      <xdr:nvPicPr>
        <xdr:cNvPr id="5" name="図 4">
          <a:extLst>
            <a:ext uri="{FF2B5EF4-FFF2-40B4-BE49-F238E27FC236}">
              <a16:creationId xmlns:a16="http://schemas.microsoft.com/office/drawing/2014/main" id="{027ABDF1-1CD5-D1E4-6474-52BFD14F0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174" y="851964"/>
          <a:ext cx="13064219" cy="6687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157572</xdr:colOff>
      <xdr:row>3</xdr:row>
      <xdr:rowOff>217195</xdr:rowOff>
    </xdr:from>
    <xdr:to>
      <xdr:col>13</xdr:col>
      <xdr:colOff>119530</xdr:colOff>
      <xdr:row>6</xdr:row>
      <xdr:rowOff>82177</xdr:rowOff>
    </xdr:to>
    <xdr:sp macro="" textlink="">
      <xdr:nvSpPr>
        <xdr:cNvPr id="2" name="吹き出し: 四角形 1">
          <a:extLst>
            <a:ext uri="{FF2B5EF4-FFF2-40B4-BE49-F238E27FC236}">
              <a16:creationId xmlns:a16="http://schemas.microsoft.com/office/drawing/2014/main" id="{A9BB438F-F656-4C57-9811-163553BEAA95}"/>
            </a:ext>
          </a:extLst>
        </xdr:cNvPr>
        <xdr:cNvSpPr/>
      </xdr:nvSpPr>
      <xdr:spPr>
        <a:xfrm>
          <a:off x="9189513" y="695313"/>
          <a:ext cx="3869076" cy="1090158"/>
        </a:xfrm>
        <a:prstGeom prst="wedgeRectCallout">
          <a:avLst>
            <a:gd name="adj1" fmla="val -56093"/>
            <a:gd name="adj2" fmla="val -17298"/>
          </a:avLst>
        </a:prstGeom>
        <a:solidFill>
          <a:schemeClr val="bg1"/>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mn-ea"/>
              <a:ea typeface="+mn-ea"/>
            </a:rPr>
            <a:t>公募要領Ｐ１７</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「補助金額の上限」のとおり</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３億円 ／ 年（複数年度事業は全体で６億円</a:t>
          </a:r>
          <a:r>
            <a:rPr kumimoji="1" lang="ja-JP" altLang="en-US" sz="1600" b="1">
              <a:solidFill>
                <a:sysClr val="windowText" lastClr="000000"/>
              </a:solidFill>
              <a:latin typeface="+mn-ea"/>
              <a:ea typeface="+mn-ea"/>
            </a:rPr>
            <a:t>）</a:t>
          </a:r>
          <a:endParaRPr kumimoji="1" lang="en-US" altLang="ja-JP" sz="1600" b="1">
            <a:solidFill>
              <a:sysClr val="windowText" lastClr="000000"/>
            </a:solidFill>
            <a:latin typeface="+mn-ea"/>
            <a:ea typeface="+mn-ea"/>
          </a:endParaRPr>
        </a:p>
        <a:p>
          <a:pPr algn="l"/>
          <a:endParaRPr kumimoji="1" lang="en-US" altLang="ja-JP" sz="18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ii.local\SII-fileserver\Users\achimi\Desktop\MAIN\disk1\2019&#24180;&#24230;&#20107;&#26989;\04%20ZEH-M\LCSPA&#36039;&#26009;\&#21029;&#32025;1&#65374;3&#12289;PW\190305_ZEH_&#21029;&#32025;1~3&#65288;&#21336;&#24180;&#24230;&#12539;&#35079;&#25968;&#24180;&#24230;)v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ii.local\SII-fileserver\Users\sii491\AppData\Local\Microsoft\Windows\INetCache\Content.Outlook\C5C7SQB6\h31zeb_jissekihoukoku190828.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G:\&#20849;&#26377;&#12489;&#12521;&#12452;&#12502;\2&#37096;_zeh\2025\02_&#38598;&#21512;ZEH-M\03_&#20013;&#23652;ZEH-M&#25903;&#25588;&#20107;&#26989;&#65288;MOE&#65289;\04_&#20132;&#20184;&#30003;&#35531;&#26360;&#27096;&#24335;\02_&#26032;&#35215;\&#65308;&#21442;&#32771;&#65372;R7&#39640;&#23652;&#65310;&#65308;0409&#20316;&#26989;&#20013;&#65310;R07ZEH_kz_koufushinsei.xlsx" TargetMode="External"/><Relationship Id="rId1" Type="http://schemas.openxmlformats.org/officeDocument/2006/relationships/externalLinkPath" Target="/&#20849;&#26377;&#12489;&#12521;&#12452;&#12502;/2&#37096;_zeh/2025/02_&#38598;&#21512;ZEH-M/03_&#20013;&#23652;ZEH-M&#25903;&#25588;&#20107;&#26989;&#65288;MOE&#65289;/04_&#20132;&#20184;&#30003;&#35531;&#26360;&#27096;&#24335;/02_&#26032;&#35215;/&#65308;&#21442;&#32771;&#65372;R7&#39640;&#23652;&#65310;&#65308;0409&#20316;&#26989;&#20013;&#65310;R07ZEH_kz_koufushins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iad01\zeh_conso\Users\eriko\Downloads\R02zeh_plus_yoshiki_1_3-2_3-3_3-4_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ii.local\SII-fileserver\Users\achimi\Desktop\phdgvdipvnas01.grcore.com\HomeDirectory_CIFSShare\qtree\DOMAIN1\atsuki.nakajima\Folders\Desktop\&#21271;&#28023;&#36947;&#36001;&#22243;\R01_b1_3_keikaku_keihi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択肢"/>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
      <sheetName val="★中間報告について"/>
      <sheetName val="発注経過表"/>
      <sheetName val="★実績報告について"/>
      <sheetName val="入力シート１"/>
      <sheetName val="入力シート２ "/>
      <sheetName val="①補助事業実績報告書_様式第９"/>
      <sheetName val="③確定検査調書"/>
      <sheetName val="④精算払請求書_様式第１３"/>
      <sheetName val="⑤事業概要書(1)"/>
      <sheetName val="⑥事業概要書(2)"/>
      <sheetName val="⑦数量推移表（まとめ）"/>
      <sheetName val="⑧数量推移表（未評価技術分）"/>
      <sheetName val="全体"/>
      <sheetName val="1年目"/>
      <sheetName val="2年目"/>
      <sheetName val="3年目"/>
      <sheetName val="⑨エネルギー管理計画書"/>
      <sheetName val="⑩BEMS、制御実施内容"/>
    </sheetNames>
    <sheetDataSet>
      <sheetData sheetId="0">
        <row r="3">
          <cell r="B3" t="str">
            <v>単年度</v>
          </cell>
          <cell r="G3" t="str">
            <v>北海道</v>
          </cell>
          <cell r="I3" t="str">
            <v>SRC造</v>
          </cell>
          <cell r="J3" t="str">
            <v>1地域</v>
          </cell>
          <cell r="L3" t="str">
            <v>－</v>
          </cell>
          <cell r="Q3" t="str">
            <v>なし</v>
          </cell>
          <cell r="U3" t="str">
            <v>壁</v>
          </cell>
          <cell r="V3" t="str">
            <v>全量自家消費</v>
          </cell>
          <cell r="AE3" t="str">
            <v>事務所等</v>
          </cell>
        </row>
        <row r="4">
          <cell r="B4" t="str">
            <v>２年度事業（１年目）</v>
          </cell>
          <cell r="G4" t="str">
            <v>青森県</v>
          </cell>
          <cell r="I4" t="str">
            <v>RC造</v>
          </cell>
          <cell r="J4" t="str">
            <v>2地域</v>
          </cell>
          <cell r="Q4" t="str">
            <v>取得済</v>
          </cell>
          <cell r="U4" t="str">
            <v>柱</v>
          </cell>
          <cell r="V4" t="str">
            <v>系統連系（売電しない）</v>
          </cell>
          <cell r="AE4" t="str">
            <v>ホテル等</v>
          </cell>
        </row>
        <row r="5">
          <cell r="B5" t="str">
            <v>３年度事業（１年目）</v>
          </cell>
          <cell r="G5" t="str">
            <v>岩手県</v>
          </cell>
          <cell r="I5" t="str">
            <v>S造</v>
          </cell>
          <cell r="J5" t="str">
            <v>3地域</v>
          </cell>
          <cell r="U5" t="str">
            <v>斜材（筋かいなど）</v>
          </cell>
          <cell r="V5" t="str">
            <v>系統連系（余剰売電）</v>
          </cell>
          <cell r="AE5" t="str">
            <v>病院等</v>
          </cell>
        </row>
        <row r="6">
          <cell r="G6" t="str">
            <v>宮城県</v>
          </cell>
          <cell r="I6" t="str">
            <v>木造</v>
          </cell>
          <cell r="J6" t="str">
            <v>4地域</v>
          </cell>
          <cell r="U6" t="str">
            <v>床版</v>
          </cell>
          <cell r="V6" t="str">
            <v>系統連系（全量売電）</v>
          </cell>
          <cell r="AE6" t="str">
            <v>百貨店等</v>
          </cell>
        </row>
        <row r="7">
          <cell r="G7" t="str">
            <v>秋田県</v>
          </cell>
          <cell r="I7" t="str">
            <v>CLT</v>
          </cell>
          <cell r="J7" t="str">
            <v>5地域</v>
          </cell>
          <cell r="U7" t="str">
            <v>屋根版</v>
          </cell>
          <cell r="AE7" t="str">
            <v>学校等</v>
          </cell>
        </row>
        <row r="8">
          <cell r="G8" t="str">
            <v>山形県</v>
          </cell>
          <cell r="J8" t="str">
            <v>6地域</v>
          </cell>
          <cell r="U8" t="str">
            <v>横架材（梁など）</v>
          </cell>
          <cell r="AE8" t="str">
            <v>集会所等</v>
          </cell>
        </row>
        <row r="9">
          <cell r="G9" t="str">
            <v>福島県</v>
          </cell>
          <cell r="J9" t="str">
            <v>7地域</v>
          </cell>
        </row>
        <row r="10">
          <cell r="G10" t="str">
            <v>茨城県</v>
          </cell>
          <cell r="J10" t="str">
            <v>8地域</v>
          </cell>
        </row>
        <row r="11">
          <cell r="G11" t="str">
            <v>栃木県</v>
          </cell>
        </row>
        <row r="12">
          <cell r="G12" t="str">
            <v>群馬県</v>
          </cell>
        </row>
        <row r="13">
          <cell r="G13" t="str">
            <v>埼玉県</v>
          </cell>
        </row>
        <row r="14">
          <cell r="G14" t="str">
            <v>千葉県</v>
          </cell>
        </row>
        <row r="15">
          <cell r="G15" t="str">
            <v>東京都</v>
          </cell>
        </row>
        <row r="16">
          <cell r="G16" t="str">
            <v>神奈川県</v>
          </cell>
        </row>
        <row r="17">
          <cell r="G17" t="str">
            <v>新潟県</v>
          </cell>
        </row>
        <row r="18">
          <cell r="G18" t="str">
            <v>富山県</v>
          </cell>
        </row>
        <row r="19">
          <cell r="G19" t="str">
            <v>石川県</v>
          </cell>
        </row>
        <row r="20">
          <cell r="G20" t="str">
            <v>福井県</v>
          </cell>
        </row>
        <row r="21">
          <cell r="G21" t="str">
            <v>山梨県</v>
          </cell>
        </row>
        <row r="22">
          <cell r="G22" t="str">
            <v>長野県</v>
          </cell>
        </row>
        <row r="23">
          <cell r="G23" t="str">
            <v>岐阜県</v>
          </cell>
        </row>
        <row r="24">
          <cell r="G24" t="str">
            <v>静岡県</v>
          </cell>
        </row>
        <row r="25">
          <cell r="G25" t="str">
            <v>愛知県</v>
          </cell>
        </row>
        <row r="26">
          <cell r="G26" t="str">
            <v>三重県</v>
          </cell>
        </row>
        <row r="27">
          <cell r="G27" t="str">
            <v>滋賀県</v>
          </cell>
        </row>
        <row r="28">
          <cell r="G28" t="str">
            <v>京都府</v>
          </cell>
        </row>
        <row r="29">
          <cell r="G29" t="str">
            <v>大阪府</v>
          </cell>
        </row>
        <row r="30">
          <cell r="G30" t="str">
            <v>兵庫県</v>
          </cell>
        </row>
        <row r="31">
          <cell r="G31" t="str">
            <v>奈良県</v>
          </cell>
        </row>
        <row r="32">
          <cell r="G32" t="str">
            <v>和歌山県</v>
          </cell>
        </row>
        <row r="33">
          <cell r="G33" t="str">
            <v>鳥取県</v>
          </cell>
        </row>
        <row r="34">
          <cell r="G34" t="str">
            <v>島根県</v>
          </cell>
        </row>
        <row r="35">
          <cell r="G35" t="str">
            <v>岡山県</v>
          </cell>
        </row>
        <row r="36">
          <cell r="G36" t="str">
            <v>広島県</v>
          </cell>
        </row>
        <row r="37">
          <cell r="G37" t="str">
            <v>山口県</v>
          </cell>
        </row>
        <row r="38">
          <cell r="G38" t="str">
            <v>徳島県</v>
          </cell>
        </row>
        <row r="39">
          <cell r="G39" t="str">
            <v>香川県</v>
          </cell>
        </row>
        <row r="40">
          <cell r="G40" t="str">
            <v>愛媛県</v>
          </cell>
        </row>
        <row r="41">
          <cell r="G41" t="str">
            <v>高知県</v>
          </cell>
        </row>
        <row r="42">
          <cell r="G42" t="str">
            <v>福岡県</v>
          </cell>
        </row>
        <row r="43">
          <cell r="G43" t="str">
            <v>佐賀県</v>
          </cell>
        </row>
        <row r="44">
          <cell r="G44" t="str">
            <v>長崎県</v>
          </cell>
        </row>
        <row r="45">
          <cell r="G45" t="str">
            <v>熊本県</v>
          </cell>
        </row>
        <row r="46">
          <cell r="G46" t="str">
            <v>大分県</v>
          </cell>
        </row>
        <row r="47">
          <cell r="G47" t="str">
            <v>宮崎県</v>
          </cell>
        </row>
        <row r="48">
          <cell r="G48" t="str">
            <v>鹿児島県</v>
          </cell>
        </row>
        <row r="49">
          <cell r="G49" t="str">
            <v>沖縄県</v>
          </cell>
        </row>
        <row r="100">
          <cell r="B100" t="str">
            <v>新設</v>
          </cell>
        </row>
        <row r="101">
          <cell r="B101" t="str">
            <v>既設</v>
          </cell>
        </row>
      </sheetData>
      <sheetData sheetId="1"/>
      <sheetData sheetId="2"/>
      <sheetData sheetId="3"/>
      <sheetData sheetId="4">
        <row r="169">
          <cell r="K169" t="str">
            <v>SII-ZB-YYYYMMDD-n-000</v>
          </cell>
        </row>
      </sheetData>
      <sheetData sheetId="5"/>
      <sheetData sheetId="6">
        <row r="87">
          <cell r="O87">
            <v>0</v>
          </cell>
        </row>
      </sheetData>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シート"/>
      <sheetName val="申請書類リスト"/>
      <sheetName val="様式第1_交付申請書"/>
      <sheetName val="誓約書"/>
      <sheetName val="個人情報の取得と利用について"/>
      <sheetName val="１.申請者の詳細"/>
      <sheetName val="２.全体概要"/>
      <sheetName val="３.補助事業概要図"/>
      <sheetName val="４.住戸情報入力"/>
      <sheetName val="５.補助対象経費総括表（まとめ）"/>
      <sheetName val="６ｰ１.補助対象経費総括表（1年目） "/>
      <sheetName val="６-２.補助対象経費総括表（2年目）"/>
      <sheetName val="６-３.補助対象経費総括表（3年目）"/>
      <sheetName val="６-４.補助対象経費総括表（4年目）"/>
      <sheetName val="７.共用部定額単価算出シート"/>
      <sheetName val="８.共用部空調設備費用算出シート"/>
      <sheetName val="９.費用明細書（共用部）"/>
      <sheetName val="１０.パネルラジエーター設備費用算出シート"/>
      <sheetName val="１１.蓄電システム補助対象経費算出シート（共用部）"/>
      <sheetName val="１２.MEMS補助対象経費算出シート "/>
      <sheetName val="１３.追加補助対象となる設備等の補助金額集計表"/>
      <sheetName val="１４.蓄電システム明細（専有部）"/>
      <sheetName val="１５.水害等の災害時の電源確保に配慮した蓄電システム導入計画"/>
      <sheetName val="１６.ＥＶ充電設備補助金算出シート"/>
      <sheetName val="１７.Ｖ２Ｈ充放電設備補助金算出シート"/>
      <sheetName val="１８.ＣＬＴ明細"/>
      <sheetName val="１９.地中熱ヒートポンプ・システム明細"/>
      <sheetName val="２０.ＰＶＴシステム明細 "/>
      <sheetName val="２１.液体集熱式太陽熱利用システム明細"/>
      <sheetName val="２２.工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0">
          <cell r="Z10" t="str">
            <v>個別エアコン</v>
          </cell>
          <cell r="AA10" t="str">
            <v>区分（い）</v>
          </cell>
          <cell r="AB10" t="str">
            <v>区分（い）未満</v>
          </cell>
        </row>
        <row r="11">
          <cell r="Z11" t="str">
            <v>2.2kW</v>
          </cell>
          <cell r="AA11">
            <v>150000</v>
          </cell>
          <cell r="AB11">
            <v>120000</v>
          </cell>
        </row>
        <row r="12">
          <cell r="Z12" t="str">
            <v>2.5kW</v>
          </cell>
          <cell r="AA12">
            <v>160000</v>
          </cell>
          <cell r="AB12">
            <v>130000</v>
          </cell>
        </row>
        <row r="13">
          <cell r="Z13" t="str">
            <v>2.8kW</v>
          </cell>
          <cell r="AA13">
            <v>170000</v>
          </cell>
          <cell r="AB13">
            <v>140000</v>
          </cell>
        </row>
        <row r="14">
          <cell r="Z14" t="str">
            <v>3.6kW</v>
          </cell>
          <cell r="AA14">
            <v>180000</v>
          </cell>
          <cell r="AB14">
            <v>150000</v>
          </cell>
        </row>
        <row r="15">
          <cell r="Z15" t="str">
            <v>4.0kW</v>
          </cell>
          <cell r="AA15">
            <v>190000</v>
          </cell>
          <cell r="AB15">
            <v>160000</v>
          </cell>
        </row>
        <row r="16">
          <cell r="Z16" t="str">
            <v>5.6kW</v>
          </cell>
          <cell r="AA16">
            <v>200000</v>
          </cell>
          <cell r="AB16">
            <v>170000</v>
          </cell>
        </row>
        <row r="17">
          <cell r="Z17" t="str">
            <v>6.3kW</v>
          </cell>
          <cell r="AA17">
            <v>220000</v>
          </cell>
          <cell r="AB17">
            <v>190000</v>
          </cell>
        </row>
        <row r="18">
          <cell r="Z18" t="str">
            <v>7.1kW以上</v>
          </cell>
          <cell r="AA18">
            <v>240000</v>
          </cell>
          <cell r="AB18">
            <v>200000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_ZEH+_交付申請書"/>
      <sheetName val="3-2_ZEH+_交付申請額算出表"/>
      <sheetName val="3-2_ZEH+_別紙1蓄電ｼｽﾃﾑ明細"/>
      <sheetName val="3-2_ZEH+_別紙2燃料電池明細"/>
      <sheetName val="3-2_ZEH+_別紙3V2H充電設備明細"/>
      <sheetName val="3-3_ZEH+リース料金計算書"/>
      <sheetName val="3-4_ZEH+_誓約書"/>
      <sheetName val="3-5_ZEH+_ﾁｪｯｸﾘｽﾄ "/>
    </sheetNames>
    <sheetDataSet>
      <sheetData sheetId="0">
        <row r="43">
          <cell r="C43" t="str">
            <v>□</v>
          </cell>
        </row>
      </sheetData>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択肢"/>
    </sheetNames>
    <sheetDataSet>
      <sheetData sheetId="0"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lumMod val="20000"/>
            <a:lumOff val="80000"/>
          </a:schemeClr>
        </a:solidFill>
      </a:spPr>
      <a:bodyPr vertOverflow="clip" horzOverflow="clip" rtlCol="0" anchor="t"/>
      <a:lstStyle>
        <a:defPPr marL="0" marR="0" indent="0" algn="l" defTabSz="914400" eaLnBrk="1" fontAlgn="auto" latinLnBrk="0" hangingPunct="1">
          <a:lnSpc>
            <a:spcPct val="100000"/>
          </a:lnSpc>
          <a:spcBef>
            <a:spcPts val="0"/>
          </a:spcBef>
          <a:spcAft>
            <a:spcPts val="0"/>
          </a:spcAft>
          <a:buClrTx/>
          <a:buSzTx/>
          <a:buFontTx/>
          <a:buNone/>
          <a:tabLst/>
          <a:defRPr sz="2000">
            <a:solidFill>
              <a:srgbClr val="FF0000"/>
            </a:solidFill>
            <a:effectLst/>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p-support@sii.or.jp" TargetMode="External"/><Relationship Id="rId2" Type="http://schemas.openxmlformats.org/officeDocument/2006/relationships/hyperlink" Target="mailto:p-support@sii.or.jp" TargetMode="External"/><Relationship Id="rId1" Type="http://schemas.openxmlformats.org/officeDocument/2006/relationships/hyperlink" Target="https://sii.or.jp/anonymous_processing/index.html" TargetMode="External"/><Relationship Id="rId6" Type="http://schemas.openxmlformats.org/officeDocument/2006/relationships/drawing" Target="../drawings/drawing1.xml"/><Relationship Id="rId5" Type="http://schemas.openxmlformats.org/officeDocument/2006/relationships/printerSettings" Target="../printerSettings/printerSettings4.bin"/><Relationship Id="rId4" Type="http://schemas.openxmlformats.org/officeDocument/2006/relationships/hyperlink" Target="https://zehweb.jp/privacy/"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46562-B921-4A0F-AF06-3450E7114D70}">
  <sheetPr>
    <pageSetUpPr autoPageBreaks="0" fitToPage="1"/>
  </sheetPr>
  <dimension ref="A1:H46"/>
  <sheetViews>
    <sheetView showGridLines="0" tabSelected="1" view="pageBreakPreview" zoomScaleNormal="85" zoomScaleSheetLayoutView="100" workbookViewId="0">
      <selection activeCell="A2" sqref="A2"/>
    </sheetView>
  </sheetViews>
  <sheetFormatPr defaultColWidth="9" defaultRowHeight="16.5"/>
  <cols>
    <col min="1" max="1" width="14.08203125" style="154" customWidth="1"/>
    <col min="2" max="2" width="11.33203125" style="154" customWidth="1"/>
    <col min="3" max="3" width="36" style="154" customWidth="1"/>
    <col min="4" max="4" width="7.6640625" style="154" bestFit="1" customWidth="1"/>
    <col min="5" max="5" width="5" style="155" bestFit="1" customWidth="1"/>
    <col min="6" max="6" width="6" style="155" bestFit="1" customWidth="1"/>
    <col min="7" max="7" width="71.6640625" style="154" customWidth="1"/>
    <col min="8" max="8" width="7.08203125" style="156" customWidth="1"/>
    <col min="9" max="9" width="8.83203125" style="154" customWidth="1"/>
    <col min="10" max="16384" width="9" style="154"/>
  </cols>
  <sheetData>
    <row r="1" spans="1:8" ht="20.5" customHeight="1">
      <c r="A1" s="2" t="s">
        <v>585</v>
      </c>
      <c r="B1" s="2"/>
    </row>
    <row r="2" spans="1:8" ht="46.5" customHeight="1">
      <c r="A2" s="488" t="s">
        <v>274</v>
      </c>
      <c r="B2" s="512" t="s">
        <v>418</v>
      </c>
      <c r="C2" s="513"/>
      <c r="D2" s="453" t="s">
        <v>229</v>
      </c>
      <c r="E2" s="453" t="s">
        <v>230</v>
      </c>
      <c r="F2" s="453" t="s">
        <v>316</v>
      </c>
      <c r="G2" s="453" t="s">
        <v>231</v>
      </c>
      <c r="H2" s="5"/>
    </row>
    <row r="3" spans="1:8" ht="32" customHeight="1">
      <c r="A3" s="484" t="s">
        <v>434</v>
      </c>
      <c r="B3" s="509" t="s">
        <v>417</v>
      </c>
      <c r="C3" s="509"/>
      <c r="D3" s="489" t="s">
        <v>435</v>
      </c>
      <c r="E3" s="492" t="s">
        <v>437</v>
      </c>
      <c r="F3" s="489" t="s">
        <v>435</v>
      </c>
      <c r="G3" s="496" t="s">
        <v>436</v>
      </c>
    </row>
    <row r="4" spans="1:8" ht="32" customHeight="1">
      <c r="A4" s="485"/>
      <c r="B4" s="509" t="s">
        <v>456</v>
      </c>
      <c r="C4" s="509"/>
      <c r="D4" s="491"/>
      <c r="E4" s="498"/>
      <c r="F4" s="491"/>
      <c r="G4" s="497"/>
    </row>
    <row r="5" spans="1:8" ht="32" customHeight="1">
      <c r="A5" s="485"/>
      <c r="B5" s="509" t="s">
        <v>419</v>
      </c>
      <c r="C5" s="509"/>
      <c r="D5" s="489" t="s">
        <v>449</v>
      </c>
      <c r="E5" s="498"/>
      <c r="F5" s="489" t="s">
        <v>452</v>
      </c>
      <c r="G5" s="454"/>
    </row>
    <row r="6" spans="1:8" ht="32" customHeight="1">
      <c r="A6" s="485"/>
      <c r="B6" s="509" t="s">
        <v>586</v>
      </c>
      <c r="C6" s="509"/>
      <c r="D6" s="490"/>
      <c r="E6" s="498"/>
      <c r="F6" s="490"/>
      <c r="G6" s="454"/>
    </row>
    <row r="7" spans="1:8" ht="32" customHeight="1">
      <c r="A7" s="485"/>
      <c r="B7" s="509" t="s">
        <v>420</v>
      </c>
      <c r="C7" s="509"/>
      <c r="D7" s="490"/>
      <c r="E7" s="498"/>
      <c r="F7" s="490"/>
      <c r="G7" s="454"/>
    </row>
    <row r="8" spans="1:8" ht="32" customHeight="1">
      <c r="A8" s="485"/>
      <c r="B8" s="509" t="s">
        <v>421</v>
      </c>
      <c r="C8" s="509"/>
      <c r="D8" s="490"/>
      <c r="E8" s="498"/>
      <c r="F8" s="490"/>
      <c r="G8" s="454"/>
    </row>
    <row r="9" spans="1:8" s="156" customFormat="1" ht="32" customHeight="1">
      <c r="A9" s="485"/>
      <c r="B9" s="509" t="s">
        <v>422</v>
      </c>
      <c r="C9" s="509"/>
      <c r="D9" s="490"/>
      <c r="E9" s="498"/>
      <c r="F9" s="490"/>
      <c r="G9" s="454"/>
    </row>
    <row r="10" spans="1:8" s="156" customFormat="1" ht="32" customHeight="1">
      <c r="A10" s="485"/>
      <c r="B10" s="509" t="s">
        <v>423</v>
      </c>
      <c r="C10" s="509"/>
      <c r="D10" s="490"/>
      <c r="E10" s="498"/>
      <c r="F10" s="490"/>
      <c r="G10" s="454"/>
    </row>
    <row r="11" spans="1:8" s="156" customFormat="1" ht="32" customHeight="1">
      <c r="A11" s="485"/>
      <c r="B11" s="509" t="s">
        <v>424</v>
      </c>
      <c r="C11" s="509"/>
      <c r="D11" s="490"/>
      <c r="E11" s="498"/>
      <c r="F11" s="490"/>
      <c r="G11" s="454"/>
    </row>
    <row r="12" spans="1:8" s="156" customFormat="1" ht="32" customHeight="1">
      <c r="A12" s="485"/>
      <c r="B12" s="510" t="s">
        <v>425</v>
      </c>
      <c r="C12" s="511"/>
      <c r="D12" s="490"/>
      <c r="E12" s="493"/>
      <c r="F12" s="490"/>
      <c r="G12" s="454"/>
    </row>
    <row r="13" spans="1:8" s="156" customFormat="1" ht="32" customHeight="1">
      <c r="A13" s="485"/>
      <c r="B13" s="509" t="s">
        <v>426</v>
      </c>
      <c r="C13" s="509"/>
      <c r="D13" s="490"/>
      <c r="E13" s="489" t="s">
        <v>438</v>
      </c>
      <c r="F13" s="490"/>
      <c r="G13" s="454" t="s">
        <v>458</v>
      </c>
    </row>
    <row r="14" spans="1:8" s="156" customFormat="1" ht="32" customHeight="1">
      <c r="A14" s="485"/>
      <c r="B14" s="509" t="s">
        <v>427</v>
      </c>
      <c r="C14" s="509"/>
      <c r="D14" s="490"/>
      <c r="E14" s="490"/>
      <c r="F14" s="490"/>
      <c r="G14" s="499" t="s">
        <v>459</v>
      </c>
    </row>
    <row r="15" spans="1:8" s="156" customFormat="1" ht="32" customHeight="1">
      <c r="A15" s="485"/>
      <c r="B15" s="509" t="s">
        <v>455</v>
      </c>
      <c r="C15" s="509"/>
      <c r="D15" s="490"/>
      <c r="E15" s="490"/>
      <c r="F15" s="490"/>
      <c r="G15" s="500"/>
    </row>
    <row r="16" spans="1:8" s="156" customFormat="1" ht="32" customHeight="1">
      <c r="A16" s="485"/>
      <c r="B16" s="509" t="s">
        <v>428</v>
      </c>
      <c r="C16" s="509"/>
      <c r="D16" s="490"/>
      <c r="E16" s="490"/>
      <c r="F16" s="490"/>
      <c r="G16" s="500"/>
    </row>
    <row r="17" spans="1:7" s="156" customFormat="1" ht="32" customHeight="1">
      <c r="A17" s="485"/>
      <c r="B17" s="509" t="s">
        <v>429</v>
      </c>
      <c r="C17" s="509"/>
      <c r="D17" s="490"/>
      <c r="E17" s="490"/>
      <c r="F17" s="490"/>
      <c r="G17" s="500"/>
    </row>
    <row r="18" spans="1:7" s="156" customFormat="1" ht="32" customHeight="1">
      <c r="A18" s="485"/>
      <c r="B18" s="509" t="s">
        <v>430</v>
      </c>
      <c r="C18" s="509"/>
      <c r="D18" s="490"/>
      <c r="E18" s="490"/>
      <c r="F18" s="490"/>
      <c r="G18" s="500"/>
    </row>
    <row r="19" spans="1:7" s="156" customFormat="1" ht="32" customHeight="1">
      <c r="A19" s="485"/>
      <c r="B19" s="509" t="s">
        <v>431</v>
      </c>
      <c r="C19" s="509"/>
      <c r="D19" s="490"/>
      <c r="E19" s="490"/>
      <c r="F19" s="490"/>
      <c r="G19" s="500"/>
    </row>
    <row r="20" spans="1:7" ht="32" customHeight="1">
      <c r="A20" s="485"/>
      <c r="B20" s="509" t="s">
        <v>432</v>
      </c>
      <c r="C20" s="509"/>
      <c r="D20" s="490"/>
      <c r="E20" s="490"/>
      <c r="F20" s="490"/>
      <c r="G20" s="500"/>
    </row>
    <row r="21" spans="1:7" s="156" customFormat="1" ht="32" customHeight="1">
      <c r="A21" s="486"/>
      <c r="B21" s="509" t="s">
        <v>433</v>
      </c>
      <c r="C21" s="509"/>
      <c r="D21" s="490"/>
      <c r="E21" s="491"/>
      <c r="F21" s="490"/>
      <c r="G21" s="501"/>
    </row>
    <row r="22" spans="1:7" s="156" customFormat="1" ht="32" customHeight="1">
      <c r="A22" s="496" t="s">
        <v>587</v>
      </c>
      <c r="B22" s="509" t="s">
        <v>439</v>
      </c>
      <c r="C22" s="509"/>
      <c r="D22" s="489" t="s">
        <v>233</v>
      </c>
      <c r="E22" s="502" t="s">
        <v>438</v>
      </c>
      <c r="F22" s="489" t="s">
        <v>453</v>
      </c>
      <c r="G22" s="499" t="s">
        <v>460</v>
      </c>
    </row>
    <row r="23" spans="1:7" s="156" customFormat="1" ht="32" customHeight="1">
      <c r="A23" s="505"/>
      <c r="B23" s="509" t="s">
        <v>440</v>
      </c>
      <c r="C23" s="509"/>
      <c r="D23" s="490"/>
      <c r="E23" s="503"/>
      <c r="F23" s="490"/>
      <c r="G23" s="500"/>
    </row>
    <row r="24" spans="1:7" s="156" customFormat="1" ht="32" customHeight="1">
      <c r="A24" s="505"/>
      <c r="B24" s="509" t="s">
        <v>588</v>
      </c>
      <c r="C24" s="509"/>
      <c r="D24" s="490"/>
      <c r="E24" s="503"/>
      <c r="F24" s="490"/>
      <c r="G24" s="500"/>
    </row>
    <row r="25" spans="1:7" s="156" customFormat="1" ht="32" customHeight="1">
      <c r="A25" s="505"/>
      <c r="B25" s="509" t="s">
        <v>441</v>
      </c>
      <c r="C25" s="509"/>
      <c r="D25" s="490"/>
      <c r="E25" s="503"/>
      <c r="F25" s="490"/>
      <c r="G25" s="500"/>
    </row>
    <row r="26" spans="1:7" s="156" customFormat="1" ht="32" customHeight="1">
      <c r="A26" s="497"/>
      <c r="B26" s="509" t="s">
        <v>234</v>
      </c>
      <c r="C26" s="509"/>
      <c r="D26" s="491"/>
      <c r="E26" s="504"/>
      <c r="F26" s="490"/>
      <c r="G26" s="501"/>
    </row>
    <row r="27" spans="1:7" s="156" customFormat="1" ht="67.5" customHeight="1">
      <c r="A27" s="496" t="s">
        <v>589</v>
      </c>
      <c r="B27" s="510" t="s">
        <v>450</v>
      </c>
      <c r="C27" s="511"/>
      <c r="D27" s="489" t="s">
        <v>232</v>
      </c>
      <c r="E27" s="492" t="s">
        <v>437</v>
      </c>
      <c r="F27" s="490"/>
      <c r="G27" s="454" t="s">
        <v>590</v>
      </c>
    </row>
    <row r="28" spans="1:7" s="156" customFormat="1" ht="67.5" customHeight="1">
      <c r="A28" s="497"/>
      <c r="B28" s="510" t="s">
        <v>451</v>
      </c>
      <c r="C28" s="511"/>
      <c r="D28" s="490"/>
      <c r="E28" s="493"/>
      <c r="F28" s="490"/>
      <c r="G28" s="454" t="s">
        <v>461</v>
      </c>
    </row>
    <row r="29" spans="1:7" s="156" customFormat="1" ht="58" customHeight="1">
      <c r="A29" s="499" t="s">
        <v>591</v>
      </c>
      <c r="B29" s="509" t="s">
        <v>454</v>
      </c>
      <c r="C29" s="509"/>
      <c r="D29" s="490"/>
      <c r="E29" s="489" t="s">
        <v>438</v>
      </c>
      <c r="F29" s="490"/>
      <c r="G29" s="454" t="s">
        <v>467</v>
      </c>
    </row>
    <row r="30" spans="1:7" s="156" customFormat="1" ht="32" customHeight="1">
      <c r="A30" s="501"/>
      <c r="B30" s="509" t="s">
        <v>442</v>
      </c>
      <c r="C30" s="509"/>
      <c r="D30" s="490"/>
      <c r="E30" s="494"/>
      <c r="F30" s="490"/>
      <c r="G30" s="454" t="s">
        <v>462</v>
      </c>
    </row>
    <row r="31" spans="1:7" s="156" customFormat="1" ht="58" customHeight="1">
      <c r="A31" s="499" t="s">
        <v>592</v>
      </c>
      <c r="B31" s="510" t="s">
        <v>443</v>
      </c>
      <c r="C31" s="511"/>
      <c r="D31" s="490"/>
      <c r="E31" s="483" t="s">
        <v>437</v>
      </c>
      <c r="F31" s="490"/>
      <c r="G31" s="454" t="s">
        <v>463</v>
      </c>
    </row>
    <row r="32" spans="1:7" s="156" customFormat="1" ht="32" customHeight="1">
      <c r="A32" s="500"/>
      <c r="B32" s="506" t="s">
        <v>625</v>
      </c>
      <c r="C32" s="1197" t="s">
        <v>643</v>
      </c>
      <c r="D32" s="490"/>
      <c r="E32" s="495" t="s">
        <v>438</v>
      </c>
      <c r="F32" s="490"/>
      <c r="G32" s="454" t="s">
        <v>464</v>
      </c>
    </row>
    <row r="33" spans="1:7" s="156" customFormat="1" ht="32" customHeight="1">
      <c r="A33" s="500"/>
      <c r="B33" s="507"/>
      <c r="C33" s="454" t="s">
        <v>444</v>
      </c>
      <c r="D33" s="490"/>
      <c r="E33" s="490"/>
      <c r="F33" s="490"/>
      <c r="G33" s="454" t="s">
        <v>465</v>
      </c>
    </row>
    <row r="34" spans="1:7" s="156" customFormat="1" ht="32" customHeight="1">
      <c r="A34" s="501"/>
      <c r="B34" s="508"/>
      <c r="C34" s="454" t="s">
        <v>445</v>
      </c>
      <c r="D34" s="491"/>
      <c r="E34" s="490"/>
      <c r="F34" s="491"/>
      <c r="G34" s="454" t="s">
        <v>466</v>
      </c>
    </row>
    <row r="35" spans="1:7" s="156" customFormat="1" ht="32" customHeight="1">
      <c r="A35" s="510" t="s">
        <v>593</v>
      </c>
      <c r="B35" s="514"/>
      <c r="C35" s="511"/>
      <c r="D35" s="455" t="s">
        <v>457</v>
      </c>
      <c r="E35" s="494"/>
      <c r="F35" s="455" t="s">
        <v>457</v>
      </c>
      <c r="G35" s="454" t="s">
        <v>469</v>
      </c>
    </row>
    <row r="36" spans="1:7" s="156" customFormat="1" ht="62" customHeight="1">
      <c r="A36" s="496" t="s">
        <v>594</v>
      </c>
      <c r="B36" s="509" t="s">
        <v>446</v>
      </c>
      <c r="C36" s="509"/>
      <c r="D36" s="489" t="s">
        <v>233</v>
      </c>
      <c r="E36" s="495" t="s">
        <v>438</v>
      </c>
      <c r="F36" s="489" t="s">
        <v>453</v>
      </c>
      <c r="G36" s="454" t="s">
        <v>470</v>
      </c>
    </row>
    <row r="37" spans="1:7" s="156" customFormat="1" ht="75" customHeight="1">
      <c r="A37" s="505"/>
      <c r="B37" s="509" t="s">
        <v>447</v>
      </c>
      <c r="C37" s="509"/>
      <c r="D37" s="490"/>
      <c r="E37" s="490"/>
      <c r="F37" s="490"/>
      <c r="G37" s="454" t="s">
        <v>468</v>
      </c>
    </row>
    <row r="38" spans="1:7" s="156" customFormat="1" ht="83" customHeight="1">
      <c r="A38" s="505"/>
      <c r="B38" s="509" t="s">
        <v>448</v>
      </c>
      <c r="C38" s="509"/>
      <c r="D38" s="490"/>
      <c r="E38" s="490"/>
      <c r="F38" s="490"/>
      <c r="G38" s="454" t="s">
        <v>471</v>
      </c>
    </row>
    <row r="39" spans="1:7" s="156" customFormat="1" ht="54.5" customHeight="1">
      <c r="A39" s="505"/>
      <c r="B39" s="509" t="s">
        <v>235</v>
      </c>
      <c r="C39" s="509"/>
      <c r="D39" s="490"/>
      <c r="E39" s="490"/>
      <c r="F39" s="490"/>
      <c r="G39" s="454" t="s">
        <v>403</v>
      </c>
    </row>
    <row r="40" spans="1:7" s="156" customFormat="1" ht="54.5" customHeight="1">
      <c r="A40" s="505"/>
      <c r="B40" s="509" t="s">
        <v>236</v>
      </c>
      <c r="C40" s="509"/>
      <c r="D40" s="490"/>
      <c r="E40" s="490"/>
      <c r="F40" s="490"/>
      <c r="G40" s="454" t="s">
        <v>404</v>
      </c>
    </row>
    <row r="41" spans="1:7" s="156" customFormat="1" ht="54.5" customHeight="1">
      <c r="A41" s="497"/>
      <c r="B41" s="509" t="s">
        <v>235</v>
      </c>
      <c r="C41" s="509"/>
      <c r="D41" s="491"/>
      <c r="E41" s="491"/>
      <c r="F41" s="491"/>
      <c r="G41" s="454" t="s">
        <v>403</v>
      </c>
    </row>
    <row r="42" spans="1:7">
      <c r="A42" s="456"/>
      <c r="B42" s="456"/>
      <c r="C42" s="456"/>
      <c r="D42" s="456"/>
      <c r="E42" s="457"/>
      <c r="F42" s="457"/>
      <c r="G42" s="456"/>
    </row>
    <row r="43" spans="1:7">
      <c r="A43" s="456"/>
      <c r="B43" s="456"/>
      <c r="C43" s="456"/>
      <c r="D43" s="456"/>
      <c r="E43" s="457"/>
      <c r="F43" s="457"/>
      <c r="G43" s="456"/>
    </row>
    <row r="44" spans="1:7">
      <c r="A44" s="456"/>
      <c r="B44" s="456"/>
      <c r="C44" s="456"/>
      <c r="D44" s="456"/>
      <c r="E44" s="457"/>
      <c r="F44" s="457"/>
      <c r="G44" s="456"/>
    </row>
    <row r="45" spans="1:7">
      <c r="A45" s="456"/>
      <c r="B45" s="456"/>
      <c r="C45" s="456"/>
      <c r="D45" s="456"/>
      <c r="E45" s="457"/>
      <c r="F45" s="457"/>
      <c r="G45" s="456"/>
    </row>
    <row r="46" spans="1:7">
      <c r="A46" s="456"/>
      <c r="B46" s="456"/>
      <c r="C46" s="456"/>
      <c r="D46" s="456"/>
      <c r="E46" s="457"/>
      <c r="F46" s="457"/>
      <c r="G46" s="456"/>
    </row>
  </sheetData>
  <sheetProtection algorithmName="SHA-512" hashValue="Se8vm/t/ju/AsuC33T2LINxDaVpbTTefpEyCY+ttoA9uokr4X5ZHxrT5u4Y2ppV/kQvq2vovRmsJ0zTk450EAA==" saltValue="zdb2Cy0VP1adANPc5GuxOA==" spinCount="100000" sheet="1" formatCells="0" insertHyperlinks="0" selectLockedCells="1" autoFilter="0" pivotTables="0"/>
  <mergeCells count="62">
    <mergeCell ref="B12:C12"/>
    <mergeCell ref="B13:C13"/>
    <mergeCell ref="B18:C18"/>
    <mergeCell ref="B17:C17"/>
    <mergeCell ref="B19:C19"/>
    <mergeCell ref="B20:C20"/>
    <mergeCell ref="B22:C22"/>
    <mergeCell ref="B24:C24"/>
    <mergeCell ref="B15:C15"/>
    <mergeCell ref="B14:C14"/>
    <mergeCell ref="B16:C16"/>
    <mergeCell ref="B21:C21"/>
    <mergeCell ref="B41:C41"/>
    <mergeCell ref="B27:C27"/>
    <mergeCell ref="B25:C25"/>
    <mergeCell ref="B23:C23"/>
    <mergeCell ref="B26:C26"/>
    <mergeCell ref="B36:C36"/>
    <mergeCell ref="B37:C37"/>
    <mergeCell ref="B38:C38"/>
    <mergeCell ref="B39:C39"/>
    <mergeCell ref="B40:C40"/>
    <mergeCell ref="B28:C28"/>
    <mergeCell ref="A35:C35"/>
    <mergeCell ref="A36:A41"/>
    <mergeCell ref="B9:C9"/>
    <mergeCell ref="B11:C11"/>
    <mergeCell ref="B2:C2"/>
    <mergeCell ref="B3:C3"/>
    <mergeCell ref="B4:C4"/>
    <mergeCell ref="B5:C5"/>
    <mergeCell ref="B6:C6"/>
    <mergeCell ref="D5:D21"/>
    <mergeCell ref="A27:A28"/>
    <mergeCell ref="D36:D41"/>
    <mergeCell ref="D3:D4"/>
    <mergeCell ref="A22:A26"/>
    <mergeCell ref="A29:A30"/>
    <mergeCell ref="A31:A34"/>
    <mergeCell ref="D22:D26"/>
    <mergeCell ref="D27:D34"/>
    <mergeCell ref="B32:B34"/>
    <mergeCell ref="B29:C29"/>
    <mergeCell ref="B30:C30"/>
    <mergeCell ref="B31:C31"/>
    <mergeCell ref="B7:C7"/>
    <mergeCell ref="B8:C8"/>
    <mergeCell ref="B10:C10"/>
    <mergeCell ref="G3:G4"/>
    <mergeCell ref="F3:F4"/>
    <mergeCell ref="E3:E12"/>
    <mergeCell ref="F22:F34"/>
    <mergeCell ref="G14:G21"/>
    <mergeCell ref="G22:G26"/>
    <mergeCell ref="F5:F21"/>
    <mergeCell ref="E22:E26"/>
    <mergeCell ref="E13:E21"/>
    <mergeCell ref="F36:F41"/>
    <mergeCell ref="E27:E28"/>
    <mergeCell ref="E29:E30"/>
    <mergeCell ref="E32:E35"/>
    <mergeCell ref="E36:E41"/>
  </mergeCells>
  <phoneticPr fontId="3"/>
  <pageMargins left="0.51181102362204722" right="0.47244094488188981" top="0.70866141732283472" bottom="0.19685039370078741" header="0.19685039370078741" footer="0.19685039370078741"/>
  <pageSetup paperSize="9" scale="47" fitToWidth="0" orientation="portrait" r:id="rId1"/>
  <headerFooter scaleWithDoc="0">
    <oddFooter>&amp;R&amp;"Meiryo UI,標準"&amp;10&amp;K01+012R８ZEH-M_交付申請_ver.1.0</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E68D6-564B-4BDE-9885-C1AFD631BBA7}">
  <sheetPr>
    <pageSetUpPr fitToPage="1"/>
  </sheetPr>
  <dimension ref="A1:AF249"/>
  <sheetViews>
    <sheetView showGridLines="0" view="pageBreakPreview" zoomScale="85" zoomScaleNormal="90" zoomScaleSheetLayoutView="85" zoomScalePageLayoutView="77" workbookViewId="0">
      <selection activeCell="E8" sqref="E8"/>
    </sheetView>
  </sheetViews>
  <sheetFormatPr defaultColWidth="2.83203125" defaultRowHeight="16.5" outlineLevelRow="1"/>
  <cols>
    <col min="1" max="1" width="7.75" style="3" customWidth="1"/>
    <col min="2" max="11" width="14.58203125" style="3" customWidth="1"/>
    <col min="12" max="12" width="15.4140625" style="3" customWidth="1"/>
    <col min="13" max="15" width="7.58203125" style="3" customWidth="1"/>
    <col min="16" max="17" width="7.58203125" style="49" customWidth="1"/>
    <col min="18" max="18" width="6" style="49" customWidth="1"/>
    <col min="19" max="19" width="6" style="3" customWidth="1"/>
    <col min="20" max="20" width="13.58203125" style="46" customWidth="1"/>
    <col min="21" max="16384" width="2.83203125" style="3"/>
  </cols>
  <sheetData>
    <row r="1" spans="1:32" s="20" customFormat="1" ht="21" customHeight="1">
      <c r="A1" s="443" t="s">
        <v>507</v>
      </c>
      <c r="B1" s="19"/>
    </row>
    <row r="2" spans="1:32" s="20" customFormat="1" ht="21" customHeight="1">
      <c r="A2" s="443" t="s">
        <v>114</v>
      </c>
      <c r="B2" s="19"/>
    </row>
    <row r="3" spans="1:32" s="20" customFormat="1" ht="21" customHeight="1">
      <c r="A3" s="5" t="s">
        <v>621</v>
      </c>
      <c r="B3" s="19"/>
    </row>
    <row r="4" spans="1:32">
      <c r="A4" s="435" t="s">
        <v>269</v>
      </c>
      <c r="B4" s="13"/>
      <c r="C4" s="13"/>
      <c r="D4" s="13"/>
      <c r="E4" s="13"/>
      <c r="F4" s="13"/>
      <c r="G4" s="13"/>
      <c r="H4" s="13"/>
      <c r="I4" s="13"/>
      <c r="J4" s="13"/>
      <c r="K4" s="13"/>
      <c r="L4" s="13"/>
      <c r="M4" s="13"/>
      <c r="N4" s="13"/>
      <c r="O4" s="13"/>
      <c r="P4" s="13"/>
      <c r="Q4" s="48"/>
      <c r="R4" s="48"/>
      <c r="S4" s="48"/>
    </row>
    <row r="5" spans="1:32" ht="17" thickBot="1">
      <c r="A5" s="434" t="s">
        <v>97</v>
      </c>
      <c r="B5" s="47"/>
      <c r="C5" s="47"/>
      <c r="D5" s="47"/>
      <c r="E5" s="47"/>
      <c r="F5" s="47"/>
      <c r="G5" s="47"/>
      <c r="H5" s="47"/>
      <c r="I5" s="47"/>
      <c r="J5" s="47"/>
      <c r="K5" s="47"/>
      <c r="L5" s="47"/>
      <c r="M5" s="47"/>
      <c r="N5" s="47"/>
      <c r="O5" s="47"/>
      <c r="P5" s="4"/>
      <c r="Q5" s="4"/>
      <c r="R5" s="4"/>
      <c r="S5" s="4"/>
      <c r="T5" s="21"/>
    </row>
    <row r="6" spans="1:32" ht="57" customHeight="1">
      <c r="A6" s="1011" t="s">
        <v>551</v>
      </c>
      <c r="B6" s="1004" t="s">
        <v>216</v>
      </c>
      <c r="C6" s="1013" t="s">
        <v>550</v>
      </c>
      <c r="D6" s="1006" t="s">
        <v>512</v>
      </c>
      <c r="E6" s="1007"/>
      <c r="F6" s="1008" t="s">
        <v>513</v>
      </c>
      <c r="G6" s="1007"/>
      <c r="H6" s="998" t="s">
        <v>545</v>
      </c>
      <c r="I6" s="999" t="s">
        <v>546</v>
      </c>
      <c r="J6" s="998" t="s">
        <v>547</v>
      </c>
      <c r="K6" s="998" t="s">
        <v>548</v>
      </c>
      <c r="L6" s="1009" t="s">
        <v>549</v>
      </c>
      <c r="M6" s="149"/>
      <c r="N6" s="149"/>
      <c r="O6" s="206"/>
      <c r="P6" s="206"/>
      <c r="Q6" s="206"/>
      <c r="R6" s="206"/>
      <c r="S6" s="1"/>
      <c r="T6" s="1"/>
    </row>
    <row r="7" spans="1:32" ht="24" customHeight="1">
      <c r="A7" s="1012"/>
      <c r="B7" s="1005"/>
      <c r="C7" s="1014"/>
      <c r="D7" s="430" t="s">
        <v>541</v>
      </c>
      <c r="E7" s="347" t="s">
        <v>542</v>
      </c>
      <c r="F7" s="347" t="s">
        <v>543</v>
      </c>
      <c r="G7" s="347" t="s">
        <v>544</v>
      </c>
      <c r="H7" s="993"/>
      <c r="I7" s="1000"/>
      <c r="J7" s="993"/>
      <c r="K7" s="993"/>
      <c r="L7" s="1010"/>
      <c r="M7" s="149"/>
      <c r="N7" s="149"/>
      <c r="O7" s="206"/>
      <c r="P7" s="206"/>
      <c r="Q7" s="206"/>
      <c r="R7" s="206"/>
      <c r="S7" s="1"/>
      <c r="T7" s="1"/>
    </row>
    <row r="8" spans="1:32" ht="30" customHeight="1">
      <c r="A8" s="415" t="s">
        <v>94</v>
      </c>
      <c r="B8" s="412">
        <f>SUMIF($E$16:$E$245,$A$8,$D$16:$D$245)</f>
        <v>0</v>
      </c>
      <c r="C8" s="415" t="s">
        <v>94</v>
      </c>
      <c r="D8" s="431">
        <f ca="1">SUMIF($G$16:$G$245,$A$8,$F$16:$F$244)</f>
        <v>0</v>
      </c>
      <c r="E8" s="377"/>
      <c r="F8" s="376">
        <f>SUMIF($I$16:$I$245,$A$8,$H$16:$H$245)</f>
        <v>0</v>
      </c>
      <c r="G8" s="377"/>
      <c r="H8" s="376">
        <f>ＣＬＴ!S13</f>
        <v>0</v>
      </c>
      <c r="I8" s="376">
        <f>SUMIF($K$16:$K$245,$A$8,$J$16:$J$245)</f>
        <v>0</v>
      </c>
      <c r="J8" s="376">
        <f>IF(ＰＶＴ!C20="１年目",ＰＶＴ!N20,0)</f>
        <v>0</v>
      </c>
      <c r="K8" s="376">
        <f>IF(液体集熱式!C20="１年目",液体集熱式!N20,0)</f>
        <v>0</v>
      </c>
      <c r="L8" s="427">
        <f ca="1">SUM(D8:K8)</f>
        <v>0</v>
      </c>
      <c r="N8" s="148"/>
      <c r="O8" s="207"/>
      <c r="P8" s="207"/>
      <c r="Q8" s="208"/>
      <c r="R8" s="208"/>
      <c r="S8" s="280"/>
      <c r="T8" s="280"/>
      <c r="U8" s="281"/>
      <c r="V8" s="281"/>
      <c r="W8" s="281"/>
      <c r="X8" s="281"/>
      <c r="Y8" s="281"/>
      <c r="Z8" s="281"/>
      <c r="AA8" s="281"/>
      <c r="AB8" s="281"/>
      <c r="AC8" s="281"/>
      <c r="AD8" s="281"/>
      <c r="AE8" s="281"/>
      <c r="AF8" s="281"/>
    </row>
    <row r="9" spans="1:32" ht="30" customHeight="1">
      <c r="A9" s="415" t="s">
        <v>95</v>
      </c>
      <c r="B9" s="412">
        <f>SUMIF($E$16:$E$245,$A$9,$D$16:$D$245)</f>
        <v>0</v>
      </c>
      <c r="C9" s="415" t="s">
        <v>95</v>
      </c>
      <c r="D9" s="431">
        <f>SUMIF($G$16:$G$245,$A$9,$F$16:$F$245)</f>
        <v>0</v>
      </c>
      <c r="E9" s="377"/>
      <c r="F9" s="376">
        <f>SUMIF($I$16:$I$245,$A$9,$H$16:$H$245)</f>
        <v>0</v>
      </c>
      <c r="G9" s="377"/>
      <c r="H9" s="376">
        <f>ＣＬＴ!S14</f>
        <v>0</v>
      </c>
      <c r="I9" s="376">
        <f>SUMIF($K$16:$K$245,$A$9,$J$16:$J$245)</f>
        <v>0</v>
      </c>
      <c r="J9" s="376">
        <f>IF(ＰＶＴ!C20="２年目",ＰＶＴ!N20,0)</f>
        <v>0</v>
      </c>
      <c r="K9" s="376">
        <f>IF(液体集熱式!C20="２年目",液体集熱式!N20,0)</f>
        <v>0</v>
      </c>
      <c r="L9" s="427">
        <f>SUM(D9:K9)</f>
        <v>0</v>
      </c>
      <c r="M9" s="150"/>
      <c r="N9" s="148"/>
      <c r="O9" s="207"/>
      <c r="P9" s="207"/>
      <c r="Q9" s="208"/>
      <c r="R9" s="208"/>
      <c r="S9" s="280"/>
      <c r="T9" s="280"/>
      <c r="U9" s="281"/>
      <c r="V9" s="281"/>
      <c r="W9" s="281"/>
      <c r="X9" s="281"/>
      <c r="Y9" s="281"/>
      <c r="Z9" s="281"/>
      <c r="AA9" s="281"/>
      <c r="AB9" s="281"/>
      <c r="AC9" s="281"/>
      <c r="AD9" s="281"/>
      <c r="AE9" s="281"/>
      <c r="AF9" s="281"/>
    </row>
    <row r="10" spans="1:32" ht="30" customHeight="1" thickBot="1">
      <c r="A10" s="416" t="s">
        <v>96</v>
      </c>
      <c r="B10" s="413">
        <f>SUMIF($E$16:$E$245,$A$10,$D$16:$D$245)</f>
        <v>0</v>
      </c>
      <c r="C10" s="416" t="s">
        <v>96</v>
      </c>
      <c r="D10" s="432">
        <f>SUMIF($G$16:$G$245,$A$10,$F$16:$F$245)</f>
        <v>0</v>
      </c>
      <c r="E10" s="379"/>
      <c r="F10" s="378">
        <f>SUMIF($I$16:$I$245,$A$10,$H$16:$H$245)</f>
        <v>0</v>
      </c>
      <c r="G10" s="379"/>
      <c r="H10" s="378">
        <f>ＣＬＴ!S15</f>
        <v>0</v>
      </c>
      <c r="I10" s="378">
        <f>SUMIF($K$16:$K$245,$A$10,$J$16:$J$245)</f>
        <v>0</v>
      </c>
      <c r="J10" s="378">
        <f>IF(ＰＶＴ!C20="３年目",ＰＶＴ!N20,0)</f>
        <v>0</v>
      </c>
      <c r="K10" s="378">
        <f>IF(液体集熱式!C20="３年目",液体集熱式!N20,0)</f>
        <v>0</v>
      </c>
      <c r="L10" s="427">
        <f>SUM(D10:K10)</f>
        <v>0</v>
      </c>
      <c r="M10" s="150"/>
      <c r="N10" s="148"/>
      <c r="O10" s="207"/>
      <c r="P10" s="207"/>
      <c r="Q10" s="208"/>
      <c r="R10" s="208"/>
      <c r="S10" s="280"/>
      <c r="T10" s="280"/>
      <c r="U10" s="281"/>
      <c r="V10" s="281"/>
      <c r="W10" s="281"/>
      <c r="X10" s="281"/>
      <c r="Y10" s="281"/>
      <c r="Z10" s="281"/>
      <c r="AA10" s="281"/>
      <c r="AB10" s="281"/>
      <c r="AC10" s="281"/>
      <c r="AD10" s="281"/>
      <c r="AE10" s="281"/>
      <c r="AF10" s="281"/>
    </row>
    <row r="11" spans="1:32" ht="30" customHeight="1" thickTop="1" thickBot="1">
      <c r="A11" s="417" t="s">
        <v>52</v>
      </c>
      <c r="B11" s="414">
        <f>SUM(B8:B10)</f>
        <v>0</v>
      </c>
      <c r="C11" s="417" t="s">
        <v>52</v>
      </c>
      <c r="D11" s="433">
        <f t="shared" ref="D11:L11" ca="1" si="0">SUM(D8:D10)</f>
        <v>0</v>
      </c>
      <c r="E11" s="428">
        <f t="shared" si="0"/>
        <v>0</v>
      </c>
      <c r="F11" s="428">
        <f t="shared" si="0"/>
        <v>0</v>
      </c>
      <c r="G11" s="428">
        <f t="shared" si="0"/>
        <v>0</v>
      </c>
      <c r="H11" s="428">
        <f t="shared" si="0"/>
        <v>0</v>
      </c>
      <c r="I11" s="428">
        <f t="shared" si="0"/>
        <v>0</v>
      </c>
      <c r="J11" s="428">
        <f t="shared" si="0"/>
        <v>0</v>
      </c>
      <c r="K11" s="428">
        <f t="shared" si="0"/>
        <v>0</v>
      </c>
      <c r="L11" s="429">
        <f t="shared" ca="1" si="0"/>
        <v>0</v>
      </c>
      <c r="M11" s="150"/>
      <c r="N11" s="148"/>
      <c r="O11" s="207"/>
      <c r="P11" s="207"/>
      <c r="Q11" s="209"/>
      <c r="R11" s="209"/>
      <c r="S11" s="280"/>
      <c r="T11" s="280"/>
      <c r="U11" s="281"/>
      <c r="V11" s="281"/>
      <c r="W11" s="281"/>
      <c r="X11" s="281"/>
      <c r="Y11" s="281"/>
      <c r="Z11" s="281"/>
      <c r="AA11" s="281"/>
      <c r="AB11" s="281"/>
      <c r="AC11" s="281"/>
      <c r="AD11" s="281"/>
      <c r="AE11" s="281"/>
      <c r="AF11" s="281"/>
    </row>
    <row r="12" spans="1:32" ht="25" customHeight="1">
      <c r="A12" s="20" t="s">
        <v>98</v>
      </c>
      <c r="G12" s="47"/>
      <c r="H12" s="47"/>
      <c r="I12" s="47"/>
      <c r="J12" s="47"/>
      <c r="K12" s="47"/>
      <c r="L12" s="47"/>
      <c r="M12" s="20"/>
      <c r="N12" s="20"/>
      <c r="O12" s="282"/>
      <c r="P12" s="282"/>
      <c r="Q12" s="282"/>
      <c r="R12" s="282"/>
      <c r="S12" s="282"/>
      <c r="T12" s="283"/>
      <c r="U12" s="281"/>
      <c r="V12" s="281"/>
      <c r="W12" s="281"/>
      <c r="X12" s="281"/>
      <c r="Y12" s="281"/>
      <c r="Z12" s="281"/>
      <c r="AA12" s="281"/>
      <c r="AB12" s="281"/>
      <c r="AC12" s="281"/>
      <c r="AD12" s="281"/>
      <c r="AE12" s="281"/>
      <c r="AF12" s="281"/>
    </row>
    <row r="13" spans="1:32" ht="25" customHeight="1">
      <c r="A13" s="20" t="s">
        <v>531</v>
      </c>
      <c r="G13" s="47"/>
      <c r="H13" s="47"/>
      <c r="I13" s="47"/>
      <c r="J13" s="47"/>
      <c r="K13" s="47"/>
      <c r="L13" s="47"/>
      <c r="M13" s="20"/>
      <c r="N13" s="20"/>
      <c r="O13" s="282"/>
      <c r="P13" s="282"/>
      <c r="Q13" s="282"/>
      <c r="R13" s="282"/>
      <c r="S13" s="282"/>
      <c r="T13" s="283"/>
      <c r="U13" s="281"/>
      <c r="V13" s="281"/>
      <c r="W13" s="281"/>
      <c r="X13" s="281"/>
      <c r="Y13" s="281"/>
      <c r="Z13" s="281"/>
      <c r="AA13" s="281"/>
      <c r="AB13" s="281"/>
      <c r="AC13" s="281"/>
      <c r="AD13" s="281"/>
      <c r="AE13" s="281"/>
      <c r="AF13" s="281"/>
    </row>
    <row r="14" spans="1:32" ht="25" customHeight="1">
      <c r="A14" s="994" t="s">
        <v>90</v>
      </c>
      <c r="B14" s="994" t="s">
        <v>91</v>
      </c>
      <c r="C14" s="992" t="s">
        <v>581</v>
      </c>
      <c r="D14" s="1001" t="s">
        <v>216</v>
      </c>
      <c r="E14" s="997"/>
      <c r="F14" s="1002" t="s">
        <v>508</v>
      </c>
      <c r="G14" s="1003"/>
      <c r="H14" s="1002" t="s">
        <v>399</v>
      </c>
      <c r="I14" s="1003"/>
      <c r="J14" s="996" t="s">
        <v>160</v>
      </c>
      <c r="K14" s="997"/>
      <c r="M14" s="281"/>
      <c r="N14" s="281"/>
      <c r="O14" s="281"/>
      <c r="P14" s="281"/>
      <c r="Q14" s="281"/>
      <c r="R14" s="281"/>
      <c r="S14" s="281"/>
      <c r="T14" s="281"/>
      <c r="U14" s="281"/>
      <c r="V14" s="281"/>
      <c r="W14" s="281"/>
      <c r="X14" s="281"/>
      <c r="Y14" s="281"/>
      <c r="Z14" s="281"/>
      <c r="AA14" s="281"/>
      <c r="AB14" s="281"/>
      <c r="AC14" s="281"/>
      <c r="AD14" s="281"/>
      <c r="AE14" s="281"/>
      <c r="AF14" s="281"/>
    </row>
    <row r="15" spans="1:32" ht="25.5" customHeight="1">
      <c r="A15" s="995"/>
      <c r="B15" s="995"/>
      <c r="C15" s="993"/>
      <c r="D15" s="345" t="s">
        <v>112</v>
      </c>
      <c r="E15" s="408" t="s">
        <v>113</v>
      </c>
      <c r="F15" s="345" t="s">
        <v>112</v>
      </c>
      <c r="G15" s="407" t="s">
        <v>113</v>
      </c>
      <c r="H15" s="345" t="s">
        <v>112</v>
      </c>
      <c r="I15" s="407" t="s">
        <v>113</v>
      </c>
      <c r="J15" s="406" t="s">
        <v>112</v>
      </c>
      <c r="K15" s="418" t="s">
        <v>113</v>
      </c>
      <c r="M15" s="281"/>
      <c r="N15" s="281"/>
      <c r="O15" s="281"/>
      <c r="P15" s="281"/>
      <c r="Q15" s="281"/>
      <c r="R15" s="281"/>
      <c r="S15" s="281"/>
      <c r="T15" s="281"/>
      <c r="U15" s="281"/>
      <c r="V15" s="281"/>
      <c r="W15" s="281"/>
      <c r="X15" s="281"/>
      <c r="Y15" s="281"/>
      <c r="Z15" s="281"/>
      <c r="AA15" s="281"/>
      <c r="AB15" s="281"/>
      <c r="AC15" s="281"/>
      <c r="AD15" s="281"/>
      <c r="AE15" s="281"/>
      <c r="AF15" s="281"/>
    </row>
    <row r="16" spans="1:32" ht="20" customHeight="1">
      <c r="A16" s="334">
        <v>1</v>
      </c>
      <c r="B16" s="404" t="str">
        <f>IF(VLOOKUP(A16,住戸一覧!A:U,2,0)="","",VLOOKUP(A16,住戸一覧!A:U,2,0))</f>
        <v/>
      </c>
      <c r="C16" s="403" t="str">
        <f>IF(VLOOKUP(A16,住戸一覧!A:U,3,0)="","",VLOOKUP(A16,住戸一覧!A:U,3,0))</f>
        <v/>
      </c>
      <c r="D16" s="375"/>
      <c r="E16" s="369"/>
      <c r="F16" s="375"/>
      <c r="G16" s="380"/>
      <c r="H16" s="375"/>
      <c r="I16" s="380"/>
      <c r="J16" s="372"/>
      <c r="K16" s="419"/>
      <c r="L16" s="279"/>
      <c r="N16" s="281"/>
      <c r="O16" s="281"/>
      <c r="P16" s="281"/>
      <c r="Q16" s="281"/>
      <c r="R16" s="281"/>
      <c r="S16" s="281"/>
      <c r="T16" s="281"/>
      <c r="U16" s="281"/>
      <c r="V16" s="281"/>
      <c r="W16" s="281"/>
      <c r="X16" s="281"/>
      <c r="Y16" s="281"/>
      <c r="Z16" s="281"/>
      <c r="AA16" s="281"/>
      <c r="AB16" s="281"/>
      <c r="AC16" s="281"/>
      <c r="AD16" s="281"/>
      <c r="AE16" s="281"/>
      <c r="AF16" s="281"/>
    </row>
    <row r="17" spans="1:32" ht="20" customHeight="1">
      <c r="A17" s="334">
        <v>2</v>
      </c>
      <c r="B17" s="404" t="str">
        <f>IF(VLOOKUP(A17,住戸一覧!A:U,2,0)="","",VLOOKUP(A17,住戸一覧!A:U,2,0))</f>
        <v/>
      </c>
      <c r="C17" s="403" t="str">
        <f>IF(VLOOKUP(A17,住戸一覧!A:U,3,0)="","",VLOOKUP(A17,住戸一覧!A:U,3,0))</f>
        <v/>
      </c>
      <c r="D17" s="375"/>
      <c r="E17" s="369"/>
      <c r="F17" s="375"/>
      <c r="G17" s="380"/>
      <c r="H17" s="375"/>
      <c r="I17" s="380"/>
      <c r="J17" s="372"/>
      <c r="K17" s="419"/>
      <c r="M17" s="281"/>
      <c r="N17" s="281"/>
      <c r="O17" s="281"/>
      <c r="P17" s="281"/>
      <c r="Q17" s="281"/>
      <c r="R17" s="281"/>
      <c r="S17" s="281"/>
      <c r="T17" s="281"/>
      <c r="U17" s="281"/>
      <c r="V17" s="281"/>
      <c r="W17" s="281"/>
      <c r="X17" s="281"/>
      <c r="Y17" s="281"/>
      <c r="Z17" s="281"/>
      <c r="AA17" s="281"/>
      <c r="AB17" s="281"/>
      <c r="AC17" s="281"/>
      <c r="AD17" s="281"/>
      <c r="AE17" s="281"/>
      <c r="AF17" s="281"/>
    </row>
    <row r="18" spans="1:32" ht="20" customHeight="1">
      <c r="A18" s="334">
        <v>3</v>
      </c>
      <c r="B18" s="404" t="str">
        <f>IF(VLOOKUP(A18,住戸一覧!A:U,2,0)="","",VLOOKUP(A18,住戸一覧!A:U,2,0))</f>
        <v/>
      </c>
      <c r="C18" s="403" t="str">
        <f>IF(VLOOKUP(A18,住戸一覧!A:U,3,0)="","",VLOOKUP(A18,住戸一覧!A:U,3,0))</f>
        <v/>
      </c>
      <c r="D18" s="375"/>
      <c r="E18" s="369"/>
      <c r="F18" s="375"/>
      <c r="G18" s="380"/>
      <c r="H18" s="375"/>
      <c r="I18" s="380"/>
      <c r="J18" s="372"/>
      <c r="K18" s="419"/>
      <c r="M18" s="281"/>
      <c r="N18" s="281"/>
      <c r="O18" s="281"/>
      <c r="P18" s="281"/>
      <c r="Q18" s="281"/>
      <c r="R18" s="281"/>
      <c r="S18" s="281"/>
      <c r="T18" s="281"/>
      <c r="U18" s="281"/>
      <c r="V18" s="281"/>
      <c r="W18" s="281"/>
      <c r="X18" s="281"/>
      <c r="Y18" s="281"/>
      <c r="Z18" s="281"/>
      <c r="AA18" s="281"/>
      <c r="AB18" s="281"/>
      <c r="AC18" s="281"/>
      <c r="AD18" s="281"/>
      <c r="AE18" s="281"/>
      <c r="AF18" s="281"/>
    </row>
    <row r="19" spans="1:32" ht="20" customHeight="1">
      <c r="A19" s="334">
        <v>4</v>
      </c>
      <c r="B19" s="404" t="str">
        <f>IF(VLOOKUP(A19,住戸一覧!A:U,2,0)="","",VLOOKUP(A19,住戸一覧!A:U,2,0))</f>
        <v/>
      </c>
      <c r="C19" s="403" t="str">
        <f>IF(VLOOKUP(A19,住戸一覧!A:U,3,0)="","",VLOOKUP(A19,住戸一覧!A:U,3,0))</f>
        <v/>
      </c>
      <c r="D19" s="375"/>
      <c r="E19" s="369"/>
      <c r="F19" s="375"/>
      <c r="G19" s="380"/>
      <c r="H19" s="375"/>
      <c r="I19" s="380"/>
      <c r="J19" s="372"/>
      <c r="K19" s="419"/>
      <c r="M19" s="281"/>
      <c r="N19" s="281"/>
      <c r="O19" s="281"/>
      <c r="P19" s="281"/>
      <c r="Q19" s="281"/>
      <c r="R19" s="281"/>
      <c r="S19" s="281"/>
      <c r="T19" s="281"/>
      <c r="U19" s="281"/>
      <c r="V19" s="281"/>
      <c r="W19" s="281"/>
      <c r="X19" s="281"/>
      <c r="Y19" s="281"/>
      <c r="Z19" s="281"/>
      <c r="AA19" s="281"/>
      <c r="AB19" s="281"/>
      <c r="AC19" s="281"/>
      <c r="AD19" s="281"/>
      <c r="AE19" s="281"/>
      <c r="AF19" s="281"/>
    </row>
    <row r="20" spans="1:32" ht="20" customHeight="1">
      <c r="A20" s="334">
        <v>5</v>
      </c>
      <c r="B20" s="404" t="str">
        <f>IF(VLOOKUP(A20,住戸一覧!A:U,2,0)="","",VLOOKUP(A20,住戸一覧!A:U,2,0))</f>
        <v/>
      </c>
      <c r="C20" s="403" t="str">
        <f>IF(VLOOKUP(A20,住戸一覧!A:U,3,0)="","",VLOOKUP(A20,住戸一覧!A:U,3,0))</f>
        <v/>
      </c>
      <c r="D20" s="375"/>
      <c r="E20" s="369"/>
      <c r="F20" s="375"/>
      <c r="G20" s="380"/>
      <c r="H20" s="375"/>
      <c r="I20" s="380"/>
      <c r="J20" s="372"/>
      <c r="K20" s="419"/>
      <c r="M20" s="281"/>
      <c r="N20" s="281"/>
      <c r="O20" s="281"/>
      <c r="P20" s="281"/>
      <c r="Q20" s="281"/>
      <c r="R20" s="281"/>
      <c r="S20" s="281"/>
      <c r="T20" s="281"/>
      <c r="U20" s="281"/>
      <c r="V20" s="281"/>
      <c r="W20" s="281"/>
      <c r="X20" s="281"/>
      <c r="Y20" s="281"/>
      <c r="Z20" s="281"/>
      <c r="AA20" s="281"/>
      <c r="AB20" s="281"/>
      <c r="AC20" s="281"/>
      <c r="AD20" s="281"/>
      <c r="AE20" s="281"/>
      <c r="AF20" s="281"/>
    </row>
    <row r="21" spans="1:32" ht="20" customHeight="1">
      <c r="A21" s="334">
        <v>6</v>
      </c>
      <c r="B21" s="404" t="str">
        <f>IF(VLOOKUP(A21,住戸一覧!A:U,2,0)="","",VLOOKUP(A21,住戸一覧!A:U,2,0))</f>
        <v/>
      </c>
      <c r="C21" s="403" t="str">
        <f>IF(VLOOKUP(A21,住戸一覧!A:U,3,0)="","",VLOOKUP(A21,住戸一覧!A:U,3,0))</f>
        <v/>
      </c>
      <c r="D21" s="375"/>
      <c r="E21" s="369"/>
      <c r="F21" s="375"/>
      <c r="G21" s="380"/>
      <c r="H21" s="375"/>
      <c r="I21" s="380"/>
      <c r="J21" s="372"/>
      <c r="K21" s="419"/>
      <c r="M21" s="281"/>
      <c r="N21" s="20"/>
      <c r="O21" s="20"/>
      <c r="P21" s="20"/>
      <c r="Q21" s="20"/>
      <c r="R21" s="20"/>
      <c r="S21" s="20"/>
      <c r="T21" s="20"/>
      <c r="U21" s="20"/>
      <c r="V21" s="20"/>
      <c r="W21" s="20"/>
      <c r="X21" s="284"/>
      <c r="Y21" s="281"/>
      <c r="Z21" s="281"/>
      <c r="AA21" s="281"/>
      <c r="AB21" s="281"/>
      <c r="AC21" s="281"/>
      <c r="AD21" s="281"/>
      <c r="AE21" s="281"/>
      <c r="AF21" s="281"/>
    </row>
    <row r="22" spans="1:32" ht="20" customHeight="1">
      <c r="A22" s="334">
        <v>7</v>
      </c>
      <c r="B22" s="404" t="str">
        <f>IF(VLOOKUP(A22,住戸一覧!A:U,2,0)="","",VLOOKUP(A22,住戸一覧!A:U,2,0))</f>
        <v/>
      </c>
      <c r="C22" s="403" t="str">
        <f>IF(VLOOKUP(A22,住戸一覧!A:U,3,0)="","",VLOOKUP(A22,住戸一覧!A:U,3,0))</f>
        <v/>
      </c>
      <c r="D22" s="375"/>
      <c r="E22" s="369"/>
      <c r="F22" s="375"/>
      <c r="G22" s="380"/>
      <c r="H22" s="375"/>
      <c r="I22" s="380"/>
      <c r="J22" s="372"/>
      <c r="K22" s="419"/>
      <c r="M22" s="281"/>
      <c r="N22" s="285"/>
      <c r="O22" s="285"/>
      <c r="P22" s="285"/>
      <c r="Q22" s="285"/>
      <c r="R22" s="285"/>
      <c r="S22" s="285"/>
      <c r="T22" s="285"/>
      <c r="U22" s="285"/>
      <c r="V22" s="285"/>
      <c r="W22" s="285"/>
      <c r="X22" s="285"/>
      <c r="Y22" s="281"/>
      <c r="Z22" s="281"/>
      <c r="AA22" s="281"/>
      <c r="AB22" s="281"/>
      <c r="AC22" s="281"/>
      <c r="AD22" s="281"/>
      <c r="AE22" s="281"/>
      <c r="AF22" s="281"/>
    </row>
    <row r="23" spans="1:32" ht="20" customHeight="1">
      <c r="A23" s="334">
        <v>8</v>
      </c>
      <c r="B23" s="404" t="str">
        <f>IF(VLOOKUP(A23,住戸一覧!A:U,2,0)="","",VLOOKUP(A23,住戸一覧!A:U,2,0))</f>
        <v/>
      </c>
      <c r="C23" s="403" t="str">
        <f>IF(VLOOKUP(A23,住戸一覧!A:U,3,0)="","",VLOOKUP(A23,住戸一覧!A:U,3,0))</f>
        <v/>
      </c>
      <c r="D23" s="375"/>
      <c r="E23" s="369"/>
      <c r="F23" s="375"/>
      <c r="G23" s="380"/>
      <c r="H23" s="375"/>
      <c r="I23" s="380"/>
      <c r="J23" s="372"/>
      <c r="K23" s="419"/>
      <c r="M23" s="281"/>
      <c r="N23" s="150"/>
      <c r="O23" s="150"/>
      <c r="P23" s="150"/>
      <c r="Q23" s="150"/>
      <c r="R23" s="150"/>
      <c r="S23" s="151"/>
      <c r="T23" s="151"/>
      <c r="U23" s="151"/>
      <c r="V23" s="151"/>
      <c r="W23" s="151"/>
      <c r="X23" s="151"/>
      <c r="Y23" s="281"/>
      <c r="Z23" s="281"/>
      <c r="AA23" s="281"/>
      <c r="AB23" s="281"/>
      <c r="AC23" s="281"/>
      <c r="AD23" s="281"/>
      <c r="AE23" s="281"/>
      <c r="AF23" s="281"/>
    </row>
    <row r="24" spans="1:32" ht="20" customHeight="1">
      <c r="A24" s="334">
        <v>9</v>
      </c>
      <c r="B24" s="404" t="str">
        <f>IF(VLOOKUP(A24,住戸一覧!A:U,2,0)="","",VLOOKUP(A24,住戸一覧!A:U,2,0))</f>
        <v/>
      </c>
      <c r="C24" s="403" t="str">
        <f>IF(VLOOKUP(A24,住戸一覧!A:U,3,0)="","",VLOOKUP(A24,住戸一覧!A:U,3,0))</f>
        <v/>
      </c>
      <c r="D24" s="375"/>
      <c r="E24" s="369"/>
      <c r="F24" s="375"/>
      <c r="G24" s="380"/>
      <c r="H24" s="375"/>
      <c r="I24" s="380"/>
      <c r="J24" s="372"/>
      <c r="K24" s="419"/>
      <c r="M24" s="281"/>
      <c r="N24" s="150"/>
      <c r="O24" s="150"/>
      <c r="P24" s="151"/>
      <c r="Q24" s="151"/>
      <c r="R24" s="151"/>
      <c r="S24" s="151"/>
      <c r="T24" s="151"/>
      <c r="U24" s="151"/>
      <c r="V24" s="151"/>
      <c r="W24" s="151"/>
      <c r="X24" s="151"/>
      <c r="Y24" s="281"/>
      <c r="Z24" s="281"/>
      <c r="AA24" s="281"/>
      <c r="AB24" s="281"/>
      <c r="AC24" s="281"/>
      <c r="AD24" s="281"/>
      <c r="AE24" s="281"/>
      <c r="AF24" s="281"/>
    </row>
    <row r="25" spans="1:32" ht="20" customHeight="1">
      <c r="A25" s="334">
        <v>10</v>
      </c>
      <c r="B25" s="404" t="str">
        <f>IF(VLOOKUP(A25,住戸一覧!A:U,2,0)="","",VLOOKUP(A25,住戸一覧!A:U,2,0))</f>
        <v/>
      </c>
      <c r="C25" s="403" t="str">
        <f>IF(VLOOKUP(A25,住戸一覧!A:U,3,0)="","",VLOOKUP(A25,住戸一覧!A:U,3,0))</f>
        <v/>
      </c>
      <c r="D25" s="375"/>
      <c r="E25" s="369"/>
      <c r="F25" s="375"/>
      <c r="G25" s="380"/>
      <c r="H25" s="375"/>
      <c r="I25" s="380"/>
      <c r="J25" s="372"/>
      <c r="K25" s="419"/>
      <c r="M25" s="281"/>
      <c r="N25" s="150"/>
      <c r="O25" s="150"/>
      <c r="P25" s="151"/>
      <c r="Q25" s="151"/>
      <c r="R25" s="151"/>
      <c r="S25" s="151"/>
      <c r="T25" s="151"/>
      <c r="U25" s="151"/>
      <c r="V25" s="151"/>
      <c r="W25" s="151"/>
      <c r="X25" s="151"/>
      <c r="Y25" s="281"/>
      <c r="Z25" s="281"/>
      <c r="AA25" s="281"/>
      <c r="AB25" s="281"/>
      <c r="AC25" s="281"/>
      <c r="AD25" s="281"/>
      <c r="AE25" s="281"/>
      <c r="AF25" s="281"/>
    </row>
    <row r="26" spans="1:32" ht="20" customHeight="1">
      <c r="A26" s="334">
        <v>11</v>
      </c>
      <c r="B26" s="404" t="str">
        <f>IF(VLOOKUP(A26,住戸一覧!A:U,2,0)="","",VLOOKUP(A26,住戸一覧!A:U,2,0))</f>
        <v/>
      </c>
      <c r="C26" s="403" t="str">
        <f>IF(VLOOKUP(A26,住戸一覧!A:U,3,0)="","",VLOOKUP(A26,住戸一覧!A:U,3,0))</f>
        <v/>
      </c>
      <c r="D26" s="375"/>
      <c r="E26" s="369"/>
      <c r="F26" s="375"/>
      <c r="G26" s="380"/>
      <c r="H26" s="375"/>
      <c r="I26" s="380"/>
      <c r="J26" s="372"/>
      <c r="K26" s="419"/>
      <c r="M26" s="281"/>
      <c r="N26" s="151"/>
      <c r="O26" s="151"/>
      <c r="P26" s="151"/>
      <c r="Q26" s="151"/>
      <c r="R26" s="151"/>
      <c r="S26" s="151"/>
      <c r="T26" s="151"/>
      <c r="U26" s="151"/>
      <c r="V26" s="151"/>
      <c r="W26" s="151"/>
      <c r="X26" s="151"/>
      <c r="Y26" s="281"/>
      <c r="Z26" s="281"/>
      <c r="AA26" s="281"/>
      <c r="AB26" s="281"/>
      <c r="AC26" s="281"/>
      <c r="AD26" s="281"/>
      <c r="AE26" s="281"/>
      <c r="AF26" s="281"/>
    </row>
    <row r="27" spans="1:32" ht="20" customHeight="1">
      <c r="A27" s="334">
        <v>12</v>
      </c>
      <c r="B27" s="404" t="str">
        <f>IF(VLOOKUP(A27,住戸一覧!A:U,2,0)="","",VLOOKUP(A27,住戸一覧!A:U,2,0))</f>
        <v/>
      </c>
      <c r="C27" s="403" t="str">
        <f>IF(VLOOKUP(A27,住戸一覧!A:U,3,0)="","",VLOOKUP(A27,住戸一覧!A:U,3,0))</f>
        <v/>
      </c>
      <c r="D27" s="375"/>
      <c r="E27" s="369"/>
      <c r="F27" s="375"/>
      <c r="G27" s="380"/>
      <c r="H27" s="375"/>
      <c r="I27" s="380"/>
      <c r="J27" s="372"/>
      <c r="K27" s="419"/>
      <c r="M27" s="281"/>
      <c r="N27" s="281"/>
      <c r="O27" s="281"/>
      <c r="P27" s="281"/>
      <c r="Q27" s="281"/>
      <c r="R27" s="281"/>
      <c r="S27" s="281"/>
      <c r="T27" s="281"/>
      <c r="U27" s="281"/>
      <c r="V27" s="281"/>
      <c r="W27" s="281"/>
      <c r="X27" s="281"/>
      <c r="Y27" s="281"/>
      <c r="Z27" s="281"/>
      <c r="AA27" s="281"/>
      <c r="AB27" s="281"/>
      <c r="AC27" s="281"/>
      <c r="AD27" s="281"/>
      <c r="AE27" s="281"/>
      <c r="AF27" s="281"/>
    </row>
    <row r="28" spans="1:32" ht="20" customHeight="1">
      <c r="A28" s="334">
        <v>13</v>
      </c>
      <c r="B28" s="404" t="str">
        <f>IF(VLOOKUP(A28,住戸一覧!A:U,2,0)="","",VLOOKUP(A28,住戸一覧!A:U,2,0))</f>
        <v/>
      </c>
      <c r="C28" s="403" t="str">
        <f>IF(VLOOKUP(A28,住戸一覧!A:U,3,0)="","",VLOOKUP(A28,住戸一覧!A:U,3,0))</f>
        <v/>
      </c>
      <c r="D28" s="375"/>
      <c r="E28" s="369"/>
      <c r="F28" s="375"/>
      <c r="G28" s="380"/>
      <c r="H28" s="375"/>
      <c r="I28" s="380"/>
      <c r="J28" s="372"/>
      <c r="K28" s="419"/>
      <c r="M28" s="281"/>
      <c r="N28" s="281"/>
      <c r="O28" s="281"/>
      <c r="P28" s="281"/>
      <c r="Q28" s="281"/>
      <c r="R28" s="281"/>
      <c r="S28" s="281"/>
      <c r="T28" s="281"/>
      <c r="U28" s="281"/>
      <c r="V28" s="281"/>
      <c r="W28" s="281"/>
      <c r="X28" s="281"/>
      <c r="Y28" s="281"/>
      <c r="Z28" s="281"/>
      <c r="AA28" s="281"/>
      <c r="AB28" s="281"/>
      <c r="AC28" s="281"/>
      <c r="AD28" s="281"/>
      <c r="AE28" s="281"/>
      <c r="AF28" s="281"/>
    </row>
    <row r="29" spans="1:32" ht="20" customHeight="1">
      <c r="A29" s="334">
        <v>14</v>
      </c>
      <c r="B29" s="404" t="str">
        <f>IF(VLOOKUP(A29,住戸一覧!A:U,2,0)="","",VLOOKUP(A29,住戸一覧!A:U,2,0))</f>
        <v/>
      </c>
      <c r="C29" s="403" t="str">
        <f>IF(VLOOKUP(A29,住戸一覧!A:U,3,0)="","",VLOOKUP(A29,住戸一覧!A:U,3,0))</f>
        <v/>
      </c>
      <c r="D29" s="375"/>
      <c r="E29" s="369"/>
      <c r="F29" s="375"/>
      <c r="G29" s="380"/>
      <c r="H29" s="375"/>
      <c r="I29" s="380"/>
      <c r="J29" s="372"/>
      <c r="K29" s="419"/>
      <c r="M29" s="281"/>
      <c r="N29" s="281"/>
      <c r="O29" s="281"/>
      <c r="P29" s="281"/>
      <c r="Q29" s="281"/>
      <c r="R29" s="281"/>
      <c r="S29" s="281"/>
      <c r="T29" s="281"/>
      <c r="U29" s="281"/>
      <c r="V29" s="281"/>
      <c r="W29" s="281"/>
      <c r="X29" s="281"/>
      <c r="Y29" s="281"/>
      <c r="Z29" s="281"/>
      <c r="AA29" s="281"/>
      <c r="AB29" s="281"/>
      <c r="AC29" s="281"/>
      <c r="AD29" s="281"/>
      <c r="AE29" s="281"/>
      <c r="AF29" s="281"/>
    </row>
    <row r="30" spans="1:32" ht="20" customHeight="1">
      <c r="A30" s="334">
        <v>15</v>
      </c>
      <c r="B30" s="404" t="str">
        <f>IF(VLOOKUP(A30,住戸一覧!A:U,2,0)="","",VLOOKUP(A30,住戸一覧!A:U,2,0))</f>
        <v/>
      </c>
      <c r="C30" s="403" t="str">
        <f>IF(VLOOKUP(A30,住戸一覧!A:U,3,0)="","",VLOOKUP(A30,住戸一覧!A:U,3,0))</f>
        <v/>
      </c>
      <c r="D30" s="375"/>
      <c r="E30" s="369"/>
      <c r="F30" s="375"/>
      <c r="G30" s="380"/>
      <c r="H30" s="375"/>
      <c r="I30" s="380"/>
      <c r="J30" s="372"/>
      <c r="K30" s="419"/>
      <c r="M30" s="281"/>
      <c r="N30" s="281"/>
      <c r="O30" s="281"/>
      <c r="P30" s="281"/>
      <c r="Q30" s="281"/>
      <c r="R30" s="281"/>
      <c r="S30" s="281"/>
      <c r="T30" s="281"/>
      <c r="U30" s="281"/>
      <c r="V30" s="281"/>
      <c r="W30" s="281"/>
      <c r="X30" s="281"/>
      <c r="Y30" s="281"/>
      <c r="Z30" s="281"/>
      <c r="AA30" s="281"/>
      <c r="AB30" s="281"/>
      <c r="AC30" s="281"/>
      <c r="AD30" s="281"/>
      <c r="AE30" s="281"/>
      <c r="AF30" s="281"/>
    </row>
    <row r="31" spans="1:32" ht="20" customHeight="1">
      <c r="A31" s="334">
        <v>16</v>
      </c>
      <c r="B31" s="404" t="str">
        <f>IF(VLOOKUP(A31,住戸一覧!A:U,2,0)="","",VLOOKUP(A31,住戸一覧!A:U,2,0))</f>
        <v/>
      </c>
      <c r="C31" s="403" t="str">
        <f>IF(VLOOKUP(A31,住戸一覧!A:U,3,0)="","",VLOOKUP(A31,住戸一覧!A:U,3,0))</f>
        <v/>
      </c>
      <c r="D31" s="375"/>
      <c r="E31" s="369"/>
      <c r="F31" s="375"/>
      <c r="G31" s="380"/>
      <c r="H31" s="375"/>
      <c r="I31" s="380"/>
      <c r="J31" s="372"/>
      <c r="K31" s="419"/>
      <c r="M31" s="281"/>
      <c r="N31" s="281"/>
      <c r="O31" s="281"/>
      <c r="P31" s="281"/>
      <c r="Q31" s="281"/>
      <c r="R31" s="281"/>
      <c r="S31" s="281"/>
      <c r="T31" s="281"/>
      <c r="U31" s="281"/>
      <c r="V31" s="281"/>
      <c r="W31" s="281"/>
      <c r="X31" s="281"/>
      <c r="Y31" s="281"/>
      <c r="Z31" s="281"/>
      <c r="AA31" s="281"/>
      <c r="AB31" s="281"/>
      <c r="AC31" s="281"/>
      <c r="AD31" s="281"/>
      <c r="AE31" s="281"/>
      <c r="AF31" s="281"/>
    </row>
    <row r="32" spans="1:32" ht="20" customHeight="1">
      <c r="A32" s="334">
        <v>17</v>
      </c>
      <c r="B32" s="404" t="str">
        <f>IF(VLOOKUP(A32,住戸一覧!A:U,2,0)="","",VLOOKUP(A32,住戸一覧!A:U,2,0))</f>
        <v/>
      </c>
      <c r="C32" s="403" t="str">
        <f>IF(VLOOKUP(A32,住戸一覧!A:U,3,0)="","",VLOOKUP(A32,住戸一覧!A:U,3,0))</f>
        <v/>
      </c>
      <c r="D32" s="375"/>
      <c r="E32" s="369"/>
      <c r="F32" s="375"/>
      <c r="G32" s="380"/>
      <c r="H32" s="375"/>
      <c r="I32" s="380"/>
      <c r="J32" s="372"/>
      <c r="K32" s="419"/>
      <c r="M32" s="281"/>
      <c r="N32" s="281"/>
      <c r="O32" s="281"/>
      <c r="P32" s="281"/>
      <c r="Q32" s="281"/>
      <c r="R32" s="281"/>
      <c r="S32" s="281"/>
      <c r="T32" s="281"/>
      <c r="U32" s="281"/>
      <c r="V32" s="281"/>
      <c r="W32" s="281"/>
      <c r="X32" s="281"/>
      <c r="Y32" s="281"/>
      <c r="Z32" s="281"/>
      <c r="AA32" s="281"/>
      <c r="AB32" s="281"/>
      <c r="AC32" s="281"/>
      <c r="AD32" s="281"/>
      <c r="AE32" s="281"/>
      <c r="AF32" s="281"/>
    </row>
    <row r="33" spans="1:32" ht="20" customHeight="1">
      <c r="A33" s="334">
        <v>18</v>
      </c>
      <c r="B33" s="404" t="str">
        <f>IF(VLOOKUP(A33,住戸一覧!A:U,2,0)="","",VLOOKUP(A33,住戸一覧!A:U,2,0))</f>
        <v/>
      </c>
      <c r="C33" s="403" t="str">
        <f>IF(VLOOKUP(A33,住戸一覧!A:U,3,0)="","",VLOOKUP(A33,住戸一覧!A:U,3,0))</f>
        <v/>
      </c>
      <c r="D33" s="375"/>
      <c r="E33" s="369"/>
      <c r="F33" s="375"/>
      <c r="G33" s="380"/>
      <c r="H33" s="375"/>
      <c r="I33" s="380"/>
      <c r="J33" s="372"/>
      <c r="K33" s="419"/>
      <c r="M33" s="281"/>
      <c r="N33" s="281"/>
      <c r="O33" s="281"/>
      <c r="P33" s="281"/>
      <c r="Q33" s="281"/>
      <c r="R33" s="281"/>
      <c r="S33" s="281"/>
      <c r="T33" s="281"/>
      <c r="U33" s="281"/>
      <c r="V33" s="281"/>
      <c r="W33" s="281"/>
      <c r="X33" s="281"/>
      <c r="Y33" s="281"/>
      <c r="Z33" s="281"/>
      <c r="AA33" s="281"/>
      <c r="AB33" s="281"/>
      <c r="AC33" s="281"/>
      <c r="AD33" s="281"/>
      <c r="AE33" s="281"/>
      <c r="AF33" s="281"/>
    </row>
    <row r="34" spans="1:32" ht="20" customHeight="1">
      <c r="A34" s="334">
        <v>19</v>
      </c>
      <c r="B34" s="404" t="str">
        <f>IF(VLOOKUP(A34,住戸一覧!A:U,2,0)="","",VLOOKUP(A34,住戸一覧!A:U,2,0))</f>
        <v/>
      </c>
      <c r="C34" s="403" t="str">
        <f>IF(VLOOKUP(A34,住戸一覧!A:U,3,0)="","",VLOOKUP(A34,住戸一覧!A:U,3,0))</f>
        <v/>
      </c>
      <c r="D34" s="375"/>
      <c r="E34" s="369"/>
      <c r="F34" s="375"/>
      <c r="G34" s="380"/>
      <c r="H34" s="375"/>
      <c r="I34" s="380"/>
      <c r="J34" s="372"/>
      <c r="K34" s="419"/>
      <c r="M34" s="281"/>
      <c r="N34" s="281"/>
      <c r="O34" s="281"/>
      <c r="P34" s="281"/>
      <c r="Q34" s="281"/>
      <c r="R34" s="281"/>
      <c r="S34" s="281"/>
      <c r="T34" s="281"/>
      <c r="U34" s="281"/>
      <c r="V34" s="281"/>
      <c r="W34" s="281"/>
      <c r="X34" s="281"/>
      <c r="Y34" s="281"/>
      <c r="Z34" s="281"/>
      <c r="AA34" s="281"/>
      <c r="AB34" s="281"/>
      <c r="AC34" s="281"/>
      <c r="AD34" s="281"/>
      <c r="AE34" s="281"/>
      <c r="AF34" s="281"/>
    </row>
    <row r="35" spans="1:32" ht="20" customHeight="1">
      <c r="A35" s="334">
        <v>20</v>
      </c>
      <c r="B35" s="404" t="str">
        <f>IF(VLOOKUP(A35,住戸一覧!A:U,2,0)="","",VLOOKUP(A35,住戸一覧!A:U,2,0))</f>
        <v/>
      </c>
      <c r="C35" s="403" t="str">
        <f>IF(VLOOKUP(A35,住戸一覧!A:U,3,0)="","",VLOOKUP(A35,住戸一覧!A:U,3,0))</f>
        <v/>
      </c>
      <c r="D35" s="375"/>
      <c r="E35" s="369"/>
      <c r="F35" s="375"/>
      <c r="G35" s="380"/>
      <c r="H35" s="375"/>
      <c r="I35" s="380"/>
      <c r="J35" s="372"/>
      <c r="K35" s="419"/>
      <c r="M35" s="281"/>
      <c r="N35" s="281"/>
      <c r="O35" s="281"/>
      <c r="P35" s="281"/>
      <c r="Q35" s="281"/>
      <c r="R35" s="281"/>
      <c r="S35" s="281"/>
      <c r="T35" s="281"/>
      <c r="U35" s="281"/>
      <c r="V35" s="281"/>
      <c r="W35" s="281"/>
      <c r="X35" s="281"/>
      <c r="Y35" s="281"/>
      <c r="Z35" s="281"/>
      <c r="AA35" s="281"/>
      <c r="AB35" s="281"/>
      <c r="AC35" s="281"/>
      <c r="AD35" s="281"/>
      <c r="AE35" s="281"/>
      <c r="AF35" s="281"/>
    </row>
    <row r="36" spans="1:32" ht="20" customHeight="1">
      <c r="A36" s="334">
        <v>21</v>
      </c>
      <c r="B36" s="404" t="str">
        <f>IF(VLOOKUP(A36,住戸一覧!A:U,2,0)="","",VLOOKUP(A36,住戸一覧!A:U,2,0))</f>
        <v/>
      </c>
      <c r="C36" s="403" t="str">
        <f>IF(VLOOKUP(A36,住戸一覧!A:U,3,0)="","",VLOOKUP(A36,住戸一覧!A:U,3,0))</f>
        <v/>
      </c>
      <c r="D36" s="375"/>
      <c r="E36" s="369"/>
      <c r="F36" s="375"/>
      <c r="G36" s="380"/>
      <c r="H36" s="375"/>
      <c r="I36" s="380"/>
      <c r="J36" s="372"/>
      <c r="K36" s="419"/>
      <c r="M36" s="281"/>
      <c r="N36" s="281"/>
      <c r="O36" s="281"/>
      <c r="P36" s="281"/>
      <c r="Q36" s="281"/>
      <c r="R36" s="281"/>
      <c r="S36" s="281"/>
      <c r="T36" s="281"/>
      <c r="U36" s="281"/>
      <c r="V36" s="281"/>
      <c r="W36" s="281"/>
      <c r="X36" s="281"/>
      <c r="Y36" s="281"/>
      <c r="Z36" s="281"/>
      <c r="AA36" s="281"/>
      <c r="AB36" s="281"/>
      <c r="AC36" s="281"/>
      <c r="AD36" s="281"/>
      <c r="AE36" s="281"/>
      <c r="AF36" s="281"/>
    </row>
    <row r="37" spans="1:32" ht="20" customHeight="1">
      <c r="A37" s="334">
        <v>22</v>
      </c>
      <c r="B37" s="404" t="str">
        <f>IF(VLOOKUP(A37,住戸一覧!A:U,2,0)="","",VLOOKUP(A37,住戸一覧!A:U,2,0))</f>
        <v/>
      </c>
      <c r="C37" s="403" t="str">
        <f>IF(VLOOKUP(A37,住戸一覧!A:U,3,0)="","",VLOOKUP(A37,住戸一覧!A:U,3,0))</f>
        <v/>
      </c>
      <c r="D37" s="375"/>
      <c r="E37" s="369"/>
      <c r="F37" s="375"/>
      <c r="G37" s="380"/>
      <c r="H37" s="375"/>
      <c r="I37" s="380"/>
      <c r="J37" s="372"/>
      <c r="K37" s="419"/>
      <c r="M37" s="281"/>
      <c r="N37" s="281"/>
      <c r="O37" s="281"/>
      <c r="P37" s="281"/>
      <c r="Q37" s="281"/>
      <c r="R37" s="281"/>
      <c r="S37" s="281"/>
      <c r="T37" s="281"/>
      <c r="U37" s="281"/>
      <c r="V37" s="281"/>
      <c r="W37" s="281"/>
      <c r="X37" s="281"/>
      <c r="Y37" s="281"/>
      <c r="Z37" s="281"/>
      <c r="AA37" s="281"/>
      <c r="AB37" s="281"/>
      <c r="AC37" s="281"/>
      <c r="AD37" s="281"/>
      <c r="AE37" s="281"/>
      <c r="AF37" s="281"/>
    </row>
    <row r="38" spans="1:32" ht="20" customHeight="1">
      <c r="A38" s="334">
        <v>23</v>
      </c>
      <c r="B38" s="404" t="str">
        <f>IF(VLOOKUP(A38,住戸一覧!A:U,2,0)="","",VLOOKUP(A38,住戸一覧!A:U,2,0))</f>
        <v/>
      </c>
      <c r="C38" s="403" t="str">
        <f>IF(VLOOKUP(A38,住戸一覧!A:U,3,0)="","",VLOOKUP(A38,住戸一覧!A:U,3,0))</f>
        <v/>
      </c>
      <c r="D38" s="375"/>
      <c r="E38" s="369"/>
      <c r="F38" s="375"/>
      <c r="G38" s="380"/>
      <c r="H38" s="375"/>
      <c r="I38" s="380"/>
      <c r="J38" s="372"/>
      <c r="K38" s="419"/>
      <c r="M38" s="281"/>
      <c r="N38" s="281"/>
      <c r="O38" s="281"/>
      <c r="P38" s="281"/>
      <c r="Q38" s="281"/>
      <c r="R38" s="281"/>
      <c r="S38" s="281"/>
      <c r="T38" s="281"/>
      <c r="U38" s="281"/>
      <c r="V38" s="281"/>
      <c r="W38" s="281"/>
      <c r="X38" s="281"/>
      <c r="Y38" s="281"/>
      <c r="Z38" s="281"/>
      <c r="AA38" s="281"/>
      <c r="AB38" s="281"/>
      <c r="AC38" s="281"/>
      <c r="AD38" s="281"/>
      <c r="AE38" s="281"/>
      <c r="AF38" s="281"/>
    </row>
    <row r="39" spans="1:32" ht="20" customHeight="1">
      <c r="A39" s="334">
        <v>24</v>
      </c>
      <c r="B39" s="404" t="str">
        <f>IF(VLOOKUP(A39,住戸一覧!A:U,2,0)="","",VLOOKUP(A39,住戸一覧!A:U,2,0))</f>
        <v/>
      </c>
      <c r="C39" s="403" t="str">
        <f>IF(VLOOKUP(A39,住戸一覧!A:U,3,0)="","",VLOOKUP(A39,住戸一覧!A:U,3,0))</f>
        <v/>
      </c>
      <c r="D39" s="375"/>
      <c r="E39" s="369"/>
      <c r="F39" s="375"/>
      <c r="G39" s="380"/>
      <c r="H39" s="375"/>
      <c r="I39" s="380"/>
      <c r="J39" s="372"/>
      <c r="K39" s="419"/>
      <c r="M39" s="281"/>
      <c r="N39" s="281"/>
      <c r="O39" s="281"/>
      <c r="P39" s="281"/>
      <c r="Q39" s="281"/>
      <c r="R39" s="281"/>
      <c r="S39" s="281"/>
      <c r="T39" s="281"/>
      <c r="U39" s="281"/>
      <c r="V39" s="281"/>
      <c r="W39" s="281"/>
      <c r="X39" s="281"/>
      <c r="Y39" s="281"/>
      <c r="Z39" s="281"/>
      <c r="AA39" s="281"/>
      <c r="AB39" s="281"/>
      <c r="AC39" s="281"/>
      <c r="AD39" s="281"/>
      <c r="AE39" s="281"/>
      <c r="AF39" s="281"/>
    </row>
    <row r="40" spans="1:32" ht="20" customHeight="1">
      <c r="A40" s="334">
        <v>25</v>
      </c>
      <c r="B40" s="404" t="str">
        <f>IF(VLOOKUP(A40,住戸一覧!A:U,2,0)="","",VLOOKUP(A40,住戸一覧!A:U,2,0))</f>
        <v/>
      </c>
      <c r="C40" s="403" t="str">
        <f>IF(VLOOKUP(A40,住戸一覧!A:U,3,0)="","",VLOOKUP(A40,住戸一覧!A:U,3,0))</f>
        <v/>
      </c>
      <c r="D40" s="375"/>
      <c r="E40" s="369"/>
      <c r="F40" s="375"/>
      <c r="G40" s="380"/>
      <c r="H40" s="375"/>
      <c r="I40" s="380"/>
      <c r="J40" s="372"/>
      <c r="K40" s="419"/>
      <c r="M40" s="281"/>
      <c r="N40" s="281"/>
      <c r="O40" s="281"/>
      <c r="P40" s="281"/>
      <c r="Q40" s="281"/>
      <c r="R40" s="281"/>
      <c r="S40" s="281"/>
      <c r="T40" s="281"/>
      <c r="U40" s="281"/>
      <c r="V40" s="281"/>
      <c r="W40" s="281"/>
      <c r="X40" s="281"/>
      <c r="Y40" s="281"/>
      <c r="Z40" s="281"/>
      <c r="AA40" s="281"/>
      <c r="AB40" s="281"/>
      <c r="AC40" s="281"/>
      <c r="AD40" s="281"/>
      <c r="AE40" s="281"/>
      <c r="AF40" s="281"/>
    </row>
    <row r="41" spans="1:32" ht="20" customHeight="1">
      <c r="A41" s="334">
        <v>26</v>
      </c>
      <c r="B41" s="404" t="str">
        <f>IF(VLOOKUP(A41,住戸一覧!A:U,2,0)="","",VLOOKUP(A41,住戸一覧!A:U,2,0))</f>
        <v/>
      </c>
      <c r="C41" s="403" t="str">
        <f>IF(VLOOKUP(A41,住戸一覧!A:U,3,0)="","",VLOOKUP(A41,住戸一覧!A:U,3,0))</f>
        <v/>
      </c>
      <c r="D41" s="375"/>
      <c r="E41" s="369"/>
      <c r="F41" s="375"/>
      <c r="G41" s="380"/>
      <c r="H41" s="375"/>
      <c r="I41" s="380"/>
      <c r="J41" s="372"/>
      <c r="K41" s="419"/>
      <c r="M41" s="281"/>
      <c r="N41" s="281"/>
      <c r="O41" s="281"/>
      <c r="P41" s="281"/>
      <c r="Q41" s="281"/>
      <c r="R41" s="281"/>
      <c r="S41" s="281"/>
      <c r="T41" s="281"/>
      <c r="U41" s="281"/>
      <c r="V41" s="281"/>
      <c r="W41" s="281"/>
      <c r="X41" s="281"/>
      <c r="Y41" s="281"/>
      <c r="Z41" s="281"/>
      <c r="AA41" s="281"/>
      <c r="AB41" s="281"/>
      <c r="AC41" s="281"/>
      <c r="AD41" s="281"/>
      <c r="AE41" s="281"/>
      <c r="AF41" s="281"/>
    </row>
    <row r="42" spans="1:32" ht="20" customHeight="1">
      <c r="A42" s="334">
        <v>27</v>
      </c>
      <c r="B42" s="404" t="str">
        <f>IF(VLOOKUP(A42,住戸一覧!A:U,2,0)="","",VLOOKUP(A42,住戸一覧!A:U,2,0))</f>
        <v/>
      </c>
      <c r="C42" s="403" t="str">
        <f>IF(VLOOKUP(A42,住戸一覧!A:U,3,0)="","",VLOOKUP(A42,住戸一覧!A:U,3,0))</f>
        <v/>
      </c>
      <c r="D42" s="375"/>
      <c r="E42" s="369"/>
      <c r="F42" s="375"/>
      <c r="G42" s="380"/>
      <c r="H42" s="375"/>
      <c r="I42" s="380"/>
      <c r="J42" s="372"/>
      <c r="K42" s="419"/>
      <c r="M42" s="281"/>
      <c r="N42" s="281"/>
      <c r="O42" s="281"/>
      <c r="P42" s="281"/>
      <c r="Q42" s="281"/>
      <c r="R42" s="281"/>
      <c r="S42" s="281"/>
      <c r="T42" s="281"/>
      <c r="U42" s="281"/>
      <c r="V42" s="281"/>
      <c r="W42" s="281"/>
      <c r="X42" s="281"/>
      <c r="Y42" s="281"/>
      <c r="Z42" s="281"/>
      <c r="AA42" s="281"/>
      <c r="AB42" s="281"/>
      <c r="AC42" s="281"/>
      <c r="AD42" s="281"/>
      <c r="AE42" s="281"/>
      <c r="AF42" s="281"/>
    </row>
    <row r="43" spans="1:32" ht="20" customHeight="1">
      <c r="A43" s="334">
        <v>28</v>
      </c>
      <c r="B43" s="404" t="str">
        <f>IF(VLOOKUP(A43,住戸一覧!A:U,2,0)="","",VLOOKUP(A43,住戸一覧!A:U,2,0))</f>
        <v/>
      </c>
      <c r="C43" s="403" t="str">
        <f>IF(VLOOKUP(A43,住戸一覧!A:U,3,0)="","",VLOOKUP(A43,住戸一覧!A:U,3,0))</f>
        <v/>
      </c>
      <c r="D43" s="375"/>
      <c r="E43" s="369"/>
      <c r="F43" s="375"/>
      <c r="G43" s="380"/>
      <c r="H43" s="375"/>
      <c r="I43" s="380"/>
      <c r="J43" s="372"/>
      <c r="K43" s="419"/>
      <c r="M43" s="281"/>
      <c r="N43" s="281"/>
      <c r="O43" s="281"/>
      <c r="P43" s="281"/>
      <c r="Q43" s="281"/>
      <c r="R43" s="281"/>
      <c r="S43" s="281"/>
      <c r="T43" s="281"/>
      <c r="U43" s="281"/>
      <c r="V43" s="281"/>
      <c r="W43" s="281"/>
      <c r="X43" s="281"/>
      <c r="Y43" s="281"/>
      <c r="Z43" s="281"/>
      <c r="AA43" s="281"/>
      <c r="AB43" s="281"/>
      <c r="AC43" s="281"/>
      <c r="AD43" s="281"/>
      <c r="AE43" s="281"/>
      <c r="AF43" s="281"/>
    </row>
    <row r="44" spans="1:32" ht="20" customHeight="1">
      <c r="A44" s="334">
        <v>29</v>
      </c>
      <c r="B44" s="404" t="str">
        <f>IF(VLOOKUP(A44,住戸一覧!A:U,2,0)="","",VLOOKUP(A44,住戸一覧!A:U,2,0))</f>
        <v/>
      </c>
      <c r="C44" s="403" t="str">
        <f>IF(VLOOKUP(A44,住戸一覧!A:U,3,0)="","",VLOOKUP(A44,住戸一覧!A:U,3,0))</f>
        <v/>
      </c>
      <c r="D44" s="375"/>
      <c r="E44" s="369"/>
      <c r="F44" s="375"/>
      <c r="G44" s="380"/>
      <c r="H44" s="375"/>
      <c r="I44" s="380"/>
      <c r="J44" s="372"/>
      <c r="K44" s="419"/>
      <c r="M44" s="281"/>
      <c r="N44" s="281"/>
      <c r="O44" s="281"/>
      <c r="P44" s="281"/>
      <c r="Q44" s="281"/>
      <c r="R44" s="281"/>
      <c r="S44" s="281"/>
      <c r="T44" s="281"/>
      <c r="U44" s="281"/>
      <c r="V44" s="281"/>
      <c r="W44" s="281"/>
      <c r="X44" s="281"/>
      <c r="Y44" s="281"/>
      <c r="Z44" s="281"/>
      <c r="AA44" s="281"/>
      <c r="AB44" s="281"/>
      <c r="AC44" s="281"/>
      <c r="AD44" s="281"/>
      <c r="AE44" s="281"/>
      <c r="AF44" s="281"/>
    </row>
    <row r="45" spans="1:32" ht="20" customHeight="1">
      <c r="A45" s="334">
        <v>30</v>
      </c>
      <c r="B45" s="404" t="str">
        <f>IF(VLOOKUP(A45,住戸一覧!A:U,2,0)="","",VLOOKUP(A45,住戸一覧!A:U,2,0))</f>
        <v/>
      </c>
      <c r="C45" s="403" t="str">
        <f>IF(VLOOKUP(A45,住戸一覧!A:U,3,0)="","",VLOOKUP(A45,住戸一覧!A:U,3,0))</f>
        <v/>
      </c>
      <c r="D45" s="375"/>
      <c r="E45" s="369"/>
      <c r="F45" s="375"/>
      <c r="G45" s="380"/>
      <c r="H45" s="375"/>
      <c r="I45" s="380"/>
      <c r="J45" s="372"/>
      <c r="K45" s="419"/>
      <c r="M45" s="281"/>
      <c r="N45" s="281"/>
      <c r="O45" s="281"/>
      <c r="P45" s="281"/>
      <c r="Q45" s="281"/>
      <c r="R45" s="281"/>
      <c r="S45" s="281"/>
      <c r="T45" s="281"/>
      <c r="U45" s="281"/>
      <c r="V45" s="281"/>
      <c r="W45" s="281"/>
      <c r="X45" s="281"/>
      <c r="Y45" s="281"/>
      <c r="Z45" s="281"/>
      <c r="AA45" s="281"/>
      <c r="AB45" s="281"/>
      <c r="AC45" s="281"/>
      <c r="AD45" s="281"/>
      <c r="AE45" s="281"/>
      <c r="AF45" s="281"/>
    </row>
    <row r="46" spans="1:32" ht="20" hidden="1" customHeight="1" outlineLevel="1">
      <c r="A46" s="334">
        <v>31</v>
      </c>
      <c r="B46" s="404" t="str">
        <f>IF(VLOOKUP(A46,住戸一覧!A:U,2,0)="","",VLOOKUP(A46,住戸一覧!A:U,2,0))</f>
        <v/>
      </c>
      <c r="C46" s="403" t="str">
        <f>IF(VLOOKUP(A46,住戸一覧!A:U,3,0)="","",VLOOKUP(A46,住戸一覧!A:U,3,0))</f>
        <v/>
      </c>
      <c r="D46" s="375"/>
      <c r="E46" s="373"/>
      <c r="F46" s="373"/>
      <c r="G46" s="374"/>
      <c r="H46" s="375"/>
      <c r="I46" s="385"/>
      <c r="J46" s="372"/>
      <c r="K46" s="420"/>
      <c r="M46" s="281"/>
      <c r="N46" s="281"/>
      <c r="O46" s="281"/>
      <c r="P46" s="281"/>
      <c r="Q46" s="281"/>
      <c r="R46" s="281"/>
      <c r="S46" s="281"/>
      <c r="T46" s="281"/>
      <c r="U46" s="281"/>
      <c r="V46" s="281"/>
      <c r="W46" s="281"/>
      <c r="X46" s="281"/>
      <c r="Y46" s="281"/>
      <c r="Z46" s="281"/>
      <c r="AA46" s="281"/>
      <c r="AB46" s="281"/>
      <c r="AC46" s="281"/>
      <c r="AD46" s="281"/>
      <c r="AE46" s="281"/>
      <c r="AF46" s="281"/>
    </row>
    <row r="47" spans="1:32" ht="20" hidden="1" customHeight="1" outlineLevel="1">
      <c r="A47" s="334">
        <v>32</v>
      </c>
      <c r="B47" s="404" t="str">
        <f>IF(VLOOKUP(A47,住戸一覧!A:U,2,0)="","",VLOOKUP(A47,住戸一覧!A:U,2,0))</f>
        <v/>
      </c>
      <c r="C47" s="403" t="str">
        <f>IF(VLOOKUP(A47,住戸一覧!A:U,3,0)="","",VLOOKUP(A47,住戸一覧!A:U,3,0))</f>
        <v/>
      </c>
      <c r="D47" s="375"/>
      <c r="E47" s="373"/>
      <c r="F47" s="373"/>
      <c r="G47" s="374"/>
      <c r="H47" s="375"/>
      <c r="I47" s="385"/>
      <c r="J47" s="372"/>
      <c r="K47" s="420"/>
      <c r="M47" s="281"/>
      <c r="N47" s="281"/>
      <c r="O47" s="281"/>
      <c r="P47" s="281"/>
      <c r="Q47" s="281"/>
      <c r="R47" s="281"/>
      <c r="S47" s="281"/>
      <c r="T47" s="281"/>
      <c r="U47" s="281"/>
      <c r="V47" s="281"/>
      <c r="W47" s="281"/>
      <c r="X47" s="281"/>
      <c r="Y47" s="281"/>
      <c r="Z47" s="281"/>
      <c r="AA47" s="281"/>
      <c r="AB47" s="281"/>
      <c r="AC47" s="281"/>
      <c r="AD47" s="281"/>
      <c r="AE47" s="281"/>
      <c r="AF47" s="281"/>
    </row>
    <row r="48" spans="1:32" ht="20" hidden="1" customHeight="1" outlineLevel="1">
      <c r="A48" s="334">
        <v>33</v>
      </c>
      <c r="B48" s="404" t="str">
        <f>IF(VLOOKUP(A48,住戸一覧!A:U,2,0)="","",VLOOKUP(A48,住戸一覧!A:U,2,0))</f>
        <v/>
      </c>
      <c r="C48" s="403" t="str">
        <f>IF(VLOOKUP(A48,住戸一覧!A:U,3,0)="","",VLOOKUP(A48,住戸一覧!A:U,3,0))</f>
        <v/>
      </c>
      <c r="D48" s="375"/>
      <c r="E48" s="373"/>
      <c r="F48" s="373"/>
      <c r="G48" s="374"/>
      <c r="H48" s="375"/>
      <c r="I48" s="385"/>
      <c r="J48" s="372"/>
      <c r="K48" s="420"/>
      <c r="M48" s="281"/>
      <c r="N48" s="281"/>
      <c r="O48" s="281"/>
      <c r="P48" s="281"/>
      <c r="Q48" s="281"/>
      <c r="R48" s="281"/>
      <c r="S48" s="281"/>
      <c r="T48" s="281"/>
      <c r="U48" s="281"/>
      <c r="V48" s="281"/>
      <c r="W48" s="281"/>
      <c r="X48" s="281"/>
      <c r="Y48" s="281"/>
      <c r="Z48" s="281"/>
      <c r="AA48" s="281"/>
      <c r="AB48" s="281"/>
      <c r="AC48" s="281"/>
      <c r="AD48" s="281"/>
      <c r="AE48" s="281"/>
      <c r="AF48" s="281"/>
    </row>
    <row r="49" spans="1:32" ht="20" hidden="1" customHeight="1" outlineLevel="1">
      <c r="A49" s="334">
        <v>34</v>
      </c>
      <c r="B49" s="404" t="str">
        <f>IF(VLOOKUP(A49,住戸一覧!A:U,2,0)="","",VLOOKUP(A49,住戸一覧!A:U,2,0))</f>
        <v/>
      </c>
      <c r="C49" s="403" t="str">
        <f>IF(VLOOKUP(A49,住戸一覧!A:U,3,0)="","",VLOOKUP(A49,住戸一覧!A:U,3,0))</f>
        <v/>
      </c>
      <c r="D49" s="375"/>
      <c r="E49" s="373"/>
      <c r="F49" s="373"/>
      <c r="G49" s="374"/>
      <c r="H49" s="375"/>
      <c r="I49" s="385"/>
      <c r="J49" s="372"/>
      <c r="K49" s="420"/>
      <c r="M49" s="281"/>
      <c r="N49" s="281"/>
      <c r="O49" s="281"/>
      <c r="P49" s="281"/>
      <c r="Q49" s="281"/>
      <c r="R49" s="281"/>
      <c r="S49" s="281"/>
      <c r="T49" s="281"/>
      <c r="U49" s="281"/>
      <c r="V49" s="281"/>
      <c r="W49" s="281"/>
      <c r="X49" s="281"/>
      <c r="Y49" s="281"/>
      <c r="Z49" s="281"/>
      <c r="AA49" s="281"/>
      <c r="AB49" s="281"/>
      <c r="AC49" s="281"/>
      <c r="AD49" s="281"/>
      <c r="AE49" s="281"/>
      <c r="AF49" s="281"/>
    </row>
    <row r="50" spans="1:32" ht="20" hidden="1" customHeight="1" outlineLevel="1">
      <c r="A50" s="334">
        <v>35</v>
      </c>
      <c r="B50" s="404" t="str">
        <f>IF(VLOOKUP(A50,住戸一覧!A:U,2,0)="","",VLOOKUP(A50,住戸一覧!A:U,2,0))</f>
        <v/>
      </c>
      <c r="C50" s="403" t="str">
        <f>IF(VLOOKUP(A50,住戸一覧!A:U,3,0)="","",VLOOKUP(A50,住戸一覧!A:U,3,0))</f>
        <v/>
      </c>
      <c r="D50" s="375"/>
      <c r="E50" s="373"/>
      <c r="F50" s="373"/>
      <c r="G50" s="374"/>
      <c r="H50" s="375"/>
      <c r="I50" s="385"/>
      <c r="J50" s="372"/>
      <c r="K50" s="420"/>
      <c r="M50" s="281"/>
      <c r="N50" s="281"/>
      <c r="O50" s="281"/>
      <c r="P50" s="281"/>
      <c r="Q50" s="281"/>
      <c r="R50" s="281"/>
      <c r="S50" s="281"/>
      <c r="T50" s="281"/>
      <c r="U50" s="281"/>
      <c r="V50" s="281"/>
      <c r="W50" s="281"/>
      <c r="X50" s="281"/>
      <c r="Y50" s="281"/>
      <c r="Z50" s="281"/>
      <c r="AA50" s="281"/>
      <c r="AB50" s="281"/>
      <c r="AC50" s="281"/>
      <c r="AD50" s="281"/>
      <c r="AE50" s="281"/>
      <c r="AF50" s="281"/>
    </row>
    <row r="51" spans="1:32" ht="20" hidden="1" customHeight="1" outlineLevel="1">
      <c r="A51" s="334">
        <v>36</v>
      </c>
      <c r="B51" s="404" t="str">
        <f>IF(VLOOKUP(A51,住戸一覧!A:U,2,0)="","",VLOOKUP(A51,住戸一覧!A:U,2,0))</f>
        <v/>
      </c>
      <c r="C51" s="403" t="str">
        <f>IF(VLOOKUP(A51,住戸一覧!A:U,3,0)="","",VLOOKUP(A51,住戸一覧!A:U,3,0))</f>
        <v/>
      </c>
      <c r="D51" s="375"/>
      <c r="E51" s="373"/>
      <c r="F51" s="373"/>
      <c r="G51" s="374"/>
      <c r="H51" s="375"/>
      <c r="I51" s="385"/>
      <c r="J51" s="372"/>
      <c r="K51" s="420"/>
      <c r="M51" s="281"/>
      <c r="N51" s="281"/>
      <c r="O51" s="281"/>
      <c r="P51" s="281"/>
      <c r="Q51" s="281"/>
      <c r="R51" s="281"/>
      <c r="S51" s="281"/>
      <c r="T51" s="281"/>
      <c r="U51" s="281"/>
      <c r="V51" s="281"/>
      <c r="W51" s="281"/>
      <c r="X51" s="281"/>
      <c r="Y51" s="281"/>
      <c r="Z51" s="281"/>
      <c r="AA51" s="281"/>
      <c r="AB51" s="281"/>
      <c r="AC51" s="281"/>
      <c r="AD51" s="281"/>
      <c r="AE51" s="281"/>
      <c r="AF51" s="281"/>
    </row>
    <row r="52" spans="1:32" ht="20" hidden="1" customHeight="1" outlineLevel="1">
      <c r="A52" s="334">
        <v>37</v>
      </c>
      <c r="B52" s="404" t="str">
        <f>IF(VLOOKUP(A52,住戸一覧!A:U,2,0)="","",VLOOKUP(A52,住戸一覧!A:U,2,0))</f>
        <v/>
      </c>
      <c r="C52" s="403" t="str">
        <f>IF(VLOOKUP(A52,住戸一覧!A:U,3,0)="","",VLOOKUP(A52,住戸一覧!A:U,3,0))</f>
        <v/>
      </c>
      <c r="D52" s="375"/>
      <c r="E52" s="373"/>
      <c r="F52" s="373"/>
      <c r="G52" s="374"/>
      <c r="H52" s="375"/>
      <c r="I52" s="385"/>
      <c r="J52" s="372"/>
      <c r="K52" s="420"/>
      <c r="M52" s="281"/>
      <c r="N52" s="281"/>
      <c r="O52" s="281"/>
      <c r="P52" s="281"/>
      <c r="Q52" s="281"/>
      <c r="R52" s="281"/>
      <c r="S52" s="281"/>
      <c r="T52" s="281"/>
      <c r="U52" s="281"/>
      <c r="V52" s="281"/>
      <c r="W52" s="281"/>
      <c r="X52" s="281"/>
      <c r="Y52" s="281"/>
      <c r="Z52" s="281"/>
      <c r="AA52" s="281"/>
      <c r="AB52" s="281"/>
      <c r="AC52" s="281"/>
      <c r="AD52" s="281"/>
      <c r="AE52" s="281"/>
      <c r="AF52" s="281"/>
    </row>
    <row r="53" spans="1:32" ht="20" hidden="1" customHeight="1" outlineLevel="1">
      <c r="A53" s="334">
        <v>38</v>
      </c>
      <c r="B53" s="404" t="str">
        <f>IF(VLOOKUP(A53,住戸一覧!A:U,2,0)="","",VLOOKUP(A53,住戸一覧!A:U,2,0))</f>
        <v/>
      </c>
      <c r="C53" s="403" t="str">
        <f>IF(VLOOKUP(A53,住戸一覧!A:U,3,0)="","",VLOOKUP(A53,住戸一覧!A:U,3,0))</f>
        <v/>
      </c>
      <c r="D53" s="375"/>
      <c r="E53" s="373"/>
      <c r="F53" s="373"/>
      <c r="G53" s="374"/>
      <c r="H53" s="375"/>
      <c r="I53" s="385"/>
      <c r="J53" s="372"/>
      <c r="K53" s="420"/>
      <c r="M53" s="281"/>
      <c r="N53" s="281"/>
      <c r="O53" s="281"/>
      <c r="P53" s="281"/>
      <c r="Q53" s="281"/>
      <c r="R53" s="281"/>
      <c r="S53" s="281"/>
      <c r="T53" s="281"/>
      <c r="U53" s="281"/>
      <c r="V53" s="281"/>
      <c r="W53" s="281"/>
      <c r="X53" s="281"/>
      <c r="Y53" s="281"/>
      <c r="Z53" s="281"/>
      <c r="AA53" s="281"/>
      <c r="AB53" s="281"/>
      <c r="AC53" s="281"/>
      <c r="AD53" s="281"/>
      <c r="AE53" s="281"/>
      <c r="AF53" s="281"/>
    </row>
    <row r="54" spans="1:32" ht="20" hidden="1" customHeight="1" outlineLevel="1">
      <c r="A54" s="334">
        <v>39</v>
      </c>
      <c r="B54" s="404" t="str">
        <f>IF(VLOOKUP(A54,住戸一覧!A:U,2,0)="","",VLOOKUP(A54,住戸一覧!A:U,2,0))</f>
        <v/>
      </c>
      <c r="C54" s="403" t="str">
        <f>IF(VLOOKUP(A54,住戸一覧!A:U,3,0)="","",VLOOKUP(A54,住戸一覧!A:U,3,0))</f>
        <v/>
      </c>
      <c r="D54" s="375"/>
      <c r="E54" s="373"/>
      <c r="F54" s="373"/>
      <c r="G54" s="374"/>
      <c r="H54" s="375"/>
      <c r="I54" s="385"/>
      <c r="J54" s="372"/>
      <c r="K54" s="420"/>
      <c r="M54" s="281"/>
      <c r="N54" s="281"/>
      <c r="O54" s="281"/>
      <c r="P54" s="281"/>
      <c r="Q54" s="281"/>
      <c r="R54" s="281"/>
      <c r="S54" s="281"/>
      <c r="T54" s="281"/>
      <c r="U54" s="281"/>
      <c r="V54" s="281"/>
      <c r="W54" s="281"/>
      <c r="X54" s="281"/>
      <c r="Y54" s="281"/>
      <c r="Z54" s="281"/>
      <c r="AA54" s="281"/>
      <c r="AB54" s="281"/>
      <c r="AC54" s="281"/>
      <c r="AD54" s="281"/>
      <c r="AE54" s="281"/>
      <c r="AF54" s="281"/>
    </row>
    <row r="55" spans="1:32" ht="20" hidden="1" customHeight="1" outlineLevel="1">
      <c r="A55" s="334">
        <v>40</v>
      </c>
      <c r="B55" s="404" t="str">
        <f>IF(VLOOKUP(A55,住戸一覧!A:U,2,0)="","",VLOOKUP(A55,住戸一覧!A:U,2,0))</f>
        <v/>
      </c>
      <c r="C55" s="403" t="str">
        <f>IF(VLOOKUP(A55,住戸一覧!A:U,3,0)="","",VLOOKUP(A55,住戸一覧!A:U,3,0))</f>
        <v/>
      </c>
      <c r="D55" s="375"/>
      <c r="E55" s="373"/>
      <c r="F55" s="373"/>
      <c r="G55" s="374"/>
      <c r="H55" s="375"/>
      <c r="I55" s="385"/>
      <c r="J55" s="372"/>
      <c r="K55" s="420"/>
      <c r="M55" s="281"/>
      <c r="N55" s="281"/>
      <c r="O55" s="281"/>
      <c r="P55" s="281"/>
      <c r="Q55" s="281"/>
      <c r="R55" s="281"/>
      <c r="S55" s="281"/>
      <c r="T55" s="281"/>
      <c r="U55" s="281"/>
      <c r="V55" s="281"/>
      <c r="W55" s="281"/>
      <c r="X55" s="281"/>
      <c r="Y55" s="281"/>
      <c r="Z55" s="281"/>
      <c r="AA55" s="281"/>
      <c r="AB55" s="281"/>
      <c r="AC55" s="281"/>
      <c r="AD55" s="281"/>
      <c r="AE55" s="281"/>
      <c r="AF55" s="281"/>
    </row>
    <row r="56" spans="1:32" ht="20" hidden="1" customHeight="1" outlineLevel="1">
      <c r="A56" s="334">
        <v>41</v>
      </c>
      <c r="B56" s="404" t="str">
        <f>IF(VLOOKUP(A56,住戸一覧!A:U,2,0)="","",VLOOKUP(A56,住戸一覧!A:U,2,0))</f>
        <v/>
      </c>
      <c r="C56" s="403" t="str">
        <f>IF(VLOOKUP(A56,住戸一覧!A:U,3,0)="","",VLOOKUP(A56,住戸一覧!A:U,3,0))</f>
        <v/>
      </c>
      <c r="D56" s="375"/>
      <c r="E56" s="373"/>
      <c r="F56" s="373"/>
      <c r="G56" s="374"/>
      <c r="H56" s="375"/>
      <c r="I56" s="385"/>
      <c r="J56" s="372"/>
      <c r="K56" s="420"/>
      <c r="M56" s="281"/>
      <c r="N56" s="281"/>
      <c r="O56" s="281"/>
      <c r="P56" s="281"/>
      <c r="Q56" s="281"/>
      <c r="R56" s="281"/>
      <c r="S56" s="281"/>
      <c r="T56" s="281"/>
      <c r="U56" s="281"/>
      <c r="V56" s="281"/>
      <c r="W56" s="281"/>
      <c r="X56" s="281"/>
      <c r="Y56" s="281"/>
      <c r="Z56" s="281"/>
      <c r="AA56" s="281"/>
      <c r="AB56" s="281"/>
      <c r="AC56" s="281"/>
      <c r="AD56" s="281"/>
      <c r="AE56" s="281"/>
      <c r="AF56" s="281"/>
    </row>
    <row r="57" spans="1:32" ht="20" hidden="1" customHeight="1" outlineLevel="1">
      <c r="A57" s="334">
        <v>42</v>
      </c>
      <c r="B57" s="404" t="str">
        <f>IF(VLOOKUP(A57,住戸一覧!A:U,2,0)="","",VLOOKUP(A57,住戸一覧!A:U,2,0))</f>
        <v/>
      </c>
      <c r="C57" s="403" t="str">
        <f>IF(VLOOKUP(A57,住戸一覧!A:U,3,0)="","",VLOOKUP(A57,住戸一覧!A:U,3,0))</f>
        <v/>
      </c>
      <c r="D57" s="375"/>
      <c r="E57" s="373"/>
      <c r="F57" s="373"/>
      <c r="G57" s="374"/>
      <c r="H57" s="375"/>
      <c r="I57" s="385"/>
      <c r="J57" s="372"/>
      <c r="K57" s="420"/>
      <c r="M57" s="281"/>
      <c r="N57" s="281"/>
      <c r="O57" s="281"/>
      <c r="P57" s="281"/>
      <c r="Q57" s="281"/>
      <c r="R57" s="281"/>
      <c r="S57" s="281"/>
      <c r="T57" s="281"/>
      <c r="U57" s="281"/>
      <c r="V57" s="281"/>
      <c r="W57" s="281"/>
      <c r="X57" s="281"/>
      <c r="Y57" s="281"/>
      <c r="Z57" s="281"/>
      <c r="AA57" s="281"/>
      <c r="AB57" s="281"/>
      <c r="AC57" s="281"/>
      <c r="AD57" s="281"/>
      <c r="AE57" s="281"/>
      <c r="AF57" s="281"/>
    </row>
    <row r="58" spans="1:32" ht="20" hidden="1" customHeight="1" outlineLevel="1">
      <c r="A58" s="334">
        <v>43</v>
      </c>
      <c r="B58" s="404" t="str">
        <f>IF(VLOOKUP(A58,住戸一覧!A:U,2,0)="","",VLOOKUP(A58,住戸一覧!A:U,2,0))</f>
        <v/>
      </c>
      <c r="C58" s="403" t="str">
        <f>IF(VLOOKUP(A58,住戸一覧!A:U,3,0)="","",VLOOKUP(A58,住戸一覧!A:U,3,0))</f>
        <v/>
      </c>
      <c r="D58" s="375"/>
      <c r="E58" s="373"/>
      <c r="F58" s="373"/>
      <c r="G58" s="374"/>
      <c r="H58" s="375"/>
      <c r="I58" s="385"/>
      <c r="J58" s="372"/>
      <c r="K58" s="420"/>
      <c r="M58" s="281"/>
      <c r="N58" s="281"/>
      <c r="O58" s="281"/>
      <c r="P58" s="281"/>
      <c r="Q58" s="281"/>
      <c r="R58" s="281"/>
      <c r="S58" s="281"/>
      <c r="T58" s="281"/>
      <c r="U58" s="281"/>
      <c r="V58" s="281"/>
      <c r="W58" s="281"/>
      <c r="X58" s="281"/>
      <c r="Y58" s="281"/>
      <c r="Z58" s="281"/>
      <c r="AA58" s="281"/>
      <c r="AB58" s="281"/>
      <c r="AC58" s="281"/>
      <c r="AD58" s="281"/>
      <c r="AE58" s="281"/>
      <c r="AF58" s="281"/>
    </row>
    <row r="59" spans="1:32" ht="20" hidden="1" customHeight="1" outlineLevel="1">
      <c r="A59" s="334">
        <v>44</v>
      </c>
      <c r="B59" s="404" t="str">
        <f>IF(VLOOKUP(A59,住戸一覧!A:U,2,0)="","",VLOOKUP(A59,住戸一覧!A:U,2,0))</f>
        <v/>
      </c>
      <c r="C59" s="403" t="str">
        <f>IF(VLOOKUP(A59,住戸一覧!A:U,3,0)="","",VLOOKUP(A59,住戸一覧!A:U,3,0))</f>
        <v/>
      </c>
      <c r="D59" s="375"/>
      <c r="E59" s="373"/>
      <c r="F59" s="373"/>
      <c r="G59" s="374"/>
      <c r="H59" s="375"/>
      <c r="I59" s="385"/>
      <c r="J59" s="372"/>
      <c r="K59" s="420"/>
      <c r="M59" s="281"/>
      <c r="N59" s="281"/>
      <c r="O59" s="281"/>
      <c r="P59" s="281"/>
      <c r="Q59" s="281"/>
      <c r="R59" s="281"/>
      <c r="S59" s="281"/>
      <c r="T59" s="281"/>
      <c r="U59" s="281"/>
      <c r="V59" s="281"/>
      <c r="W59" s="281"/>
      <c r="X59" s="281"/>
      <c r="Y59" s="281"/>
      <c r="Z59" s="281"/>
      <c r="AA59" s="281"/>
      <c r="AB59" s="281"/>
      <c r="AC59" s="281"/>
      <c r="AD59" s="281"/>
      <c r="AE59" s="281"/>
      <c r="AF59" s="281"/>
    </row>
    <row r="60" spans="1:32" ht="20" hidden="1" customHeight="1" outlineLevel="1">
      <c r="A60" s="334">
        <v>45</v>
      </c>
      <c r="B60" s="404" t="str">
        <f>IF(VLOOKUP(A60,住戸一覧!A:U,2,0)="","",VLOOKUP(A60,住戸一覧!A:U,2,0))</f>
        <v/>
      </c>
      <c r="C60" s="403" t="str">
        <f>IF(VLOOKUP(A60,住戸一覧!A:U,3,0)="","",VLOOKUP(A60,住戸一覧!A:U,3,0))</f>
        <v/>
      </c>
      <c r="D60" s="375"/>
      <c r="E60" s="373"/>
      <c r="F60" s="373"/>
      <c r="G60" s="374"/>
      <c r="H60" s="375"/>
      <c r="I60" s="385"/>
      <c r="J60" s="372"/>
      <c r="K60" s="420"/>
      <c r="M60" s="281"/>
      <c r="N60" s="281"/>
      <c r="O60" s="281"/>
      <c r="P60" s="281"/>
      <c r="Q60" s="281"/>
      <c r="R60" s="281"/>
      <c r="S60" s="281"/>
      <c r="T60" s="281"/>
      <c r="U60" s="281"/>
      <c r="V60" s="281"/>
      <c r="W60" s="281"/>
      <c r="X60" s="281"/>
      <c r="Y60" s="281"/>
      <c r="Z60" s="281"/>
      <c r="AA60" s="281"/>
      <c r="AB60" s="281"/>
      <c r="AC60" s="281"/>
      <c r="AD60" s="281"/>
      <c r="AE60" s="281"/>
      <c r="AF60" s="281"/>
    </row>
    <row r="61" spans="1:32" ht="20" hidden="1" customHeight="1" outlineLevel="1">
      <c r="A61" s="334">
        <v>46</v>
      </c>
      <c r="B61" s="404" t="str">
        <f>IF(VLOOKUP(A61,住戸一覧!A:U,2,0)="","",VLOOKUP(A61,住戸一覧!A:U,2,0))</f>
        <v/>
      </c>
      <c r="C61" s="403" t="str">
        <f>IF(VLOOKUP(A61,住戸一覧!A:U,3,0)="","",VLOOKUP(A61,住戸一覧!A:U,3,0))</f>
        <v/>
      </c>
      <c r="D61" s="375"/>
      <c r="E61" s="373"/>
      <c r="F61" s="373"/>
      <c r="G61" s="374"/>
      <c r="H61" s="375"/>
      <c r="I61" s="385"/>
      <c r="J61" s="372"/>
      <c r="K61" s="420"/>
      <c r="M61" s="281"/>
      <c r="N61" s="281"/>
      <c r="O61" s="281"/>
      <c r="P61" s="281"/>
      <c r="Q61" s="281"/>
      <c r="R61" s="281"/>
      <c r="S61" s="281"/>
      <c r="T61" s="281"/>
      <c r="U61" s="281"/>
      <c r="V61" s="281"/>
      <c r="W61" s="281"/>
      <c r="X61" s="281"/>
      <c r="Y61" s="281"/>
      <c r="Z61" s="281"/>
      <c r="AA61" s="281"/>
      <c r="AB61" s="281"/>
      <c r="AC61" s="281"/>
      <c r="AD61" s="281"/>
      <c r="AE61" s="281"/>
      <c r="AF61" s="281"/>
    </row>
    <row r="62" spans="1:32" ht="20" hidden="1" customHeight="1" outlineLevel="1">
      <c r="A62" s="334">
        <v>47</v>
      </c>
      <c r="B62" s="404" t="str">
        <f>IF(VLOOKUP(A62,住戸一覧!A:U,2,0)="","",VLOOKUP(A62,住戸一覧!A:U,2,0))</f>
        <v/>
      </c>
      <c r="C62" s="403" t="str">
        <f>IF(VLOOKUP(A62,住戸一覧!A:U,3,0)="","",VLOOKUP(A62,住戸一覧!A:U,3,0))</f>
        <v/>
      </c>
      <c r="D62" s="375"/>
      <c r="E62" s="373"/>
      <c r="F62" s="373"/>
      <c r="G62" s="374"/>
      <c r="H62" s="375"/>
      <c r="I62" s="385"/>
      <c r="J62" s="372"/>
      <c r="K62" s="420"/>
      <c r="M62" s="281"/>
      <c r="N62" s="281"/>
      <c r="O62" s="281"/>
      <c r="P62" s="281"/>
      <c r="Q62" s="281"/>
      <c r="R62" s="281"/>
      <c r="S62" s="281"/>
      <c r="T62" s="281"/>
      <c r="U62" s="281"/>
      <c r="V62" s="281"/>
      <c r="W62" s="281"/>
      <c r="X62" s="281"/>
      <c r="Y62" s="281"/>
      <c r="Z62" s="281"/>
      <c r="AA62" s="281"/>
      <c r="AB62" s="281"/>
      <c r="AC62" s="281"/>
      <c r="AD62" s="281"/>
      <c r="AE62" s="281"/>
      <c r="AF62" s="281"/>
    </row>
    <row r="63" spans="1:32" ht="20" hidden="1" customHeight="1" outlineLevel="1">
      <c r="A63" s="334">
        <v>48</v>
      </c>
      <c r="B63" s="404" t="str">
        <f>IF(VLOOKUP(A63,住戸一覧!A:U,2,0)="","",VLOOKUP(A63,住戸一覧!A:U,2,0))</f>
        <v/>
      </c>
      <c r="C63" s="403" t="str">
        <f>IF(VLOOKUP(A63,住戸一覧!A:U,3,0)="","",VLOOKUP(A63,住戸一覧!A:U,3,0))</f>
        <v/>
      </c>
      <c r="D63" s="375"/>
      <c r="E63" s="373"/>
      <c r="F63" s="373"/>
      <c r="G63" s="374"/>
      <c r="H63" s="375"/>
      <c r="I63" s="385"/>
      <c r="J63" s="372"/>
      <c r="K63" s="420"/>
      <c r="M63" s="281"/>
      <c r="N63" s="281"/>
      <c r="O63" s="281"/>
      <c r="P63" s="281"/>
      <c r="Q63" s="281"/>
      <c r="R63" s="281"/>
      <c r="S63" s="281"/>
      <c r="T63" s="281"/>
      <c r="U63" s="281"/>
      <c r="V63" s="281"/>
      <c r="W63" s="281"/>
      <c r="X63" s="281"/>
      <c r="Y63" s="281"/>
      <c r="Z63" s="281"/>
      <c r="AA63" s="281"/>
      <c r="AB63" s="281"/>
      <c r="AC63" s="281"/>
      <c r="AD63" s="281"/>
      <c r="AE63" s="281"/>
      <c r="AF63" s="281"/>
    </row>
    <row r="64" spans="1:32" ht="20" hidden="1" customHeight="1" outlineLevel="1">
      <c r="A64" s="334">
        <v>49</v>
      </c>
      <c r="B64" s="404" t="str">
        <f>IF(VLOOKUP(A64,住戸一覧!A:U,2,0)="","",VLOOKUP(A64,住戸一覧!A:U,2,0))</f>
        <v/>
      </c>
      <c r="C64" s="403" t="str">
        <f>IF(VLOOKUP(A64,住戸一覧!A:U,3,0)="","",VLOOKUP(A64,住戸一覧!A:U,3,0))</f>
        <v/>
      </c>
      <c r="D64" s="375"/>
      <c r="E64" s="373"/>
      <c r="F64" s="373"/>
      <c r="G64" s="374"/>
      <c r="H64" s="375"/>
      <c r="I64" s="385"/>
      <c r="J64" s="372"/>
      <c r="K64" s="420"/>
      <c r="M64" s="281"/>
      <c r="N64" s="281"/>
      <c r="O64" s="281"/>
      <c r="P64" s="281"/>
      <c r="Q64" s="281"/>
      <c r="R64" s="281"/>
      <c r="S64" s="281"/>
      <c r="T64" s="281"/>
      <c r="U64" s="281"/>
      <c r="V64" s="281"/>
      <c r="W64" s="281"/>
      <c r="X64" s="281"/>
      <c r="Y64" s="281"/>
      <c r="Z64" s="281"/>
      <c r="AA64" s="281"/>
      <c r="AB64" s="281"/>
      <c r="AC64" s="281"/>
      <c r="AD64" s="281"/>
      <c r="AE64" s="281"/>
      <c r="AF64" s="281"/>
    </row>
    <row r="65" spans="1:32" ht="20" hidden="1" customHeight="1" outlineLevel="1">
      <c r="A65" s="334">
        <v>50</v>
      </c>
      <c r="B65" s="404" t="str">
        <f>IF(VLOOKUP(A65,住戸一覧!A:U,2,0)="","",VLOOKUP(A65,住戸一覧!A:U,2,0))</f>
        <v/>
      </c>
      <c r="C65" s="403" t="str">
        <f>IF(VLOOKUP(A65,住戸一覧!A:U,3,0)="","",VLOOKUP(A65,住戸一覧!A:U,3,0))</f>
        <v/>
      </c>
      <c r="D65" s="375"/>
      <c r="E65" s="373"/>
      <c r="F65" s="373"/>
      <c r="G65" s="374"/>
      <c r="H65" s="375"/>
      <c r="I65" s="385"/>
      <c r="J65" s="372"/>
      <c r="K65" s="420"/>
      <c r="M65" s="281"/>
      <c r="N65" s="281"/>
      <c r="O65" s="281"/>
      <c r="P65" s="281"/>
      <c r="Q65" s="281"/>
      <c r="R65" s="281"/>
      <c r="S65" s="281"/>
      <c r="T65" s="281"/>
      <c r="U65" s="281"/>
      <c r="V65" s="281"/>
      <c r="W65" s="281"/>
      <c r="X65" s="281"/>
      <c r="Y65" s="281"/>
      <c r="Z65" s="281"/>
      <c r="AA65" s="281"/>
      <c r="AB65" s="281"/>
      <c r="AC65" s="281"/>
      <c r="AD65" s="281"/>
      <c r="AE65" s="281"/>
      <c r="AF65" s="281"/>
    </row>
    <row r="66" spans="1:32" ht="20" hidden="1" customHeight="1" outlineLevel="1">
      <c r="A66" s="334">
        <v>51</v>
      </c>
      <c r="B66" s="404" t="str">
        <f>IF(VLOOKUP(A66,住戸一覧!A:U,2,0)="","",VLOOKUP(A66,住戸一覧!A:U,2,0))</f>
        <v/>
      </c>
      <c r="C66" s="403" t="str">
        <f>IF(VLOOKUP(A66,住戸一覧!A:U,3,0)="","",VLOOKUP(A66,住戸一覧!A:U,3,0))</f>
        <v/>
      </c>
      <c r="D66" s="375"/>
      <c r="E66" s="373"/>
      <c r="F66" s="373"/>
      <c r="G66" s="374"/>
      <c r="H66" s="375"/>
      <c r="I66" s="385"/>
      <c r="J66" s="372"/>
      <c r="K66" s="420"/>
      <c r="M66" s="281"/>
      <c r="N66" s="281"/>
      <c r="O66" s="281"/>
      <c r="P66" s="281"/>
      <c r="Q66" s="281"/>
      <c r="R66" s="281"/>
      <c r="S66" s="281"/>
      <c r="T66" s="281"/>
      <c r="U66" s="281"/>
      <c r="V66" s="281"/>
      <c r="W66" s="281"/>
      <c r="X66" s="281"/>
      <c r="Y66" s="281"/>
      <c r="Z66" s="281"/>
      <c r="AA66" s="281"/>
      <c r="AB66" s="281"/>
      <c r="AC66" s="281"/>
      <c r="AD66" s="281"/>
      <c r="AE66" s="281"/>
      <c r="AF66" s="281"/>
    </row>
    <row r="67" spans="1:32" ht="20" hidden="1" customHeight="1" outlineLevel="1">
      <c r="A67" s="334">
        <v>52</v>
      </c>
      <c r="B67" s="404" t="str">
        <f>IF(VLOOKUP(A67,住戸一覧!A:U,2,0)="","",VLOOKUP(A67,住戸一覧!A:U,2,0))</f>
        <v/>
      </c>
      <c r="C67" s="403" t="str">
        <f>IF(VLOOKUP(A67,住戸一覧!A:U,3,0)="","",VLOOKUP(A67,住戸一覧!A:U,3,0))</f>
        <v/>
      </c>
      <c r="D67" s="375"/>
      <c r="E67" s="373"/>
      <c r="F67" s="373"/>
      <c r="G67" s="374"/>
      <c r="H67" s="375"/>
      <c r="I67" s="385"/>
      <c r="J67" s="372"/>
      <c r="K67" s="420"/>
      <c r="M67" s="281"/>
      <c r="N67" s="281"/>
      <c r="O67" s="281"/>
      <c r="P67" s="281"/>
      <c r="Q67" s="281"/>
      <c r="R67" s="281"/>
      <c r="S67" s="281"/>
      <c r="T67" s="281"/>
      <c r="U67" s="281"/>
      <c r="V67" s="281"/>
      <c r="W67" s="281"/>
      <c r="X67" s="281"/>
      <c r="Y67" s="281"/>
      <c r="Z67" s="281"/>
      <c r="AA67" s="281"/>
      <c r="AB67" s="281"/>
      <c r="AC67" s="281"/>
      <c r="AD67" s="281"/>
      <c r="AE67" s="281"/>
      <c r="AF67" s="281"/>
    </row>
    <row r="68" spans="1:32" ht="20" hidden="1" customHeight="1" outlineLevel="1">
      <c r="A68" s="334">
        <v>53</v>
      </c>
      <c r="B68" s="404" t="str">
        <f>IF(VLOOKUP(A68,住戸一覧!A:U,2,0)="","",VLOOKUP(A68,住戸一覧!A:U,2,0))</f>
        <v/>
      </c>
      <c r="C68" s="403" t="str">
        <f>IF(VLOOKUP(A68,住戸一覧!A:U,3,0)="","",VLOOKUP(A68,住戸一覧!A:U,3,0))</f>
        <v/>
      </c>
      <c r="D68" s="375"/>
      <c r="E68" s="373"/>
      <c r="F68" s="373"/>
      <c r="G68" s="374"/>
      <c r="H68" s="375"/>
      <c r="I68" s="385"/>
      <c r="J68" s="372"/>
      <c r="K68" s="420"/>
      <c r="M68" s="281"/>
      <c r="N68" s="281"/>
      <c r="O68" s="281"/>
      <c r="P68" s="281"/>
      <c r="Q68" s="281"/>
      <c r="R68" s="281"/>
      <c r="S68" s="281"/>
      <c r="T68" s="281"/>
      <c r="U68" s="281"/>
      <c r="V68" s="281"/>
      <c r="W68" s="281"/>
      <c r="X68" s="281"/>
      <c r="Y68" s="281"/>
      <c r="Z68" s="281"/>
      <c r="AA68" s="281"/>
      <c r="AB68" s="281"/>
      <c r="AC68" s="281"/>
      <c r="AD68" s="281"/>
      <c r="AE68" s="281"/>
      <c r="AF68" s="281"/>
    </row>
    <row r="69" spans="1:32" ht="20" hidden="1" customHeight="1" outlineLevel="1">
      <c r="A69" s="334">
        <v>54</v>
      </c>
      <c r="B69" s="404" t="str">
        <f>IF(VLOOKUP(A69,住戸一覧!A:U,2,0)="","",VLOOKUP(A69,住戸一覧!A:U,2,0))</f>
        <v/>
      </c>
      <c r="C69" s="403" t="str">
        <f>IF(VLOOKUP(A69,住戸一覧!A:U,3,0)="","",VLOOKUP(A69,住戸一覧!A:U,3,0))</f>
        <v/>
      </c>
      <c r="D69" s="375"/>
      <c r="E69" s="373"/>
      <c r="F69" s="373"/>
      <c r="G69" s="374"/>
      <c r="H69" s="375"/>
      <c r="I69" s="385"/>
      <c r="J69" s="372"/>
      <c r="K69" s="420"/>
      <c r="M69" s="281"/>
      <c r="N69" s="281"/>
      <c r="O69" s="281"/>
      <c r="P69" s="281"/>
      <c r="Q69" s="281"/>
      <c r="R69" s="281"/>
      <c r="S69" s="281"/>
      <c r="T69" s="281"/>
      <c r="U69" s="281"/>
      <c r="V69" s="281"/>
      <c r="W69" s="281"/>
      <c r="X69" s="281"/>
      <c r="Y69" s="281"/>
      <c r="Z69" s="281"/>
      <c r="AA69" s="281"/>
      <c r="AB69" s="281"/>
      <c r="AC69" s="281"/>
      <c r="AD69" s="281"/>
      <c r="AE69" s="281"/>
      <c r="AF69" s="281"/>
    </row>
    <row r="70" spans="1:32" ht="20" hidden="1" customHeight="1" outlineLevel="1">
      <c r="A70" s="334">
        <v>55</v>
      </c>
      <c r="B70" s="404" t="str">
        <f>IF(VLOOKUP(A70,住戸一覧!A:U,2,0)="","",VLOOKUP(A70,住戸一覧!A:U,2,0))</f>
        <v/>
      </c>
      <c r="C70" s="403" t="str">
        <f>IF(VLOOKUP(A70,住戸一覧!A:U,3,0)="","",VLOOKUP(A70,住戸一覧!A:U,3,0))</f>
        <v/>
      </c>
      <c r="D70" s="375"/>
      <c r="E70" s="373"/>
      <c r="F70" s="373"/>
      <c r="G70" s="374"/>
      <c r="H70" s="375"/>
      <c r="I70" s="385"/>
      <c r="J70" s="372"/>
      <c r="K70" s="420"/>
      <c r="M70" s="281"/>
      <c r="N70" s="281"/>
      <c r="O70" s="281"/>
      <c r="P70" s="281"/>
      <c r="Q70" s="281"/>
      <c r="R70" s="281"/>
      <c r="S70" s="281"/>
      <c r="T70" s="281"/>
      <c r="U70" s="281"/>
      <c r="V70" s="281"/>
      <c r="W70" s="281"/>
      <c r="X70" s="281"/>
      <c r="Y70" s="281"/>
      <c r="Z70" s="281"/>
      <c r="AA70" s="281"/>
      <c r="AB70" s="281"/>
      <c r="AC70" s="281"/>
      <c r="AD70" s="281"/>
      <c r="AE70" s="281"/>
      <c r="AF70" s="281"/>
    </row>
    <row r="71" spans="1:32" ht="20" hidden="1" customHeight="1" outlineLevel="1">
      <c r="A71" s="334">
        <v>56</v>
      </c>
      <c r="B71" s="404" t="str">
        <f>IF(VLOOKUP(A71,住戸一覧!A:U,2,0)="","",VLOOKUP(A71,住戸一覧!A:U,2,0))</f>
        <v/>
      </c>
      <c r="C71" s="403" t="str">
        <f>IF(VLOOKUP(A71,住戸一覧!A:U,3,0)="","",VLOOKUP(A71,住戸一覧!A:U,3,0))</f>
        <v/>
      </c>
      <c r="D71" s="375"/>
      <c r="E71" s="373"/>
      <c r="F71" s="373"/>
      <c r="G71" s="374"/>
      <c r="H71" s="375"/>
      <c r="I71" s="385"/>
      <c r="J71" s="372"/>
      <c r="K71" s="420"/>
      <c r="M71" s="281"/>
      <c r="N71" s="281"/>
      <c r="O71" s="281"/>
      <c r="P71" s="281"/>
      <c r="Q71" s="281"/>
      <c r="R71" s="281"/>
      <c r="S71" s="281"/>
      <c r="T71" s="281"/>
      <c r="U71" s="281"/>
      <c r="V71" s="281"/>
      <c r="W71" s="281"/>
      <c r="X71" s="281"/>
      <c r="Y71" s="281"/>
      <c r="Z71" s="281"/>
      <c r="AA71" s="281"/>
      <c r="AB71" s="281"/>
      <c r="AC71" s="281"/>
      <c r="AD71" s="281"/>
      <c r="AE71" s="281"/>
      <c r="AF71" s="281"/>
    </row>
    <row r="72" spans="1:32" ht="20" hidden="1" customHeight="1" outlineLevel="1">
      <c r="A72" s="334">
        <v>57</v>
      </c>
      <c r="B72" s="404" t="str">
        <f>IF(VLOOKUP(A72,住戸一覧!A:U,2,0)="","",VLOOKUP(A72,住戸一覧!A:U,2,0))</f>
        <v/>
      </c>
      <c r="C72" s="403" t="str">
        <f>IF(VLOOKUP(A72,住戸一覧!A:U,3,0)="","",VLOOKUP(A72,住戸一覧!A:U,3,0))</f>
        <v/>
      </c>
      <c r="D72" s="375"/>
      <c r="E72" s="373"/>
      <c r="F72" s="373"/>
      <c r="G72" s="374"/>
      <c r="H72" s="375"/>
      <c r="I72" s="385"/>
      <c r="J72" s="372"/>
      <c r="K72" s="420"/>
      <c r="M72" s="281"/>
      <c r="N72" s="281"/>
      <c r="O72" s="281"/>
      <c r="P72" s="281"/>
      <c r="Q72" s="281"/>
      <c r="R72" s="281"/>
      <c r="S72" s="281"/>
      <c r="T72" s="281"/>
      <c r="U72" s="281"/>
      <c r="V72" s="281"/>
      <c r="W72" s="281"/>
      <c r="X72" s="281"/>
      <c r="Y72" s="281"/>
      <c r="Z72" s="281"/>
      <c r="AA72" s="281"/>
      <c r="AB72" s="281"/>
      <c r="AC72" s="281"/>
      <c r="AD72" s="281"/>
      <c r="AE72" s="281"/>
      <c r="AF72" s="281"/>
    </row>
    <row r="73" spans="1:32" ht="20" hidden="1" customHeight="1" outlineLevel="1">
      <c r="A73" s="334">
        <v>58</v>
      </c>
      <c r="B73" s="404" t="str">
        <f>IF(VLOOKUP(A73,住戸一覧!A:U,2,0)="","",VLOOKUP(A73,住戸一覧!A:U,2,0))</f>
        <v/>
      </c>
      <c r="C73" s="403" t="str">
        <f>IF(VLOOKUP(A73,住戸一覧!A:U,3,0)="","",VLOOKUP(A73,住戸一覧!A:U,3,0))</f>
        <v/>
      </c>
      <c r="D73" s="375"/>
      <c r="E73" s="373"/>
      <c r="F73" s="373"/>
      <c r="G73" s="374"/>
      <c r="H73" s="375"/>
      <c r="I73" s="385"/>
      <c r="J73" s="372"/>
      <c r="K73" s="420"/>
      <c r="M73" s="281"/>
      <c r="N73" s="281"/>
      <c r="O73" s="281"/>
      <c r="P73" s="281"/>
      <c r="Q73" s="281"/>
      <c r="R73" s="281"/>
      <c r="S73" s="281"/>
      <c r="T73" s="281"/>
      <c r="U73" s="281"/>
      <c r="V73" s="281"/>
      <c r="W73" s="281"/>
      <c r="X73" s="281"/>
      <c r="Y73" s="281"/>
      <c r="Z73" s="281"/>
      <c r="AA73" s="281"/>
      <c r="AB73" s="281"/>
      <c r="AC73" s="281"/>
      <c r="AD73" s="281"/>
      <c r="AE73" s="281"/>
      <c r="AF73" s="281"/>
    </row>
    <row r="74" spans="1:32" ht="20" hidden="1" customHeight="1" outlineLevel="1">
      <c r="A74" s="334">
        <v>59</v>
      </c>
      <c r="B74" s="404" t="str">
        <f>IF(VLOOKUP(A74,住戸一覧!A:U,2,0)="","",VLOOKUP(A74,住戸一覧!A:U,2,0))</f>
        <v/>
      </c>
      <c r="C74" s="403" t="str">
        <f>IF(VLOOKUP(A74,住戸一覧!A:U,3,0)="","",VLOOKUP(A74,住戸一覧!A:U,3,0))</f>
        <v/>
      </c>
      <c r="D74" s="375"/>
      <c r="E74" s="373"/>
      <c r="F74" s="373"/>
      <c r="G74" s="374"/>
      <c r="H74" s="375"/>
      <c r="I74" s="385"/>
      <c r="J74" s="372"/>
      <c r="K74" s="420"/>
      <c r="M74" s="281"/>
      <c r="N74" s="281"/>
      <c r="O74" s="281"/>
      <c r="P74" s="281"/>
      <c r="Q74" s="281"/>
      <c r="R74" s="281"/>
      <c r="S74" s="281"/>
      <c r="T74" s="281"/>
      <c r="U74" s="281"/>
      <c r="V74" s="281"/>
      <c r="W74" s="281"/>
      <c r="X74" s="281"/>
      <c r="Y74" s="281"/>
      <c r="Z74" s="281"/>
      <c r="AA74" s="281"/>
      <c r="AB74" s="281"/>
      <c r="AC74" s="281"/>
      <c r="AD74" s="281"/>
      <c r="AE74" s="281"/>
      <c r="AF74" s="281"/>
    </row>
    <row r="75" spans="1:32" ht="20" hidden="1" customHeight="1" outlineLevel="1">
      <c r="A75" s="334">
        <v>60</v>
      </c>
      <c r="B75" s="404" t="str">
        <f>IF(VLOOKUP(A75,住戸一覧!A:U,2,0)="","",VLOOKUP(A75,住戸一覧!A:U,2,0))</f>
        <v/>
      </c>
      <c r="C75" s="403" t="str">
        <f>IF(VLOOKUP(A75,住戸一覧!A:U,3,0)="","",VLOOKUP(A75,住戸一覧!A:U,3,0))</f>
        <v/>
      </c>
      <c r="D75" s="375"/>
      <c r="E75" s="373"/>
      <c r="F75" s="373"/>
      <c r="G75" s="374"/>
      <c r="H75" s="375"/>
      <c r="I75" s="385"/>
      <c r="J75" s="372"/>
      <c r="K75" s="420"/>
      <c r="M75" s="281"/>
      <c r="N75" s="281"/>
      <c r="O75" s="281"/>
      <c r="P75" s="281"/>
      <c r="Q75" s="281"/>
      <c r="R75" s="281"/>
      <c r="S75" s="281"/>
      <c r="T75" s="281"/>
      <c r="U75" s="281"/>
      <c r="V75" s="281"/>
      <c r="W75" s="281"/>
      <c r="X75" s="281"/>
      <c r="Y75" s="281"/>
      <c r="Z75" s="281"/>
      <c r="AA75" s="281"/>
      <c r="AB75" s="281"/>
      <c r="AC75" s="281"/>
      <c r="AD75" s="281"/>
      <c r="AE75" s="281"/>
      <c r="AF75" s="281"/>
    </row>
    <row r="76" spans="1:32" ht="20" hidden="1" customHeight="1" outlineLevel="1">
      <c r="A76" s="334">
        <v>61</v>
      </c>
      <c r="B76" s="404" t="str">
        <f>IF(VLOOKUP(A76,住戸一覧!A:U,2,0)="","",VLOOKUP(A76,住戸一覧!A:U,2,0))</f>
        <v/>
      </c>
      <c r="C76" s="403" t="str">
        <f>IF(VLOOKUP(A76,住戸一覧!A:U,3,0)="","",VLOOKUP(A76,住戸一覧!A:U,3,0))</f>
        <v/>
      </c>
      <c r="D76" s="375"/>
      <c r="E76" s="373"/>
      <c r="F76" s="373"/>
      <c r="G76" s="374"/>
      <c r="H76" s="375"/>
      <c r="I76" s="385"/>
      <c r="J76" s="372"/>
      <c r="K76" s="420"/>
      <c r="M76" s="281"/>
      <c r="N76" s="281"/>
      <c r="O76" s="281"/>
      <c r="P76" s="281"/>
      <c r="Q76" s="281"/>
      <c r="R76" s="281"/>
      <c r="S76" s="281"/>
      <c r="T76" s="281"/>
      <c r="U76" s="281"/>
      <c r="V76" s="281"/>
      <c r="W76" s="281"/>
      <c r="X76" s="281"/>
      <c r="Y76" s="281"/>
      <c r="Z76" s="281"/>
      <c r="AA76" s="281"/>
      <c r="AB76" s="281"/>
      <c r="AC76" s="281"/>
      <c r="AD76" s="281"/>
      <c r="AE76" s="281"/>
      <c r="AF76" s="281"/>
    </row>
    <row r="77" spans="1:32" ht="20" hidden="1" customHeight="1" outlineLevel="1">
      <c r="A77" s="334">
        <v>62</v>
      </c>
      <c r="B77" s="404" t="str">
        <f>IF(VLOOKUP(A77,住戸一覧!A:U,2,0)="","",VLOOKUP(A77,住戸一覧!A:U,2,0))</f>
        <v/>
      </c>
      <c r="C77" s="403" t="str">
        <f>IF(VLOOKUP(A77,住戸一覧!A:U,3,0)="","",VLOOKUP(A77,住戸一覧!A:U,3,0))</f>
        <v/>
      </c>
      <c r="D77" s="375"/>
      <c r="E77" s="373"/>
      <c r="F77" s="373"/>
      <c r="G77" s="374"/>
      <c r="H77" s="375"/>
      <c r="I77" s="385"/>
      <c r="J77" s="372"/>
      <c r="K77" s="420"/>
      <c r="M77" s="281"/>
      <c r="N77" s="281"/>
      <c r="O77" s="281"/>
      <c r="P77" s="281"/>
      <c r="Q77" s="281"/>
      <c r="R77" s="281"/>
      <c r="S77" s="281"/>
      <c r="T77" s="281"/>
      <c r="U77" s="281"/>
      <c r="V77" s="281"/>
      <c r="W77" s="281"/>
      <c r="X77" s="281"/>
      <c r="Y77" s="281"/>
      <c r="Z77" s="281"/>
      <c r="AA77" s="281"/>
      <c r="AB77" s="281"/>
      <c r="AC77" s="281"/>
      <c r="AD77" s="281"/>
      <c r="AE77" s="281"/>
      <c r="AF77" s="281"/>
    </row>
    <row r="78" spans="1:32" ht="20" hidden="1" customHeight="1" outlineLevel="1">
      <c r="A78" s="334">
        <v>63</v>
      </c>
      <c r="B78" s="404" t="str">
        <f>IF(VLOOKUP(A78,住戸一覧!A:U,2,0)="","",VLOOKUP(A78,住戸一覧!A:U,2,0))</f>
        <v/>
      </c>
      <c r="C78" s="403" t="str">
        <f>IF(VLOOKUP(A78,住戸一覧!A:U,3,0)="","",VLOOKUP(A78,住戸一覧!A:U,3,0))</f>
        <v/>
      </c>
      <c r="D78" s="375"/>
      <c r="E78" s="373"/>
      <c r="F78" s="373"/>
      <c r="G78" s="374"/>
      <c r="H78" s="375"/>
      <c r="I78" s="385"/>
      <c r="J78" s="372"/>
      <c r="K78" s="420"/>
      <c r="M78" s="281"/>
      <c r="N78" s="281"/>
      <c r="O78" s="281"/>
      <c r="P78" s="281"/>
      <c r="Q78" s="281"/>
      <c r="R78" s="281"/>
      <c r="S78" s="281"/>
      <c r="T78" s="281"/>
      <c r="U78" s="281"/>
      <c r="V78" s="281"/>
      <c r="W78" s="281"/>
      <c r="X78" s="281"/>
      <c r="Y78" s="281"/>
      <c r="Z78" s="281"/>
      <c r="AA78" s="281"/>
      <c r="AB78" s="281"/>
      <c r="AC78" s="281"/>
      <c r="AD78" s="281"/>
      <c r="AE78" s="281"/>
      <c r="AF78" s="281"/>
    </row>
    <row r="79" spans="1:32" ht="20" hidden="1" customHeight="1" outlineLevel="1">
      <c r="A79" s="334">
        <v>64</v>
      </c>
      <c r="B79" s="404" t="str">
        <f>IF(VLOOKUP(A79,住戸一覧!A:U,2,0)="","",VLOOKUP(A79,住戸一覧!A:U,2,0))</f>
        <v/>
      </c>
      <c r="C79" s="403" t="str">
        <f>IF(VLOOKUP(A79,住戸一覧!A:U,3,0)="","",VLOOKUP(A79,住戸一覧!A:U,3,0))</f>
        <v/>
      </c>
      <c r="D79" s="375"/>
      <c r="E79" s="373"/>
      <c r="F79" s="373"/>
      <c r="G79" s="374"/>
      <c r="H79" s="375"/>
      <c r="I79" s="385"/>
      <c r="J79" s="372"/>
      <c r="K79" s="420"/>
      <c r="M79" s="281"/>
      <c r="N79" s="281"/>
      <c r="O79" s="281"/>
      <c r="P79" s="281"/>
      <c r="Q79" s="281"/>
      <c r="R79" s="281"/>
      <c r="S79" s="281"/>
      <c r="T79" s="281"/>
      <c r="U79" s="281"/>
      <c r="V79" s="281"/>
      <c r="W79" s="281"/>
      <c r="X79" s="281"/>
      <c r="Y79" s="281"/>
      <c r="Z79" s="281"/>
      <c r="AA79" s="281"/>
      <c r="AB79" s="281"/>
      <c r="AC79" s="281"/>
      <c r="AD79" s="281"/>
      <c r="AE79" s="281"/>
      <c r="AF79" s="281"/>
    </row>
    <row r="80" spans="1:32" ht="20" hidden="1" customHeight="1" outlineLevel="1">
      <c r="A80" s="334">
        <v>65</v>
      </c>
      <c r="B80" s="404" t="str">
        <f>IF(VLOOKUP(A80,住戸一覧!A:U,2,0)="","",VLOOKUP(A80,住戸一覧!A:U,2,0))</f>
        <v/>
      </c>
      <c r="C80" s="403" t="str">
        <f>IF(VLOOKUP(A80,住戸一覧!A:U,3,0)="","",VLOOKUP(A80,住戸一覧!A:U,3,0))</f>
        <v/>
      </c>
      <c r="D80" s="375"/>
      <c r="E80" s="373"/>
      <c r="F80" s="373"/>
      <c r="G80" s="374"/>
      <c r="H80" s="375"/>
      <c r="I80" s="385"/>
      <c r="J80" s="372"/>
      <c r="K80" s="420"/>
      <c r="M80" s="281"/>
      <c r="N80" s="281"/>
      <c r="O80" s="281"/>
      <c r="P80" s="281"/>
      <c r="Q80" s="281"/>
      <c r="R80" s="281"/>
      <c r="S80" s="281"/>
      <c r="T80" s="281"/>
      <c r="U80" s="281"/>
      <c r="V80" s="281"/>
      <c r="W80" s="281"/>
      <c r="X80" s="281"/>
      <c r="Y80" s="281"/>
      <c r="Z80" s="281"/>
      <c r="AA80" s="281"/>
      <c r="AB80" s="281"/>
      <c r="AC80" s="281"/>
      <c r="AD80" s="281"/>
      <c r="AE80" s="281"/>
      <c r="AF80" s="281"/>
    </row>
    <row r="81" spans="1:32" ht="20" hidden="1" customHeight="1" outlineLevel="1">
      <c r="A81" s="334">
        <v>66</v>
      </c>
      <c r="B81" s="404" t="str">
        <f>IF(VLOOKUP(A81,住戸一覧!A:U,2,0)="","",VLOOKUP(A81,住戸一覧!A:U,2,0))</f>
        <v/>
      </c>
      <c r="C81" s="403" t="str">
        <f>IF(VLOOKUP(A81,住戸一覧!A:U,3,0)="","",VLOOKUP(A81,住戸一覧!A:U,3,0))</f>
        <v/>
      </c>
      <c r="D81" s="375"/>
      <c r="E81" s="373"/>
      <c r="F81" s="373"/>
      <c r="G81" s="374"/>
      <c r="H81" s="375"/>
      <c r="I81" s="385"/>
      <c r="J81" s="372"/>
      <c r="K81" s="420"/>
      <c r="M81" s="281"/>
      <c r="N81" s="281"/>
      <c r="O81" s="281"/>
      <c r="P81" s="281"/>
      <c r="Q81" s="281"/>
      <c r="R81" s="281"/>
      <c r="S81" s="281"/>
      <c r="T81" s="281"/>
      <c r="U81" s="281"/>
      <c r="V81" s="281"/>
      <c r="W81" s="281"/>
      <c r="X81" s="281"/>
      <c r="Y81" s="281"/>
      <c r="Z81" s="281"/>
      <c r="AA81" s="281"/>
      <c r="AB81" s="281"/>
      <c r="AC81" s="281"/>
      <c r="AD81" s="281"/>
      <c r="AE81" s="281"/>
      <c r="AF81" s="281"/>
    </row>
    <row r="82" spans="1:32" ht="20" hidden="1" customHeight="1" outlineLevel="1">
      <c r="A82" s="334">
        <v>67</v>
      </c>
      <c r="B82" s="404" t="str">
        <f>IF(VLOOKUP(A82,住戸一覧!A:U,2,0)="","",VLOOKUP(A82,住戸一覧!A:U,2,0))</f>
        <v/>
      </c>
      <c r="C82" s="403" t="str">
        <f>IF(VLOOKUP(A82,住戸一覧!A:U,3,0)="","",VLOOKUP(A82,住戸一覧!A:U,3,0))</f>
        <v/>
      </c>
      <c r="D82" s="375"/>
      <c r="E82" s="373"/>
      <c r="F82" s="373"/>
      <c r="G82" s="374"/>
      <c r="H82" s="375"/>
      <c r="I82" s="385"/>
      <c r="J82" s="372"/>
      <c r="K82" s="420"/>
      <c r="M82" s="281"/>
      <c r="N82" s="281"/>
      <c r="O82" s="281"/>
      <c r="P82" s="281"/>
      <c r="Q82" s="281"/>
      <c r="R82" s="281"/>
      <c r="S82" s="281"/>
      <c r="T82" s="281"/>
      <c r="U82" s="281"/>
      <c r="V82" s="281"/>
      <c r="W82" s="281"/>
      <c r="X82" s="281"/>
      <c r="Y82" s="281"/>
      <c r="Z82" s="281"/>
      <c r="AA82" s="281"/>
      <c r="AB82" s="281"/>
      <c r="AC82" s="281"/>
      <c r="AD82" s="281"/>
      <c r="AE82" s="281"/>
      <c r="AF82" s="281"/>
    </row>
    <row r="83" spans="1:32" ht="20" hidden="1" customHeight="1" outlineLevel="1">
      <c r="A83" s="334">
        <v>68</v>
      </c>
      <c r="B83" s="404" t="str">
        <f>IF(VLOOKUP(A83,住戸一覧!A:U,2,0)="","",VLOOKUP(A83,住戸一覧!A:U,2,0))</f>
        <v/>
      </c>
      <c r="C83" s="403" t="str">
        <f>IF(VLOOKUP(A83,住戸一覧!A:U,3,0)="","",VLOOKUP(A83,住戸一覧!A:U,3,0))</f>
        <v/>
      </c>
      <c r="D83" s="375"/>
      <c r="E83" s="373"/>
      <c r="F83" s="373"/>
      <c r="G83" s="374"/>
      <c r="H83" s="375"/>
      <c r="I83" s="385"/>
      <c r="J83" s="372"/>
      <c r="K83" s="420"/>
      <c r="M83" s="281"/>
      <c r="N83" s="281"/>
      <c r="O83" s="281"/>
      <c r="P83" s="281"/>
      <c r="Q83" s="281"/>
      <c r="R83" s="281"/>
      <c r="S83" s="281"/>
      <c r="T83" s="281"/>
      <c r="U83" s="281"/>
      <c r="V83" s="281"/>
      <c r="W83" s="281"/>
      <c r="X83" s="281"/>
      <c r="Y83" s="281"/>
      <c r="Z83" s="281"/>
      <c r="AA83" s="281"/>
      <c r="AB83" s="281"/>
      <c r="AC83" s="281"/>
      <c r="AD83" s="281"/>
      <c r="AE83" s="281"/>
      <c r="AF83" s="281"/>
    </row>
    <row r="84" spans="1:32" ht="20" hidden="1" customHeight="1" outlineLevel="1">
      <c r="A84" s="334">
        <v>69</v>
      </c>
      <c r="B84" s="404" t="str">
        <f>IF(VLOOKUP(A84,住戸一覧!A:U,2,0)="","",VLOOKUP(A84,住戸一覧!A:U,2,0))</f>
        <v/>
      </c>
      <c r="C84" s="403" t="str">
        <f>IF(VLOOKUP(A84,住戸一覧!A:U,3,0)="","",VLOOKUP(A84,住戸一覧!A:U,3,0))</f>
        <v/>
      </c>
      <c r="D84" s="375"/>
      <c r="E84" s="373"/>
      <c r="F84" s="373"/>
      <c r="G84" s="374"/>
      <c r="H84" s="375"/>
      <c r="I84" s="385"/>
      <c r="J84" s="372"/>
      <c r="K84" s="420"/>
      <c r="M84" s="281"/>
      <c r="N84" s="281"/>
      <c r="O84" s="281"/>
      <c r="P84" s="281"/>
      <c r="Q84" s="281"/>
      <c r="R84" s="281"/>
      <c r="S84" s="281"/>
      <c r="T84" s="281"/>
      <c r="U84" s="281"/>
      <c r="V84" s="281"/>
      <c r="W84" s="281"/>
      <c r="X84" s="281"/>
      <c r="Y84" s="281"/>
      <c r="Z84" s="281"/>
      <c r="AA84" s="281"/>
      <c r="AB84" s="281"/>
      <c r="AC84" s="281"/>
      <c r="AD84" s="281"/>
      <c r="AE84" s="281"/>
      <c r="AF84" s="281"/>
    </row>
    <row r="85" spans="1:32" ht="20" hidden="1" customHeight="1" outlineLevel="1">
      <c r="A85" s="334">
        <v>70</v>
      </c>
      <c r="B85" s="404" t="str">
        <f>IF(VLOOKUP(A85,住戸一覧!A:U,2,0)="","",VLOOKUP(A85,住戸一覧!A:U,2,0))</f>
        <v/>
      </c>
      <c r="C85" s="403" t="str">
        <f>IF(VLOOKUP(A85,住戸一覧!A:U,3,0)="","",VLOOKUP(A85,住戸一覧!A:U,3,0))</f>
        <v/>
      </c>
      <c r="D85" s="375"/>
      <c r="E85" s="373"/>
      <c r="F85" s="373"/>
      <c r="G85" s="374"/>
      <c r="H85" s="375"/>
      <c r="I85" s="385"/>
      <c r="J85" s="372"/>
      <c r="K85" s="420"/>
      <c r="M85" s="281"/>
      <c r="N85" s="281"/>
      <c r="O85" s="281"/>
      <c r="P85" s="281"/>
      <c r="Q85" s="281"/>
      <c r="R85" s="281"/>
      <c r="S85" s="281"/>
      <c r="T85" s="281"/>
      <c r="U85" s="281"/>
      <c r="V85" s="281"/>
      <c r="W85" s="281"/>
      <c r="X85" s="281"/>
      <c r="Y85" s="281"/>
      <c r="Z85" s="281"/>
      <c r="AA85" s="281"/>
      <c r="AB85" s="281"/>
      <c r="AC85" s="281"/>
      <c r="AD85" s="281"/>
      <c r="AE85" s="281"/>
      <c r="AF85" s="281"/>
    </row>
    <row r="86" spans="1:32" ht="20" hidden="1" customHeight="1" outlineLevel="1">
      <c r="A86" s="334">
        <v>71</v>
      </c>
      <c r="B86" s="404" t="str">
        <f>IF(VLOOKUP(A86,住戸一覧!A:U,2,0)="","",VLOOKUP(A86,住戸一覧!A:U,2,0))</f>
        <v/>
      </c>
      <c r="C86" s="403" t="str">
        <f>IF(VLOOKUP(A86,住戸一覧!A:U,3,0)="","",VLOOKUP(A86,住戸一覧!A:U,3,0))</f>
        <v/>
      </c>
      <c r="D86" s="375"/>
      <c r="E86" s="373"/>
      <c r="F86" s="373"/>
      <c r="G86" s="374"/>
      <c r="H86" s="375"/>
      <c r="I86" s="385"/>
      <c r="J86" s="372"/>
      <c r="K86" s="420"/>
      <c r="M86" s="281"/>
      <c r="N86" s="281"/>
      <c r="O86" s="281"/>
      <c r="P86" s="281"/>
      <c r="Q86" s="281"/>
      <c r="R86" s="281"/>
      <c r="S86" s="281"/>
      <c r="T86" s="281"/>
      <c r="U86" s="281"/>
      <c r="V86" s="281"/>
      <c r="W86" s="281"/>
      <c r="X86" s="281"/>
      <c r="Y86" s="281"/>
      <c r="Z86" s="281"/>
      <c r="AA86" s="281"/>
      <c r="AB86" s="281"/>
      <c r="AC86" s="281"/>
      <c r="AD86" s="281"/>
      <c r="AE86" s="281"/>
      <c r="AF86" s="281"/>
    </row>
    <row r="87" spans="1:32" ht="20" hidden="1" customHeight="1" outlineLevel="1">
      <c r="A87" s="334">
        <v>72</v>
      </c>
      <c r="B87" s="404" t="str">
        <f>IF(VLOOKUP(A87,住戸一覧!A:U,2,0)="","",VLOOKUP(A87,住戸一覧!A:U,2,0))</f>
        <v/>
      </c>
      <c r="C87" s="403" t="str">
        <f>IF(VLOOKUP(A87,住戸一覧!A:U,3,0)="","",VLOOKUP(A87,住戸一覧!A:U,3,0))</f>
        <v/>
      </c>
      <c r="D87" s="375"/>
      <c r="E87" s="373"/>
      <c r="F87" s="373"/>
      <c r="G87" s="374"/>
      <c r="H87" s="375"/>
      <c r="I87" s="385"/>
      <c r="J87" s="372"/>
      <c r="K87" s="420"/>
      <c r="M87" s="281"/>
      <c r="N87" s="281"/>
      <c r="O87" s="281"/>
      <c r="P87" s="281"/>
      <c r="Q87" s="281"/>
      <c r="R87" s="281"/>
      <c r="S87" s="281"/>
      <c r="T87" s="281"/>
      <c r="U87" s="281"/>
      <c r="V87" s="281"/>
      <c r="W87" s="281"/>
      <c r="X87" s="281"/>
      <c r="Y87" s="281"/>
      <c r="Z87" s="281"/>
      <c r="AA87" s="281"/>
      <c r="AB87" s="281"/>
      <c r="AC87" s="281"/>
      <c r="AD87" s="281"/>
      <c r="AE87" s="281"/>
      <c r="AF87" s="281"/>
    </row>
    <row r="88" spans="1:32" ht="20" hidden="1" customHeight="1" outlineLevel="1">
      <c r="A88" s="334">
        <v>73</v>
      </c>
      <c r="B88" s="404" t="str">
        <f>IF(VLOOKUP(A88,住戸一覧!A:U,2,0)="","",VLOOKUP(A88,住戸一覧!A:U,2,0))</f>
        <v/>
      </c>
      <c r="C88" s="403" t="str">
        <f>IF(VLOOKUP(A88,住戸一覧!A:U,3,0)="","",VLOOKUP(A88,住戸一覧!A:U,3,0))</f>
        <v/>
      </c>
      <c r="D88" s="375"/>
      <c r="E88" s="373"/>
      <c r="F88" s="373"/>
      <c r="G88" s="374"/>
      <c r="H88" s="375"/>
      <c r="I88" s="385"/>
      <c r="J88" s="372"/>
      <c r="K88" s="420"/>
      <c r="M88" s="281"/>
      <c r="N88" s="281"/>
      <c r="O88" s="281"/>
      <c r="P88" s="281"/>
      <c r="Q88" s="281"/>
      <c r="R88" s="281"/>
      <c r="S88" s="281"/>
      <c r="T88" s="281"/>
      <c r="U88" s="281"/>
      <c r="V88" s="281"/>
      <c r="W88" s="281"/>
      <c r="X88" s="281"/>
      <c r="Y88" s="281"/>
      <c r="Z88" s="281"/>
      <c r="AA88" s="281"/>
      <c r="AB88" s="281"/>
      <c r="AC88" s="281"/>
      <c r="AD88" s="281"/>
      <c r="AE88" s="281"/>
      <c r="AF88" s="281"/>
    </row>
    <row r="89" spans="1:32" ht="20" hidden="1" customHeight="1" outlineLevel="1">
      <c r="A89" s="334">
        <v>74</v>
      </c>
      <c r="B89" s="404" t="str">
        <f>IF(VLOOKUP(A89,住戸一覧!A:U,2,0)="","",VLOOKUP(A89,住戸一覧!A:U,2,0))</f>
        <v/>
      </c>
      <c r="C89" s="403" t="str">
        <f>IF(VLOOKUP(A89,住戸一覧!A:U,3,0)="","",VLOOKUP(A89,住戸一覧!A:U,3,0))</f>
        <v/>
      </c>
      <c r="D89" s="375"/>
      <c r="E89" s="373"/>
      <c r="F89" s="373"/>
      <c r="G89" s="374"/>
      <c r="H89" s="375"/>
      <c r="I89" s="385"/>
      <c r="J89" s="372"/>
      <c r="K89" s="420"/>
      <c r="M89" s="281"/>
      <c r="N89" s="281"/>
      <c r="O89" s="281"/>
      <c r="P89" s="281"/>
      <c r="Q89" s="281"/>
      <c r="R89" s="281"/>
      <c r="S89" s="281"/>
      <c r="T89" s="281"/>
      <c r="U89" s="281"/>
      <c r="V89" s="281"/>
      <c r="W89" s="281"/>
      <c r="X89" s="281"/>
      <c r="Y89" s="281"/>
      <c r="Z89" s="281"/>
      <c r="AA89" s="281"/>
      <c r="AB89" s="281"/>
      <c r="AC89" s="281"/>
      <c r="AD89" s="281"/>
      <c r="AE89" s="281"/>
      <c r="AF89" s="281"/>
    </row>
    <row r="90" spans="1:32" ht="20" hidden="1" customHeight="1" outlineLevel="1">
      <c r="A90" s="334">
        <v>75</v>
      </c>
      <c r="B90" s="404" t="str">
        <f>IF(VLOOKUP(A90,住戸一覧!A:U,2,0)="","",VLOOKUP(A90,住戸一覧!A:U,2,0))</f>
        <v/>
      </c>
      <c r="C90" s="403" t="str">
        <f>IF(VLOOKUP(A90,住戸一覧!A:U,3,0)="","",VLOOKUP(A90,住戸一覧!A:U,3,0))</f>
        <v/>
      </c>
      <c r="D90" s="375"/>
      <c r="E90" s="373"/>
      <c r="F90" s="373"/>
      <c r="G90" s="374"/>
      <c r="H90" s="375"/>
      <c r="I90" s="385"/>
      <c r="J90" s="372"/>
      <c r="K90" s="420"/>
      <c r="M90" s="281"/>
      <c r="N90" s="281"/>
      <c r="O90" s="281"/>
      <c r="P90" s="281"/>
      <c r="Q90" s="281"/>
      <c r="R90" s="281"/>
      <c r="S90" s="281"/>
      <c r="T90" s="281"/>
      <c r="U90" s="281"/>
      <c r="V90" s="281"/>
      <c r="W90" s="281"/>
      <c r="X90" s="281"/>
      <c r="Y90" s="281"/>
      <c r="Z90" s="281"/>
      <c r="AA90" s="281"/>
      <c r="AB90" s="281"/>
      <c r="AC90" s="281"/>
      <c r="AD90" s="281"/>
      <c r="AE90" s="281"/>
      <c r="AF90" s="281"/>
    </row>
    <row r="91" spans="1:32" ht="20" hidden="1" customHeight="1" outlineLevel="1">
      <c r="A91" s="334">
        <v>76</v>
      </c>
      <c r="B91" s="404" t="str">
        <f>IF(VLOOKUP(A91,住戸一覧!A:U,2,0)="","",VLOOKUP(A91,住戸一覧!A:U,2,0))</f>
        <v/>
      </c>
      <c r="C91" s="403" t="str">
        <f>IF(VLOOKUP(A91,住戸一覧!A:U,3,0)="","",VLOOKUP(A91,住戸一覧!A:U,3,0))</f>
        <v/>
      </c>
      <c r="D91" s="375"/>
      <c r="E91" s="373"/>
      <c r="F91" s="373"/>
      <c r="G91" s="374"/>
      <c r="H91" s="375"/>
      <c r="I91" s="385"/>
      <c r="J91" s="372"/>
      <c r="K91" s="420"/>
      <c r="M91" s="281"/>
      <c r="N91" s="281"/>
      <c r="O91" s="281"/>
      <c r="P91" s="281"/>
      <c r="Q91" s="281"/>
      <c r="R91" s="281"/>
      <c r="S91" s="281"/>
      <c r="T91" s="281"/>
      <c r="U91" s="281"/>
      <c r="V91" s="281"/>
      <c r="W91" s="281"/>
      <c r="X91" s="281"/>
      <c r="Y91" s="281"/>
      <c r="Z91" s="281"/>
      <c r="AA91" s="281"/>
      <c r="AB91" s="281"/>
      <c r="AC91" s="281"/>
      <c r="AD91" s="281"/>
      <c r="AE91" s="281"/>
      <c r="AF91" s="281"/>
    </row>
    <row r="92" spans="1:32" ht="20" hidden="1" customHeight="1" outlineLevel="1">
      <c r="A92" s="334">
        <v>77</v>
      </c>
      <c r="B92" s="404" t="str">
        <f>IF(VLOOKUP(A92,住戸一覧!A:U,2,0)="","",VLOOKUP(A92,住戸一覧!A:U,2,0))</f>
        <v/>
      </c>
      <c r="C92" s="403" t="str">
        <f>IF(VLOOKUP(A92,住戸一覧!A:U,3,0)="","",VLOOKUP(A92,住戸一覧!A:U,3,0))</f>
        <v/>
      </c>
      <c r="D92" s="375"/>
      <c r="E92" s="373"/>
      <c r="F92" s="373"/>
      <c r="G92" s="374"/>
      <c r="H92" s="375"/>
      <c r="I92" s="385"/>
      <c r="J92" s="372"/>
      <c r="K92" s="420"/>
      <c r="M92" s="281"/>
      <c r="N92" s="281"/>
      <c r="O92" s="281"/>
      <c r="P92" s="281"/>
      <c r="Q92" s="281"/>
      <c r="R92" s="281"/>
      <c r="S92" s="281"/>
      <c r="T92" s="281"/>
      <c r="U92" s="281"/>
      <c r="V92" s="281"/>
      <c r="W92" s="281"/>
      <c r="X92" s="281"/>
      <c r="Y92" s="281"/>
      <c r="Z92" s="281"/>
      <c r="AA92" s="281"/>
      <c r="AB92" s="281"/>
      <c r="AC92" s="281"/>
      <c r="AD92" s="281"/>
      <c r="AE92" s="281"/>
      <c r="AF92" s="281"/>
    </row>
    <row r="93" spans="1:32" ht="20" hidden="1" customHeight="1" outlineLevel="1">
      <c r="A93" s="334">
        <v>78</v>
      </c>
      <c r="B93" s="404" t="str">
        <f>IF(VLOOKUP(A93,住戸一覧!A:U,2,0)="","",VLOOKUP(A93,住戸一覧!A:U,2,0))</f>
        <v/>
      </c>
      <c r="C93" s="403" t="str">
        <f>IF(VLOOKUP(A93,住戸一覧!A:U,3,0)="","",VLOOKUP(A93,住戸一覧!A:U,3,0))</f>
        <v/>
      </c>
      <c r="D93" s="375"/>
      <c r="E93" s="373"/>
      <c r="F93" s="373"/>
      <c r="G93" s="374"/>
      <c r="H93" s="375"/>
      <c r="I93" s="385"/>
      <c r="J93" s="372"/>
      <c r="K93" s="420"/>
      <c r="M93" s="281"/>
      <c r="N93" s="281"/>
      <c r="O93" s="281"/>
      <c r="P93" s="281"/>
      <c r="Q93" s="281"/>
      <c r="R93" s="281"/>
      <c r="S93" s="281"/>
      <c r="T93" s="281"/>
      <c r="U93" s="281"/>
      <c r="V93" s="281"/>
      <c r="W93" s="281"/>
      <c r="X93" s="281"/>
      <c r="Y93" s="281"/>
      <c r="Z93" s="281"/>
      <c r="AA93" s="281"/>
      <c r="AB93" s="281"/>
      <c r="AC93" s="281"/>
      <c r="AD93" s="281"/>
      <c r="AE93" s="281"/>
      <c r="AF93" s="281"/>
    </row>
    <row r="94" spans="1:32" ht="20" hidden="1" customHeight="1" outlineLevel="1">
      <c r="A94" s="334">
        <v>79</v>
      </c>
      <c r="B94" s="404" t="str">
        <f>IF(VLOOKUP(A94,住戸一覧!A:U,2,0)="","",VLOOKUP(A94,住戸一覧!A:U,2,0))</f>
        <v/>
      </c>
      <c r="C94" s="403" t="str">
        <f>IF(VLOOKUP(A94,住戸一覧!A:U,3,0)="","",VLOOKUP(A94,住戸一覧!A:U,3,0))</f>
        <v/>
      </c>
      <c r="D94" s="375"/>
      <c r="E94" s="373"/>
      <c r="F94" s="373"/>
      <c r="G94" s="374"/>
      <c r="H94" s="375"/>
      <c r="I94" s="385"/>
      <c r="J94" s="372"/>
      <c r="K94" s="420"/>
      <c r="M94" s="281"/>
      <c r="N94" s="281"/>
      <c r="O94" s="281"/>
      <c r="P94" s="281"/>
      <c r="Q94" s="281"/>
      <c r="R94" s="281"/>
      <c r="S94" s="281"/>
      <c r="T94" s="281"/>
      <c r="U94" s="281"/>
      <c r="V94" s="281"/>
      <c r="W94" s="281"/>
      <c r="X94" s="281"/>
      <c r="Y94" s="281"/>
      <c r="Z94" s="281"/>
      <c r="AA94" s="281"/>
      <c r="AB94" s="281"/>
      <c r="AC94" s="281"/>
      <c r="AD94" s="281"/>
      <c r="AE94" s="281"/>
      <c r="AF94" s="281"/>
    </row>
    <row r="95" spans="1:32" ht="20" hidden="1" customHeight="1" outlineLevel="1">
      <c r="A95" s="334">
        <v>80</v>
      </c>
      <c r="B95" s="404" t="str">
        <f>IF(VLOOKUP(A95,住戸一覧!A:U,2,0)="","",VLOOKUP(A95,住戸一覧!A:U,2,0))</f>
        <v/>
      </c>
      <c r="C95" s="403" t="str">
        <f>IF(VLOOKUP(A95,住戸一覧!A:U,3,0)="","",VLOOKUP(A95,住戸一覧!A:U,3,0))</f>
        <v/>
      </c>
      <c r="D95" s="375"/>
      <c r="E95" s="373"/>
      <c r="F95" s="373"/>
      <c r="G95" s="374"/>
      <c r="H95" s="375"/>
      <c r="I95" s="385"/>
      <c r="J95" s="372"/>
      <c r="K95" s="420"/>
      <c r="M95" s="281"/>
      <c r="N95" s="281"/>
      <c r="O95" s="281"/>
      <c r="P95" s="281"/>
      <c r="Q95" s="281"/>
      <c r="R95" s="281"/>
      <c r="S95" s="281"/>
      <c r="T95" s="281"/>
      <c r="U95" s="281"/>
      <c r="V95" s="281"/>
      <c r="W95" s="281"/>
      <c r="X95" s="281"/>
      <c r="Y95" s="281"/>
      <c r="Z95" s="281"/>
      <c r="AA95" s="281"/>
      <c r="AB95" s="281"/>
      <c r="AC95" s="281"/>
      <c r="AD95" s="281"/>
      <c r="AE95" s="281"/>
      <c r="AF95" s="281"/>
    </row>
    <row r="96" spans="1:32" ht="20" hidden="1" customHeight="1" outlineLevel="1">
      <c r="A96" s="334">
        <v>81</v>
      </c>
      <c r="B96" s="404" t="str">
        <f>IF(VLOOKUP(A96,住戸一覧!A:U,2,0)="","",VLOOKUP(A96,住戸一覧!A:U,2,0))</f>
        <v/>
      </c>
      <c r="C96" s="403" t="str">
        <f>IF(VLOOKUP(A96,住戸一覧!A:U,3,0)="","",VLOOKUP(A96,住戸一覧!A:U,3,0))</f>
        <v/>
      </c>
      <c r="D96" s="375"/>
      <c r="E96" s="373"/>
      <c r="F96" s="373"/>
      <c r="G96" s="374"/>
      <c r="H96" s="375"/>
      <c r="I96" s="385"/>
      <c r="J96" s="372"/>
      <c r="K96" s="420"/>
      <c r="M96" s="281"/>
      <c r="N96" s="281"/>
      <c r="O96" s="281"/>
      <c r="P96" s="281"/>
      <c r="Q96" s="281"/>
      <c r="R96" s="281"/>
      <c r="S96" s="281"/>
      <c r="T96" s="281"/>
      <c r="U96" s="281"/>
      <c r="V96" s="281"/>
      <c r="W96" s="281"/>
      <c r="X96" s="281"/>
      <c r="Y96" s="281"/>
      <c r="Z96" s="281"/>
      <c r="AA96" s="281"/>
      <c r="AB96" s="281"/>
      <c r="AC96" s="281"/>
      <c r="AD96" s="281"/>
      <c r="AE96" s="281"/>
      <c r="AF96" s="281"/>
    </row>
    <row r="97" spans="1:32" ht="20" hidden="1" customHeight="1" outlineLevel="1">
      <c r="A97" s="334">
        <v>82</v>
      </c>
      <c r="B97" s="404" t="str">
        <f>IF(VLOOKUP(A97,住戸一覧!A:U,2,0)="","",VLOOKUP(A97,住戸一覧!A:U,2,0))</f>
        <v/>
      </c>
      <c r="C97" s="403" t="str">
        <f>IF(VLOOKUP(A97,住戸一覧!A:U,3,0)="","",VLOOKUP(A97,住戸一覧!A:U,3,0))</f>
        <v/>
      </c>
      <c r="D97" s="375"/>
      <c r="E97" s="373"/>
      <c r="F97" s="373"/>
      <c r="G97" s="374"/>
      <c r="H97" s="375"/>
      <c r="I97" s="385"/>
      <c r="J97" s="372"/>
      <c r="K97" s="420"/>
      <c r="M97" s="281"/>
      <c r="N97" s="281"/>
      <c r="O97" s="281"/>
      <c r="P97" s="281"/>
      <c r="Q97" s="281"/>
      <c r="R97" s="281"/>
      <c r="S97" s="281"/>
      <c r="T97" s="281"/>
      <c r="U97" s="281"/>
      <c r="V97" s="281"/>
      <c r="W97" s="281"/>
      <c r="X97" s="281"/>
      <c r="Y97" s="281"/>
      <c r="Z97" s="281"/>
      <c r="AA97" s="281"/>
      <c r="AB97" s="281"/>
      <c r="AC97" s="281"/>
      <c r="AD97" s="281"/>
      <c r="AE97" s="281"/>
      <c r="AF97" s="281"/>
    </row>
    <row r="98" spans="1:32" ht="20" hidden="1" customHeight="1" outlineLevel="1">
      <c r="A98" s="334">
        <v>83</v>
      </c>
      <c r="B98" s="404" t="str">
        <f>IF(VLOOKUP(A98,住戸一覧!A:U,2,0)="","",VLOOKUP(A98,住戸一覧!A:U,2,0))</f>
        <v/>
      </c>
      <c r="C98" s="403" t="str">
        <f>IF(VLOOKUP(A98,住戸一覧!A:U,3,0)="","",VLOOKUP(A98,住戸一覧!A:U,3,0))</f>
        <v/>
      </c>
      <c r="D98" s="375"/>
      <c r="E98" s="373"/>
      <c r="F98" s="373"/>
      <c r="G98" s="374"/>
      <c r="H98" s="375"/>
      <c r="I98" s="385"/>
      <c r="J98" s="372"/>
      <c r="K98" s="420"/>
      <c r="M98" s="281"/>
      <c r="N98" s="281"/>
      <c r="O98" s="281"/>
      <c r="P98" s="281"/>
      <c r="Q98" s="281"/>
      <c r="R98" s="281"/>
      <c r="S98" s="281"/>
      <c r="T98" s="281"/>
      <c r="U98" s="281"/>
      <c r="V98" s="281"/>
      <c r="W98" s="281"/>
      <c r="X98" s="281"/>
      <c r="Y98" s="281"/>
      <c r="Z98" s="281"/>
      <c r="AA98" s="281"/>
      <c r="AB98" s="281"/>
      <c r="AC98" s="281"/>
      <c r="AD98" s="281"/>
      <c r="AE98" s="281"/>
      <c r="AF98" s="281"/>
    </row>
    <row r="99" spans="1:32" ht="20" hidden="1" customHeight="1" outlineLevel="1">
      <c r="A99" s="334">
        <v>84</v>
      </c>
      <c r="B99" s="404" t="str">
        <f>IF(VLOOKUP(A99,住戸一覧!A:U,2,0)="","",VLOOKUP(A99,住戸一覧!A:U,2,0))</f>
        <v/>
      </c>
      <c r="C99" s="403" t="str">
        <f>IF(VLOOKUP(A99,住戸一覧!A:U,3,0)="","",VLOOKUP(A99,住戸一覧!A:U,3,0))</f>
        <v/>
      </c>
      <c r="D99" s="375"/>
      <c r="E99" s="373"/>
      <c r="F99" s="373"/>
      <c r="G99" s="374"/>
      <c r="H99" s="375"/>
      <c r="I99" s="385"/>
      <c r="J99" s="372"/>
      <c r="K99" s="420"/>
      <c r="M99" s="281"/>
      <c r="N99" s="281"/>
      <c r="O99" s="281"/>
      <c r="P99" s="281"/>
      <c r="Q99" s="281"/>
      <c r="R99" s="281"/>
      <c r="S99" s="281"/>
      <c r="T99" s="281"/>
      <c r="U99" s="281"/>
      <c r="V99" s="281"/>
      <c r="W99" s="281"/>
      <c r="X99" s="281"/>
      <c r="Y99" s="281"/>
      <c r="Z99" s="281"/>
      <c r="AA99" s="281"/>
      <c r="AB99" s="281"/>
      <c r="AC99" s="281"/>
      <c r="AD99" s="281"/>
      <c r="AE99" s="281"/>
      <c r="AF99" s="281"/>
    </row>
    <row r="100" spans="1:32" ht="20" hidden="1" customHeight="1" outlineLevel="1">
      <c r="A100" s="334">
        <v>85</v>
      </c>
      <c r="B100" s="404" t="str">
        <f>IF(VLOOKUP(A100,住戸一覧!A:U,2,0)="","",VLOOKUP(A100,住戸一覧!A:U,2,0))</f>
        <v/>
      </c>
      <c r="C100" s="403" t="str">
        <f>IF(VLOOKUP(A100,住戸一覧!A:U,3,0)="","",VLOOKUP(A100,住戸一覧!A:U,3,0))</f>
        <v/>
      </c>
      <c r="D100" s="375"/>
      <c r="E100" s="373"/>
      <c r="F100" s="373"/>
      <c r="G100" s="374"/>
      <c r="H100" s="375"/>
      <c r="I100" s="385"/>
      <c r="J100" s="372"/>
      <c r="K100" s="420"/>
      <c r="M100" s="281"/>
      <c r="N100" s="281"/>
      <c r="O100" s="281"/>
      <c r="P100" s="281"/>
      <c r="Q100" s="281"/>
      <c r="R100" s="281"/>
      <c r="S100" s="281"/>
      <c r="T100" s="281"/>
      <c r="U100" s="281"/>
      <c r="V100" s="281"/>
      <c r="W100" s="281"/>
      <c r="X100" s="281"/>
      <c r="Y100" s="281"/>
      <c r="Z100" s="281"/>
      <c r="AA100" s="281"/>
      <c r="AB100" s="281"/>
      <c r="AC100" s="281"/>
      <c r="AD100" s="281"/>
      <c r="AE100" s="281"/>
      <c r="AF100" s="281"/>
    </row>
    <row r="101" spans="1:32" ht="20" hidden="1" customHeight="1" outlineLevel="1">
      <c r="A101" s="334">
        <v>86</v>
      </c>
      <c r="B101" s="404" t="str">
        <f>IF(VLOOKUP(A101,住戸一覧!A:U,2,0)="","",VLOOKUP(A101,住戸一覧!A:U,2,0))</f>
        <v/>
      </c>
      <c r="C101" s="403" t="str">
        <f>IF(VLOOKUP(A101,住戸一覧!A:U,3,0)="","",VLOOKUP(A101,住戸一覧!A:U,3,0))</f>
        <v/>
      </c>
      <c r="D101" s="375"/>
      <c r="E101" s="373"/>
      <c r="F101" s="373"/>
      <c r="G101" s="374"/>
      <c r="H101" s="375"/>
      <c r="I101" s="385"/>
      <c r="J101" s="372"/>
      <c r="K101" s="420"/>
      <c r="M101" s="281"/>
      <c r="N101" s="281"/>
      <c r="O101" s="281"/>
      <c r="P101" s="281"/>
      <c r="Q101" s="281"/>
      <c r="R101" s="281"/>
      <c r="S101" s="281"/>
      <c r="T101" s="281"/>
      <c r="U101" s="281"/>
      <c r="V101" s="281"/>
      <c r="W101" s="281"/>
      <c r="X101" s="281"/>
      <c r="Y101" s="281"/>
      <c r="Z101" s="281"/>
      <c r="AA101" s="281"/>
      <c r="AB101" s="281"/>
      <c r="AC101" s="281"/>
      <c r="AD101" s="281"/>
      <c r="AE101" s="281"/>
      <c r="AF101" s="281"/>
    </row>
    <row r="102" spans="1:32" ht="20" hidden="1" customHeight="1" outlineLevel="1">
      <c r="A102" s="334">
        <v>87</v>
      </c>
      <c r="B102" s="404" t="str">
        <f>IF(VLOOKUP(A102,住戸一覧!A:U,2,0)="","",VLOOKUP(A102,住戸一覧!A:U,2,0))</f>
        <v/>
      </c>
      <c r="C102" s="403" t="str">
        <f>IF(VLOOKUP(A102,住戸一覧!A:U,3,0)="","",VLOOKUP(A102,住戸一覧!A:U,3,0))</f>
        <v/>
      </c>
      <c r="D102" s="375"/>
      <c r="E102" s="373"/>
      <c r="F102" s="373"/>
      <c r="G102" s="374"/>
      <c r="H102" s="375"/>
      <c r="I102" s="385"/>
      <c r="J102" s="372"/>
      <c r="K102" s="420"/>
      <c r="M102" s="281"/>
      <c r="N102" s="281"/>
      <c r="O102" s="281"/>
      <c r="P102" s="281"/>
      <c r="Q102" s="281"/>
      <c r="R102" s="281"/>
      <c r="S102" s="281"/>
      <c r="T102" s="281"/>
      <c r="U102" s="281"/>
      <c r="V102" s="281"/>
      <c r="W102" s="281"/>
      <c r="X102" s="281"/>
      <c r="Y102" s="281"/>
      <c r="Z102" s="281"/>
      <c r="AA102" s="281"/>
      <c r="AB102" s="281"/>
      <c r="AC102" s="281"/>
      <c r="AD102" s="281"/>
      <c r="AE102" s="281"/>
      <c r="AF102" s="281"/>
    </row>
    <row r="103" spans="1:32" ht="20" hidden="1" customHeight="1" outlineLevel="1">
      <c r="A103" s="334">
        <v>88</v>
      </c>
      <c r="B103" s="404" t="str">
        <f>IF(VLOOKUP(A103,住戸一覧!A:U,2,0)="","",VLOOKUP(A103,住戸一覧!A:U,2,0))</f>
        <v/>
      </c>
      <c r="C103" s="403" t="str">
        <f>IF(VLOOKUP(A103,住戸一覧!A:U,3,0)="","",VLOOKUP(A103,住戸一覧!A:U,3,0))</f>
        <v/>
      </c>
      <c r="D103" s="375"/>
      <c r="E103" s="373"/>
      <c r="F103" s="373"/>
      <c r="G103" s="374"/>
      <c r="H103" s="375"/>
      <c r="I103" s="385"/>
      <c r="J103" s="372"/>
      <c r="K103" s="420"/>
      <c r="M103" s="281"/>
      <c r="N103" s="281"/>
      <c r="O103" s="281"/>
      <c r="P103" s="281"/>
      <c r="Q103" s="281"/>
      <c r="R103" s="281"/>
      <c r="S103" s="281"/>
      <c r="T103" s="281"/>
      <c r="U103" s="281"/>
      <c r="V103" s="281"/>
      <c r="W103" s="281"/>
      <c r="X103" s="281"/>
      <c r="Y103" s="281"/>
      <c r="Z103" s="281"/>
      <c r="AA103" s="281"/>
      <c r="AB103" s="281"/>
      <c r="AC103" s="281"/>
      <c r="AD103" s="281"/>
      <c r="AE103" s="281"/>
      <c r="AF103" s="281"/>
    </row>
    <row r="104" spans="1:32" ht="20" hidden="1" customHeight="1" outlineLevel="1">
      <c r="A104" s="334">
        <v>89</v>
      </c>
      <c r="B104" s="404" t="str">
        <f>IF(VLOOKUP(A104,住戸一覧!A:U,2,0)="","",VLOOKUP(A104,住戸一覧!A:U,2,0))</f>
        <v/>
      </c>
      <c r="C104" s="403" t="str">
        <f>IF(VLOOKUP(A104,住戸一覧!A:U,3,0)="","",VLOOKUP(A104,住戸一覧!A:U,3,0))</f>
        <v/>
      </c>
      <c r="D104" s="375"/>
      <c r="E104" s="373"/>
      <c r="F104" s="373"/>
      <c r="G104" s="374"/>
      <c r="H104" s="375"/>
      <c r="I104" s="385"/>
      <c r="J104" s="372"/>
      <c r="K104" s="420"/>
      <c r="M104" s="281"/>
      <c r="N104" s="281"/>
      <c r="O104" s="281"/>
      <c r="P104" s="281"/>
      <c r="Q104" s="281"/>
      <c r="R104" s="281"/>
      <c r="S104" s="281"/>
      <c r="T104" s="281"/>
      <c r="U104" s="281"/>
      <c r="V104" s="281"/>
      <c r="W104" s="281"/>
      <c r="X104" s="281"/>
      <c r="Y104" s="281"/>
      <c r="Z104" s="281"/>
      <c r="AA104" s="281"/>
      <c r="AB104" s="281"/>
      <c r="AC104" s="281"/>
      <c r="AD104" s="281"/>
      <c r="AE104" s="281"/>
      <c r="AF104" s="281"/>
    </row>
    <row r="105" spans="1:32" ht="20" hidden="1" customHeight="1" outlineLevel="1">
      <c r="A105" s="334">
        <v>90</v>
      </c>
      <c r="B105" s="404" t="str">
        <f>IF(VLOOKUP(A105,住戸一覧!A:U,2,0)="","",VLOOKUP(A105,住戸一覧!A:U,2,0))</f>
        <v/>
      </c>
      <c r="C105" s="403" t="str">
        <f>IF(VLOOKUP(A105,住戸一覧!A:U,3,0)="","",VLOOKUP(A105,住戸一覧!A:U,3,0))</f>
        <v/>
      </c>
      <c r="D105" s="375"/>
      <c r="E105" s="373"/>
      <c r="F105" s="373"/>
      <c r="G105" s="374"/>
      <c r="H105" s="375"/>
      <c r="I105" s="385"/>
      <c r="J105" s="372"/>
      <c r="K105" s="420"/>
      <c r="M105" s="281"/>
      <c r="N105" s="281"/>
      <c r="O105" s="281"/>
      <c r="P105" s="281"/>
      <c r="Q105" s="281"/>
      <c r="R105" s="281"/>
      <c r="S105" s="281"/>
      <c r="T105" s="281"/>
      <c r="U105" s="281"/>
      <c r="V105" s="281"/>
      <c r="W105" s="281"/>
      <c r="X105" s="281"/>
      <c r="Y105" s="281"/>
      <c r="Z105" s="281"/>
      <c r="AA105" s="281"/>
      <c r="AB105" s="281"/>
      <c r="AC105" s="281"/>
      <c r="AD105" s="281"/>
      <c r="AE105" s="281"/>
      <c r="AF105" s="281"/>
    </row>
    <row r="106" spans="1:32" ht="20" hidden="1" customHeight="1" outlineLevel="1">
      <c r="A106" s="334">
        <v>91</v>
      </c>
      <c r="B106" s="404" t="str">
        <f>IF(VLOOKUP(A106,住戸一覧!A:U,2,0)="","",VLOOKUP(A106,住戸一覧!A:U,2,0))</f>
        <v/>
      </c>
      <c r="C106" s="403" t="str">
        <f>IF(VLOOKUP(A106,住戸一覧!A:U,3,0)="","",VLOOKUP(A106,住戸一覧!A:U,3,0))</f>
        <v/>
      </c>
      <c r="D106" s="375"/>
      <c r="E106" s="373"/>
      <c r="F106" s="373"/>
      <c r="G106" s="374"/>
      <c r="H106" s="375"/>
      <c r="I106" s="385"/>
      <c r="J106" s="372"/>
      <c r="K106" s="420"/>
      <c r="M106" s="281"/>
      <c r="N106" s="281"/>
      <c r="O106" s="281"/>
      <c r="P106" s="281"/>
      <c r="Q106" s="281"/>
      <c r="R106" s="281"/>
      <c r="S106" s="281"/>
      <c r="T106" s="281"/>
      <c r="U106" s="281"/>
      <c r="V106" s="281"/>
      <c r="W106" s="281"/>
      <c r="X106" s="281"/>
      <c r="Y106" s="281"/>
      <c r="Z106" s="281"/>
      <c r="AA106" s="281"/>
      <c r="AB106" s="281"/>
      <c r="AC106" s="281"/>
      <c r="AD106" s="281"/>
      <c r="AE106" s="281"/>
      <c r="AF106" s="281"/>
    </row>
    <row r="107" spans="1:32" ht="20" hidden="1" customHeight="1" outlineLevel="1">
      <c r="A107" s="334">
        <v>92</v>
      </c>
      <c r="B107" s="404" t="str">
        <f>IF(VLOOKUP(A107,住戸一覧!A:U,2,0)="","",VLOOKUP(A107,住戸一覧!A:U,2,0))</f>
        <v/>
      </c>
      <c r="C107" s="403" t="str">
        <f>IF(VLOOKUP(A107,住戸一覧!A:U,3,0)="","",VLOOKUP(A107,住戸一覧!A:U,3,0))</f>
        <v/>
      </c>
      <c r="D107" s="375"/>
      <c r="E107" s="373"/>
      <c r="F107" s="373"/>
      <c r="G107" s="374"/>
      <c r="H107" s="375"/>
      <c r="I107" s="385"/>
      <c r="J107" s="372"/>
      <c r="K107" s="420"/>
      <c r="M107" s="281"/>
      <c r="N107" s="281"/>
      <c r="O107" s="281"/>
      <c r="P107" s="281"/>
      <c r="Q107" s="281"/>
      <c r="R107" s="281"/>
      <c r="S107" s="281"/>
      <c r="T107" s="281"/>
      <c r="U107" s="281"/>
      <c r="V107" s="281"/>
      <c r="W107" s="281"/>
      <c r="X107" s="281"/>
      <c r="Y107" s="281"/>
      <c r="Z107" s="281"/>
      <c r="AA107" s="281"/>
      <c r="AB107" s="281"/>
      <c r="AC107" s="281"/>
      <c r="AD107" s="281"/>
      <c r="AE107" s="281"/>
      <c r="AF107" s="281"/>
    </row>
    <row r="108" spans="1:32" ht="20" hidden="1" customHeight="1" outlineLevel="1">
      <c r="A108" s="334">
        <v>93</v>
      </c>
      <c r="B108" s="404" t="str">
        <f>IF(VLOOKUP(A108,住戸一覧!A:U,2,0)="","",VLOOKUP(A108,住戸一覧!A:U,2,0))</f>
        <v/>
      </c>
      <c r="C108" s="403" t="str">
        <f>IF(VLOOKUP(A108,住戸一覧!A:U,3,0)="","",VLOOKUP(A108,住戸一覧!A:U,3,0))</f>
        <v/>
      </c>
      <c r="D108" s="375"/>
      <c r="E108" s="373"/>
      <c r="F108" s="373"/>
      <c r="G108" s="374"/>
      <c r="H108" s="375"/>
      <c r="I108" s="385"/>
      <c r="J108" s="372"/>
      <c r="K108" s="420"/>
      <c r="M108" s="281"/>
      <c r="N108" s="281"/>
      <c r="O108" s="281"/>
      <c r="P108" s="281"/>
      <c r="Q108" s="281"/>
      <c r="R108" s="281"/>
      <c r="S108" s="281"/>
      <c r="T108" s="281"/>
      <c r="U108" s="281"/>
      <c r="V108" s="281"/>
      <c r="W108" s="281"/>
      <c r="X108" s="281"/>
      <c r="Y108" s="281"/>
      <c r="Z108" s="281"/>
      <c r="AA108" s="281"/>
      <c r="AB108" s="281"/>
      <c r="AC108" s="281"/>
      <c r="AD108" s="281"/>
      <c r="AE108" s="281"/>
      <c r="AF108" s="281"/>
    </row>
    <row r="109" spans="1:32" ht="20" hidden="1" customHeight="1" outlineLevel="1">
      <c r="A109" s="334">
        <v>94</v>
      </c>
      <c r="B109" s="404" t="str">
        <f>IF(VLOOKUP(A109,住戸一覧!A:U,2,0)="","",VLOOKUP(A109,住戸一覧!A:U,2,0))</f>
        <v/>
      </c>
      <c r="C109" s="403" t="str">
        <f>IF(VLOOKUP(A109,住戸一覧!A:U,3,0)="","",VLOOKUP(A109,住戸一覧!A:U,3,0))</f>
        <v/>
      </c>
      <c r="D109" s="375"/>
      <c r="E109" s="373"/>
      <c r="F109" s="373"/>
      <c r="G109" s="374"/>
      <c r="H109" s="375"/>
      <c r="I109" s="385"/>
      <c r="J109" s="372"/>
      <c r="K109" s="420"/>
      <c r="M109" s="281"/>
      <c r="N109" s="281"/>
      <c r="O109" s="281"/>
      <c r="P109" s="281"/>
      <c r="Q109" s="281"/>
      <c r="R109" s="281"/>
      <c r="S109" s="281"/>
      <c r="T109" s="281"/>
      <c r="U109" s="281"/>
      <c r="V109" s="281"/>
      <c r="W109" s="281"/>
      <c r="X109" s="281"/>
      <c r="Y109" s="281"/>
      <c r="Z109" s="281"/>
      <c r="AA109" s="281"/>
      <c r="AB109" s="281"/>
      <c r="AC109" s="281"/>
      <c r="AD109" s="281"/>
      <c r="AE109" s="281"/>
      <c r="AF109" s="281"/>
    </row>
    <row r="110" spans="1:32" ht="20" hidden="1" customHeight="1" outlineLevel="1">
      <c r="A110" s="334">
        <v>95</v>
      </c>
      <c r="B110" s="404" t="str">
        <f>IF(VLOOKUP(A110,住戸一覧!A:U,2,0)="","",VLOOKUP(A110,住戸一覧!A:U,2,0))</f>
        <v/>
      </c>
      <c r="C110" s="403" t="str">
        <f>IF(VLOOKUP(A110,住戸一覧!A:U,3,0)="","",VLOOKUP(A110,住戸一覧!A:U,3,0))</f>
        <v/>
      </c>
      <c r="D110" s="375"/>
      <c r="E110" s="373"/>
      <c r="F110" s="373"/>
      <c r="G110" s="374"/>
      <c r="H110" s="375"/>
      <c r="I110" s="385"/>
      <c r="J110" s="372"/>
      <c r="K110" s="420"/>
      <c r="M110" s="281"/>
      <c r="N110" s="281"/>
      <c r="O110" s="281"/>
      <c r="P110" s="281"/>
      <c r="Q110" s="281"/>
      <c r="R110" s="281"/>
      <c r="S110" s="281"/>
      <c r="T110" s="281"/>
      <c r="U110" s="281"/>
      <c r="V110" s="281"/>
      <c r="W110" s="281"/>
      <c r="X110" s="281"/>
      <c r="Y110" s="281"/>
      <c r="Z110" s="281"/>
      <c r="AA110" s="281"/>
      <c r="AB110" s="281"/>
      <c r="AC110" s="281"/>
      <c r="AD110" s="281"/>
      <c r="AE110" s="281"/>
      <c r="AF110" s="281"/>
    </row>
    <row r="111" spans="1:32" ht="20" hidden="1" customHeight="1" outlineLevel="1">
      <c r="A111" s="334">
        <v>96</v>
      </c>
      <c r="B111" s="404" t="str">
        <f>IF(VLOOKUP(A111,住戸一覧!A:U,2,0)="","",VLOOKUP(A111,住戸一覧!A:U,2,0))</f>
        <v/>
      </c>
      <c r="C111" s="403" t="str">
        <f>IF(VLOOKUP(A111,住戸一覧!A:U,3,0)="","",VLOOKUP(A111,住戸一覧!A:U,3,0))</f>
        <v/>
      </c>
      <c r="D111" s="375"/>
      <c r="E111" s="373"/>
      <c r="F111" s="373"/>
      <c r="G111" s="374"/>
      <c r="H111" s="375"/>
      <c r="I111" s="385"/>
      <c r="J111" s="372"/>
      <c r="K111" s="420"/>
      <c r="M111" s="281"/>
      <c r="N111" s="281"/>
      <c r="O111" s="281"/>
      <c r="P111" s="281"/>
      <c r="Q111" s="281"/>
      <c r="R111" s="281"/>
      <c r="S111" s="281"/>
      <c r="T111" s="281"/>
      <c r="U111" s="281"/>
      <c r="V111" s="281"/>
      <c r="W111" s="281"/>
      <c r="X111" s="281"/>
      <c r="Y111" s="281"/>
      <c r="Z111" s="281"/>
      <c r="AA111" s="281"/>
      <c r="AB111" s="281"/>
      <c r="AC111" s="281"/>
      <c r="AD111" s="281"/>
      <c r="AE111" s="281"/>
      <c r="AF111" s="281"/>
    </row>
    <row r="112" spans="1:32" ht="20" hidden="1" customHeight="1" outlineLevel="1">
      <c r="A112" s="334">
        <v>97</v>
      </c>
      <c r="B112" s="404" t="str">
        <f>IF(VLOOKUP(A112,住戸一覧!A:U,2,0)="","",VLOOKUP(A112,住戸一覧!A:U,2,0))</f>
        <v/>
      </c>
      <c r="C112" s="403" t="str">
        <f>IF(VLOOKUP(A112,住戸一覧!A:U,3,0)="","",VLOOKUP(A112,住戸一覧!A:U,3,0))</f>
        <v/>
      </c>
      <c r="D112" s="375"/>
      <c r="E112" s="373"/>
      <c r="F112" s="373"/>
      <c r="G112" s="374"/>
      <c r="H112" s="375"/>
      <c r="I112" s="385"/>
      <c r="J112" s="372"/>
      <c r="K112" s="420"/>
      <c r="M112" s="281"/>
      <c r="N112" s="281"/>
      <c r="O112" s="281"/>
      <c r="P112" s="281"/>
      <c r="Q112" s="281"/>
      <c r="R112" s="281"/>
      <c r="S112" s="281"/>
      <c r="T112" s="281"/>
      <c r="U112" s="281"/>
      <c r="V112" s="281"/>
      <c r="W112" s="281"/>
      <c r="X112" s="281"/>
      <c r="Y112" s="281"/>
      <c r="Z112" s="281"/>
      <c r="AA112" s="281"/>
      <c r="AB112" s="281"/>
      <c r="AC112" s="281"/>
      <c r="AD112" s="281"/>
      <c r="AE112" s="281"/>
      <c r="AF112" s="281"/>
    </row>
    <row r="113" spans="1:32" ht="20" hidden="1" customHeight="1" outlineLevel="1">
      <c r="A113" s="334">
        <v>98</v>
      </c>
      <c r="B113" s="404" t="str">
        <f>IF(VLOOKUP(A113,住戸一覧!A:U,2,0)="","",VLOOKUP(A113,住戸一覧!A:U,2,0))</f>
        <v/>
      </c>
      <c r="C113" s="403" t="str">
        <f>IF(VLOOKUP(A113,住戸一覧!A:U,3,0)="","",VLOOKUP(A113,住戸一覧!A:U,3,0))</f>
        <v/>
      </c>
      <c r="D113" s="375"/>
      <c r="E113" s="373"/>
      <c r="F113" s="373"/>
      <c r="G113" s="374"/>
      <c r="H113" s="375"/>
      <c r="I113" s="385"/>
      <c r="J113" s="372"/>
      <c r="K113" s="420"/>
      <c r="M113" s="281"/>
      <c r="N113" s="281"/>
      <c r="O113" s="281"/>
      <c r="P113" s="281"/>
      <c r="Q113" s="281"/>
      <c r="R113" s="281"/>
      <c r="S113" s="281"/>
      <c r="T113" s="281"/>
      <c r="U113" s="281"/>
      <c r="V113" s="281"/>
      <c r="W113" s="281"/>
      <c r="X113" s="281"/>
      <c r="Y113" s="281"/>
      <c r="Z113" s="281"/>
      <c r="AA113" s="281"/>
      <c r="AB113" s="281"/>
      <c r="AC113" s="281"/>
      <c r="AD113" s="281"/>
      <c r="AE113" s="281"/>
      <c r="AF113" s="281"/>
    </row>
    <row r="114" spans="1:32" ht="20" hidden="1" customHeight="1" outlineLevel="1">
      <c r="A114" s="334">
        <v>99</v>
      </c>
      <c r="B114" s="404" t="str">
        <f>IF(VLOOKUP(A114,住戸一覧!A:U,2,0)="","",VLOOKUP(A114,住戸一覧!A:U,2,0))</f>
        <v/>
      </c>
      <c r="C114" s="403" t="str">
        <f>IF(VLOOKUP(A114,住戸一覧!A:U,3,0)="","",VLOOKUP(A114,住戸一覧!A:U,3,0))</f>
        <v/>
      </c>
      <c r="D114" s="375"/>
      <c r="E114" s="373"/>
      <c r="F114" s="373"/>
      <c r="G114" s="374"/>
      <c r="H114" s="375"/>
      <c r="I114" s="385"/>
      <c r="J114" s="372"/>
      <c r="K114" s="420"/>
      <c r="M114" s="281"/>
      <c r="N114" s="281"/>
      <c r="O114" s="281"/>
      <c r="P114" s="281"/>
      <c r="Q114" s="281"/>
      <c r="R114" s="281"/>
      <c r="S114" s="281"/>
      <c r="T114" s="281"/>
      <c r="U114" s="281"/>
      <c r="V114" s="281"/>
      <c r="W114" s="281"/>
      <c r="X114" s="281"/>
      <c r="Y114" s="281"/>
      <c r="Z114" s="281"/>
      <c r="AA114" s="281"/>
      <c r="AB114" s="281"/>
      <c r="AC114" s="281"/>
      <c r="AD114" s="281"/>
      <c r="AE114" s="281"/>
      <c r="AF114" s="281"/>
    </row>
    <row r="115" spans="1:32" ht="20" hidden="1" customHeight="1" outlineLevel="1">
      <c r="A115" s="334">
        <v>100</v>
      </c>
      <c r="B115" s="404" t="str">
        <f>IF(VLOOKUP(A115,住戸一覧!A:U,2,0)="","",VLOOKUP(A115,住戸一覧!A:U,2,0))</f>
        <v/>
      </c>
      <c r="C115" s="403" t="str">
        <f>IF(VLOOKUP(A115,住戸一覧!A:U,3,0)="","",VLOOKUP(A115,住戸一覧!A:U,3,0))</f>
        <v/>
      </c>
      <c r="D115" s="375"/>
      <c r="E115" s="373"/>
      <c r="F115" s="373"/>
      <c r="G115" s="374"/>
      <c r="H115" s="375"/>
      <c r="I115" s="385"/>
      <c r="J115" s="372"/>
      <c r="K115" s="420"/>
      <c r="M115" s="281"/>
      <c r="N115" s="281"/>
      <c r="O115" s="281"/>
      <c r="P115" s="281"/>
      <c r="Q115" s="281"/>
      <c r="R115" s="281"/>
      <c r="S115" s="281"/>
      <c r="T115" s="281"/>
      <c r="U115" s="281"/>
      <c r="V115" s="281"/>
      <c r="W115" s="281"/>
      <c r="X115" s="281"/>
      <c r="Y115" s="281"/>
      <c r="Z115" s="281"/>
      <c r="AA115" s="281"/>
      <c r="AB115" s="281"/>
      <c r="AC115" s="281"/>
      <c r="AD115" s="281"/>
      <c r="AE115" s="281"/>
      <c r="AF115" s="281"/>
    </row>
    <row r="116" spans="1:32" ht="20" hidden="1" customHeight="1" outlineLevel="1">
      <c r="A116" s="334">
        <v>101</v>
      </c>
      <c r="B116" s="404" t="str">
        <f>IF(VLOOKUP(A116,住戸一覧!A:U,2,0)="","",VLOOKUP(A116,住戸一覧!A:U,2,0))</f>
        <v/>
      </c>
      <c r="C116" s="403" t="str">
        <f>IF(VLOOKUP(A116,住戸一覧!A:U,3,0)="","",VLOOKUP(A116,住戸一覧!A:U,3,0))</f>
        <v/>
      </c>
      <c r="D116" s="375"/>
      <c r="E116" s="373"/>
      <c r="F116" s="373"/>
      <c r="G116" s="374"/>
      <c r="H116" s="375"/>
      <c r="I116" s="385"/>
      <c r="J116" s="372"/>
      <c r="K116" s="420"/>
      <c r="M116" s="281"/>
      <c r="N116" s="281"/>
      <c r="O116" s="281"/>
      <c r="P116" s="281"/>
      <c r="Q116" s="281"/>
      <c r="R116" s="281"/>
      <c r="S116" s="281"/>
      <c r="T116" s="281"/>
      <c r="U116" s="281"/>
      <c r="V116" s="281"/>
      <c r="W116" s="281"/>
      <c r="X116" s="281"/>
      <c r="Y116" s="281"/>
      <c r="Z116" s="281"/>
      <c r="AA116" s="281"/>
      <c r="AB116" s="281"/>
      <c r="AC116" s="281"/>
      <c r="AD116" s="281"/>
      <c r="AE116" s="281"/>
      <c r="AF116" s="281"/>
    </row>
    <row r="117" spans="1:32" ht="20" hidden="1" customHeight="1" outlineLevel="1">
      <c r="A117" s="334">
        <v>102</v>
      </c>
      <c r="B117" s="404" t="str">
        <f>IF(VLOOKUP(A117,住戸一覧!A:U,2,0)="","",VLOOKUP(A117,住戸一覧!A:U,2,0))</f>
        <v/>
      </c>
      <c r="C117" s="403" t="str">
        <f>IF(VLOOKUP(A117,住戸一覧!A:U,3,0)="","",VLOOKUP(A117,住戸一覧!A:U,3,0))</f>
        <v/>
      </c>
      <c r="D117" s="375"/>
      <c r="E117" s="373"/>
      <c r="F117" s="373"/>
      <c r="G117" s="374"/>
      <c r="H117" s="375"/>
      <c r="I117" s="385"/>
      <c r="J117" s="372"/>
      <c r="K117" s="420"/>
      <c r="M117" s="281"/>
      <c r="N117" s="281"/>
      <c r="O117" s="281"/>
      <c r="P117" s="281"/>
      <c r="Q117" s="281"/>
      <c r="R117" s="281"/>
      <c r="S117" s="281"/>
      <c r="T117" s="281"/>
      <c r="U117" s="281"/>
      <c r="V117" s="281"/>
      <c r="W117" s="281"/>
      <c r="X117" s="281"/>
      <c r="Y117" s="281"/>
      <c r="Z117" s="281"/>
      <c r="AA117" s="281"/>
      <c r="AB117" s="281"/>
      <c r="AC117" s="281"/>
      <c r="AD117" s="281"/>
      <c r="AE117" s="281"/>
      <c r="AF117" s="281"/>
    </row>
    <row r="118" spans="1:32" ht="20" hidden="1" customHeight="1" outlineLevel="1">
      <c r="A118" s="334">
        <v>103</v>
      </c>
      <c r="B118" s="404" t="str">
        <f>IF(VLOOKUP(A118,住戸一覧!A:U,2,0)="","",VLOOKUP(A118,住戸一覧!A:U,2,0))</f>
        <v/>
      </c>
      <c r="C118" s="403" t="str">
        <f>IF(VLOOKUP(A118,住戸一覧!A:U,3,0)="","",VLOOKUP(A118,住戸一覧!A:U,3,0))</f>
        <v/>
      </c>
      <c r="D118" s="375"/>
      <c r="E118" s="373"/>
      <c r="F118" s="373"/>
      <c r="G118" s="374"/>
      <c r="H118" s="375"/>
      <c r="I118" s="385"/>
      <c r="J118" s="372"/>
      <c r="K118" s="420"/>
      <c r="M118" s="281"/>
      <c r="N118" s="281"/>
      <c r="O118" s="281"/>
      <c r="P118" s="281"/>
      <c r="Q118" s="281"/>
      <c r="R118" s="281"/>
      <c r="S118" s="281"/>
      <c r="T118" s="281"/>
      <c r="U118" s="281"/>
      <c r="V118" s="281"/>
      <c r="W118" s="281"/>
      <c r="X118" s="281"/>
      <c r="Y118" s="281"/>
      <c r="Z118" s="281"/>
      <c r="AA118" s="281"/>
      <c r="AB118" s="281"/>
      <c r="AC118" s="281"/>
      <c r="AD118" s="281"/>
      <c r="AE118" s="281"/>
      <c r="AF118" s="281"/>
    </row>
    <row r="119" spans="1:32" ht="20" hidden="1" customHeight="1" outlineLevel="1">
      <c r="A119" s="334">
        <v>104</v>
      </c>
      <c r="B119" s="404" t="str">
        <f>IF(VLOOKUP(A119,住戸一覧!A:U,2,0)="","",VLOOKUP(A119,住戸一覧!A:U,2,0))</f>
        <v/>
      </c>
      <c r="C119" s="403" t="str">
        <f>IF(VLOOKUP(A119,住戸一覧!A:U,3,0)="","",VLOOKUP(A119,住戸一覧!A:U,3,0))</f>
        <v/>
      </c>
      <c r="D119" s="375"/>
      <c r="E119" s="373"/>
      <c r="F119" s="373"/>
      <c r="G119" s="374"/>
      <c r="H119" s="375"/>
      <c r="I119" s="385"/>
      <c r="J119" s="372"/>
      <c r="K119" s="420"/>
      <c r="M119" s="281"/>
      <c r="N119" s="281"/>
      <c r="O119" s="281"/>
      <c r="P119" s="281"/>
      <c r="Q119" s="281"/>
      <c r="R119" s="281"/>
      <c r="S119" s="281"/>
      <c r="T119" s="281"/>
      <c r="U119" s="281"/>
      <c r="V119" s="281"/>
      <c r="W119" s="281"/>
      <c r="X119" s="281"/>
      <c r="Y119" s="281"/>
      <c r="Z119" s="281"/>
      <c r="AA119" s="281"/>
      <c r="AB119" s="281"/>
      <c r="AC119" s="281"/>
      <c r="AD119" s="281"/>
      <c r="AE119" s="281"/>
      <c r="AF119" s="281"/>
    </row>
    <row r="120" spans="1:32" ht="20" hidden="1" customHeight="1" outlineLevel="1">
      <c r="A120" s="334">
        <v>105</v>
      </c>
      <c r="B120" s="404" t="str">
        <f>IF(VLOOKUP(A120,住戸一覧!A:U,2,0)="","",VLOOKUP(A120,住戸一覧!A:U,2,0))</f>
        <v/>
      </c>
      <c r="C120" s="403" t="str">
        <f>IF(VLOOKUP(A120,住戸一覧!A:U,3,0)="","",VLOOKUP(A120,住戸一覧!A:U,3,0))</f>
        <v/>
      </c>
      <c r="D120" s="375"/>
      <c r="E120" s="373"/>
      <c r="F120" s="373"/>
      <c r="G120" s="374"/>
      <c r="H120" s="375"/>
      <c r="I120" s="385"/>
      <c r="J120" s="372"/>
      <c r="K120" s="420"/>
      <c r="M120" s="281"/>
      <c r="N120" s="281"/>
      <c r="O120" s="281"/>
      <c r="P120" s="281"/>
      <c r="Q120" s="281"/>
      <c r="R120" s="281"/>
      <c r="S120" s="281"/>
      <c r="T120" s="281"/>
      <c r="U120" s="281"/>
      <c r="V120" s="281"/>
      <c r="W120" s="281"/>
      <c r="X120" s="281"/>
      <c r="Y120" s="281"/>
      <c r="Z120" s="281"/>
      <c r="AA120" s="281"/>
      <c r="AB120" s="281"/>
      <c r="AC120" s="281"/>
      <c r="AD120" s="281"/>
      <c r="AE120" s="281"/>
      <c r="AF120" s="281"/>
    </row>
    <row r="121" spans="1:32" ht="20" hidden="1" customHeight="1" outlineLevel="1">
      <c r="A121" s="334">
        <v>106</v>
      </c>
      <c r="B121" s="404" t="str">
        <f>IF(VLOOKUP(A121,住戸一覧!A:U,2,0)="","",VLOOKUP(A121,住戸一覧!A:U,2,0))</f>
        <v/>
      </c>
      <c r="C121" s="403" t="str">
        <f>IF(VLOOKUP(A121,住戸一覧!A:U,3,0)="","",VLOOKUP(A121,住戸一覧!A:U,3,0))</f>
        <v/>
      </c>
      <c r="D121" s="375"/>
      <c r="E121" s="373"/>
      <c r="F121" s="373"/>
      <c r="G121" s="374"/>
      <c r="H121" s="375"/>
      <c r="I121" s="385"/>
      <c r="J121" s="372"/>
      <c r="K121" s="420"/>
      <c r="M121" s="281"/>
      <c r="N121" s="281"/>
      <c r="O121" s="281"/>
      <c r="P121" s="281"/>
      <c r="Q121" s="281"/>
      <c r="R121" s="281"/>
      <c r="S121" s="281"/>
      <c r="T121" s="281"/>
      <c r="U121" s="281"/>
      <c r="V121" s="281"/>
      <c r="W121" s="281"/>
      <c r="X121" s="281"/>
      <c r="Y121" s="281"/>
      <c r="Z121" s="281"/>
      <c r="AA121" s="281"/>
      <c r="AB121" s="281"/>
      <c r="AC121" s="281"/>
      <c r="AD121" s="281"/>
      <c r="AE121" s="281"/>
      <c r="AF121" s="281"/>
    </row>
    <row r="122" spans="1:32" ht="20" hidden="1" customHeight="1" outlineLevel="1">
      <c r="A122" s="334">
        <v>107</v>
      </c>
      <c r="B122" s="404" t="str">
        <f>IF(VLOOKUP(A122,住戸一覧!A:U,2,0)="","",VLOOKUP(A122,住戸一覧!A:U,2,0))</f>
        <v/>
      </c>
      <c r="C122" s="403" t="str">
        <f>IF(VLOOKUP(A122,住戸一覧!A:U,3,0)="","",VLOOKUP(A122,住戸一覧!A:U,3,0))</f>
        <v/>
      </c>
      <c r="D122" s="375"/>
      <c r="E122" s="373"/>
      <c r="F122" s="373"/>
      <c r="G122" s="374"/>
      <c r="H122" s="375"/>
      <c r="I122" s="385"/>
      <c r="J122" s="372"/>
      <c r="K122" s="420"/>
      <c r="M122" s="281"/>
      <c r="N122" s="281"/>
      <c r="O122" s="281"/>
      <c r="P122" s="281"/>
      <c r="Q122" s="281"/>
      <c r="R122" s="281"/>
      <c r="S122" s="281"/>
      <c r="T122" s="281"/>
      <c r="U122" s="281"/>
      <c r="V122" s="281"/>
      <c r="W122" s="281"/>
      <c r="X122" s="281"/>
      <c r="Y122" s="281"/>
      <c r="Z122" s="281"/>
      <c r="AA122" s="281"/>
      <c r="AB122" s="281"/>
      <c r="AC122" s="281"/>
      <c r="AD122" s="281"/>
      <c r="AE122" s="281"/>
      <c r="AF122" s="281"/>
    </row>
    <row r="123" spans="1:32" ht="20" hidden="1" customHeight="1" outlineLevel="1">
      <c r="A123" s="334">
        <v>108</v>
      </c>
      <c r="B123" s="404" t="str">
        <f>IF(VLOOKUP(A123,住戸一覧!A:U,2,0)="","",VLOOKUP(A123,住戸一覧!A:U,2,0))</f>
        <v/>
      </c>
      <c r="C123" s="403" t="str">
        <f>IF(VLOOKUP(A123,住戸一覧!A:U,3,0)="","",VLOOKUP(A123,住戸一覧!A:U,3,0))</f>
        <v/>
      </c>
      <c r="D123" s="375"/>
      <c r="E123" s="373"/>
      <c r="F123" s="373"/>
      <c r="G123" s="374"/>
      <c r="H123" s="375"/>
      <c r="I123" s="385"/>
      <c r="J123" s="372"/>
      <c r="K123" s="420"/>
      <c r="M123" s="281"/>
      <c r="N123" s="281"/>
      <c r="O123" s="281"/>
      <c r="P123" s="281"/>
      <c r="Q123" s="281"/>
      <c r="R123" s="281"/>
      <c r="S123" s="281"/>
      <c r="T123" s="281"/>
      <c r="U123" s="281"/>
      <c r="V123" s="281"/>
      <c r="W123" s="281"/>
      <c r="X123" s="281"/>
      <c r="Y123" s="281"/>
      <c r="Z123" s="281"/>
      <c r="AA123" s="281"/>
      <c r="AB123" s="281"/>
      <c r="AC123" s="281"/>
      <c r="AD123" s="281"/>
      <c r="AE123" s="281"/>
      <c r="AF123" s="281"/>
    </row>
    <row r="124" spans="1:32" ht="20" hidden="1" customHeight="1" outlineLevel="1">
      <c r="A124" s="334">
        <v>109</v>
      </c>
      <c r="B124" s="404" t="str">
        <f>IF(VLOOKUP(A124,住戸一覧!A:U,2,0)="","",VLOOKUP(A124,住戸一覧!A:U,2,0))</f>
        <v/>
      </c>
      <c r="C124" s="403" t="str">
        <f>IF(VLOOKUP(A124,住戸一覧!A:U,3,0)="","",VLOOKUP(A124,住戸一覧!A:U,3,0))</f>
        <v/>
      </c>
      <c r="D124" s="375"/>
      <c r="E124" s="373"/>
      <c r="F124" s="373"/>
      <c r="G124" s="374"/>
      <c r="H124" s="375"/>
      <c r="I124" s="385"/>
      <c r="J124" s="372"/>
      <c r="K124" s="420"/>
      <c r="M124" s="281"/>
      <c r="N124" s="281"/>
      <c r="O124" s="281"/>
      <c r="P124" s="281"/>
      <c r="Q124" s="281"/>
      <c r="R124" s="281"/>
      <c r="S124" s="281"/>
      <c r="T124" s="281"/>
      <c r="U124" s="281"/>
      <c r="V124" s="281"/>
      <c r="W124" s="281"/>
      <c r="X124" s="281"/>
      <c r="Y124" s="281"/>
      <c r="Z124" s="281"/>
      <c r="AA124" s="281"/>
      <c r="AB124" s="281"/>
      <c r="AC124" s="281"/>
      <c r="AD124" s="281"/>
      <c r="AE124" s="281"/>
      <c r="AF124" s="281"/>
    </row>
    <row r="125" spans="1:32" ht="20" hidden="1" customHeight="1" outlineLevel="1">
      <c r="A125" s="334">
        <v>110</v>
      </c>
      <c r="B125" s="404" t="str">
        <f>IF(VLOOKUP(A125,住戸一覧!A:U,2,0)="","",VLOOKUP(A125,住戸一覧!A:U,2,0))</f>
        <v/>
      </c>
      <c r="C125" s="403" t="str">
        <f>IF(VLOOKUP(A125,住戸一覧!A:U,3,0)="","",VLOOKUP(A125,住戸一覧!A:U,3,0))</f>
        <v/>
      </c>
      <c r="D125" s="375"/>
      <c r="E125" s="373"/>
      <c r="F125" s="373"/>
      <c r="G125" s="374"/>
      <c r="H125" s="375"/>
      <c r="I125" s="385"/>
      <c r="J125" s="372"/>
      <c r="K125" s="420"/>
      <c r="M125" s="281"/>
      <c r="N125" s="281"/>
      <c r="O125" s="281"/>
      <c r="P125" s="281"/>
      <c r="Q125" s="281"/>
      <c r="R125" s="281"/>
      <c r="S125" s="281"/>
      <c r="T125" s="281"/>
      <c r="U125" s="281"/>
      <c r="V125" s="281"/>
      <c r="W125" s="281"/>
      <c r="X125" s="281"/>
      <c r="Y125" s="281"/>
      <c r="Z125" s="281"/>
      <c r="AA125" s="281"/>
      <c r="AB125" s="281"/>
      <c r="AC125" s="281"/>
      <c r="AD125" s="281"/>
      <c r="AE125" s="281"/>
      <c r="AF125" s="281"/>
    </row>
    <row r="126" spans="1:32" ht="20" hidden="1" customHeight="1" outlineLevel="1">
      <c r="A126" s="334">
        <v>111</v>
      </c>
      <c r="B126" s="404" t="str">
        <f>IF(VLOOKUP(A126,住戸一覧!A:U,2,0)="","",VLOOKUP(A126,住戸一覧!A:U,2,0))</f>
        <v/>
      </c>
      <c r="C126" s="403" t="str">
        <f>IF(VLOOKUP(A126,住戸一覧!A:U,3,0)="","",VLOOKUP(A126,住戸一覧!A:U,3,0))</f>
        <v/>
      </c>
      <c r="D126" s="375"/>
      <c r="E126" s="373"/>
      <c r="F126" s="373"/>
      <c r="G126" s="374"/>
      <c r="H126" s="375"/>
      <c r="I126" s="385"/>
      <c r="J126" s="372"/>
      <c r="K126" s="420"/>
      <c r="M126" s="281"/>
      <c r="N126" s="281"/>
      <c r="O126" s="281"/>
      <c r="P126" s="281"/>
      <c r="Q126" s="281"/>
      <c r="R126" s="281"/>
      <c r="S126" s="281"/>
      <c r="T126" s="281"/>
      <c r="U126" s="281"/>
      <c r="V126" s="281"/>
      <c r="W126" s="281"/>
      <c r="X126" s="281"/>
      <c r="Y126" s="281"/>
      <c r="Z126" s="281"/>
      <c r="AA126" s="281"/>
      <c r="AB126" s="281"/>
      <c r="AC126" s="281"/>
      <c r="AD126" s="281"/>
      <c r="AE126" s="281"/>
      <c r="AF126" s="281"/>
    </row>
    <row r="127" spans="1:32" ht="20" hidden="1" customHeight="1" outlineLevel="1">
      <c r="A127" s="334">
        <v>112</v>
      </c>
      <c r="B127" s="404" t="str">
        <f>IF(VLOOKUP(A127,住戸一覧!A:U,2,0)="","",VLOOKUP(A127,住戸一覧!A:U,2,0))</f>
        <v/>
      </c>
      <c r="C127" s="403" t="str">
        <f>IF(VLOOKUP(A127,住戸一覧!A:U,3,0)="","",VLOOKUP(A127,住戸一覧!A:U,3,0))</f>
        <v/>
      </c>
      <c r="D127" s="375"/>
      <c r="E127" s="373"/>
      <c r="F127" s="373"/>
      <c r="G127" s="374"/>
      <c r="H127" s="375"/>
      <c r="I127" s="385"/>
      <c r="J127" s="372"/>
      <c r="K127" s="420"/>
      <c r="M127" s="281"/>
      <c r="N127" s="281"/>
      <c r="O127" s="281"/>
      <c r="P127" s="281"/>
      <c r="Q127" s="281"/>
      <c r="R127" s="281"/>
      <c r="S127" s="281"/>
      <c r="T127" s="281"/>
      <c r="U127" s="281"/>
      <c r="V127" s="281"/>
      <c r="W127" s="281"/>
      <c r="X127" s="281"/>
      <c r="Y127" s="281"/>
      <c r="Z127" s="281"/>
      <c r="AA127" s="281"/>
      <c r="AB127" s="281"/>
      <c r="AC127" s="281"/>
      <c r="AD127" s="281"/>
      <c r="AE127" s="281"/>
      <c r="AF127" s="281"/>
    </row>
    <row r="128" spans="1:32" ht="20" hidden="1" customHeight="1" outlineLevel="1">
      <c r="A128" s="334">
        <v>113</v>
      </c>
      <c r="B128" s="404" t="str">
        <f>IF(VLOOKUP(A128,住戸一覧!A:U,2,0)="","",VLOOKUP(A128,住戸一覧!A:U,2,0))</f>
        <v/>
      </c>
      <c r="C128" s="403" t="str">
        <f>IF(VLOOKUP(A128,住戸一覧!A:U,3,0)="","",VLOOKUP(A128,住戸一覧!A:U,3,0))</f>
        <v/>
      </c>
      <c r="D128" s="375"/>
      <c r="E128" s="373"/>
      <c r="F128" s="373"/>
      <c r="G128" s="374"/>
      <c r="H128" s="375"/>
      <c r="I128" s="385"/>
      <c r="J128" s="372"/>
      <c r="K128" s="420"/>
      <c r="M128" s="281"/>
      <c r="N128" s="281"/>
      <c r="O128" s="281"/>
      <c r="P128" s="281"/>
      <c r="Q128" s="281"/>
      <c r="R128" s="281"/>
      <c r="S128" s="281"/>
      <c r="T128" s="281"/>
      <c r="U128" s="281"/>
      <c r="V128" s="281"/>
      <c r="W128" s="281"/>
      <c r="X128" s="281"/>
      <c r="Y128" s="281"/>
      <c r="Z128" s="281"/>
      <c r="AA128" s="281"/>
      <c r="AB128" s="281"/>
      <c r="AC128" s="281"/>
      <c r="AD128" s="281"/>
      <c r="AE128" s="281"/>
      <c r="AF128" s="281"/>
    </row>
    <row r="129" spans="1:32" ht="20" hidden="1" customHeight="1" outlineLevel="1">
      <c r="A129" s="334">
        <v>114</v>
      </c>
      <c r="B129" s="404" t="str">
        <f>IF(VLOOKUP(A129,住戸一覧!A:U,2,0)="","",VLOOKUP(A129,住戸一覧!A:U,2,0))</f>
        <v/>
      </c>
      <c r="C129" s="403" t="str">
        <f>IF(VLOOKUP(A129,住戸一覧!A:U,3,0)="","",VLOOKUP(A129,住戸一覧!A:U,3,0))</f>
        <v/>
      </c>
      <c r="D129" s="375"/>
      <c r="E129" s="373"/>
      <c r="F129" s="373"/>
      <c r="G129" s="374"/>
      <c r="H129" s="375"/>
      <c r="I129" s="385"/>
      <c r="J129" s="372"/>
      <c r="K129" s="420"/>
      <c r="M129" s="281"/>
      <c r="N129" s="281"/>
      <c r="O129" s="281"/>
      <c r="P129" s="281"/>
      <c r="Q129" s="281"/>
      <c r="R129" s="281"/>
      <c r="S129" s="281"/>
      <c r="T129" s="281"/>
      <c r="U129" s="281"/>
      <c r="V129" s="281"/>
      <c r="W129" s="281"/>
      <c r="X129" s="281"/>
      <c r="Y129" s="281"/>
      <c r="Z129" s="281"/>
      <c r="AA129" s="281"/>
      <c r="AB129" s="281"/>
      <c r="AC129" s="281"/>
      <c r="AD129" s="281"/>
      <c r="AE129" s="281"/>
      <c r="AF129" s="281"/>
    </row>
    <row r="130" spans="1:32" ht="20" hidden="1" customHeight="1" outlineLevel="1">
      <c r="A130" s="334">
        <v>115</v>
      </c>
      <c r="B130" s="404" t="str">
        <f>IF(VLOOKUP(A130,住戸一覧!A:U,2,0)="","",VLOOKUP(A130,住戸一覧!A:U,2,0))</f>
        <v/>
      </c>
      <c r="C130" s="403" t="str">
        <f>IF(VLOOKUP(A130,住戸一覧!A:U,3,0)="","",VLOOKUP(A130,住戸一覧!A:U,3,0))</f>
        <v/>
      </c>
      <c r="D130" s="375"/>
      <c r="E130" s="373"/>
      <c r="F130" s="373"/>
      <c r="G130" s="374"/>
      <c r="H130" s="375"/>
      <c r="I130" s="385"/>
      <c r="J130" s="372"/>
      <c r="K130" s="420"/>
      <c r="M130" s="281"/>
      <c r="N130" s="281"/>
      <c r="O130" s="281"/>
      <c r="P130" s="281"/>
      <c r="Q130" s="281"/>
      <c r="R130" s="281"/>
      <c r="S130" s="281"/>
      <c r="T130" s="281"/>
      <c r="U130" s="281"/>
      <c r="V130" s="281"/>
      <c r="W130" s="281"/>
      <c r="X130" s="281"/>
      <c r="Y130" s="281"/>
      <c r="Z130" s="281"/>
      <c r="AA130" s="281"/>
      <c r="AB130" s="281"/>
      <c r="AC130" s="281"/>
      <c r="AD130" s="281"/>
      <c r="AE130" s="281"/>
      <c r="AF130" s="281"/>
    </row>
    <row r="131" spans="1:32" ht="20" hidden="1" customHeight="1" outlineLevel="1">
      <c r="A131" s="334">
        <v>116</v>
      </c>
      <c r="B131" s="404" t="str">
        <f>IF(VLOOKUP(A131,住戸一覧!A:U,2,0)="","",VLOOKUP(A131,住戸一覧!A:U,2,0))</f>
        <v/>
      </c>
      <c r="C131" s="403" t="str">
        <f>IF(VLOOKUP(A131,住戸一覧!A:U,3,0)="","",VLOOKUP(A131,住戸一覧!A:U,3,0))</f>
        <v/>
      </c>
      <c r="D131" s="375"/>
      <c r="E131" s="373"/>
      <c r="F131" s="373"/>
      <c r="G131" s="374"/>
      <c r="H131" s="375"/>
      <c r="I131" s="385"/>
      <c r="J131" s="372"/>
      <c r="K131" s="420"/>
      <c r="M131" s="281"/>
      <c r="N131" s="281"/>
      <c r="O131" s="281"/>
      <c r="P131" s="281"/>
      <c r="Q131" s="281"/>
      <c r="R131" s="281"/>
      <c r="S131" s="281"/>
      <c r="T131" s="281"/>
      <c r="U131" s="281"/>
      <c r="V131" s="281"/>
      <c r="W131" s="281"/>
      <c r="X131" s="281"/>
      <c r="Y131" s="281"/>
      <c r="Z131" s="281"/>
      <c r="AA131" s="281"/>
      <c r="AB131" s="281"/>
      <c r="AC131" s="281"/>
      <c r="AD131" s="281"/>
      <c r="AE131" s="281"/>
      <c r="AF131" s="281"/>
    </row>
    <row r="132" spans="1:32" ht="20" hidden="1" customHeight="1" outlineLevel="1">
      <c r="A132" s="334">
        <v>117</v>
      </c>
      <c r="B132" s="404" t="str">
        <f>IF(VLOOKUP(A132,住戸一覧!A:U,2,0)="","",VLOOKUP(A132,住戸一覧!A:U,2,0))</f>
        <v/>
      </c>
      <c r="C132" s="403" t="str">
        <f>IF(VLOOKUP(A132,住戸一覧!A:U,3,0)="","",VLOOKUP(A132,住戸一覧!A:U,3,0))</f>
        <v/>
      </c>
      <c r="D132" s="375"/>
      <c r="E132" s="373"/>
      <c r="F132" s="373"/>
      <c r="G132" s="374"/>
      <c r="H132" s="375"/>
      <c r="I132" s="385"/>
      <c r="J132" s="372"/>
      <c r="K132" s="420"/>
      <c r="M132" s="281"/>
      <c r="N132" s="281"/>
      <c r="O132" s="281"/>
      <c r="P132" s="281"/>
      <c r="Q132" s="281"/>
      <c r="R132" s="281"/>
      <c r="S132" s="281"/>
      <c r="T132" s="281"/>
      <c r="U132" s="281"/>
      <c r="V132" s="281"/>
      <c r="W132" s="281"/>
      <c r="X132" s="281"/>
      <c r="Y132" s="281"/>
      <c r="Z132" s="281"/>
      <c r="AA132" s="281"/>
      <c r="AB132" s="281"/>
      <c r="AC132" s="281"/>
      <c r="AD132" s="281"/>
      <c r="AE132" s="281"/>
      <c r="AF132" s="281"/>
    </row>
    <row r="133" spans="1:32" ht="20" hidden="1" customHeight="1" outlineLevel="1">
      <c r="A133" s="334">
        <v>118</v>
      </c>
      <c r="B133" s="404" t="str">
        <f>IF(VLOOKUP(A133,住戸一覧!A:U,2,0)="","",VLOOKUP(A133,住戸一覧!A:U,2,0))</f>
        <v/>
      </c>
      <c r="C133" s="403" t="str">
        <f>IF(VLOOKUP(A133,住戸一覧!A:U,3,0)="","",VLOOKUP(A133,住戸一覧!A:U,3,0))</f>
        <v/>
      </c>
      <c r="D133" s="375"/>
      <c r="E133" s="373"/>
      <c r="F133" s="373"/>
      <c r="G133" s="374"/>
      <c r="H133" s="375"/>
      <c r="I133" s="385"/>
      <c r="J133" s="372"/>
      <c r="K133" s="420"/>
      <c r="M133" s="281"/>
      <c r="N133" s="281"/>
      <c r="O133" s="281"/>
      <c r="P133" s="281"/>
      <c r="Q133" s="281"/>
      <c r="R133" s="281"/>
      <c r="S133" s="281"/>
      <c r="T133" s="281"/>
      <c r="U133" s="281"/>
      <c r="V133" s="281"/>
      <c r="W133" s="281"/>
      <c r="X133" s="281"/>
      <c r="Y133" s="281"/>
      <c r="Z133" s="281"/>
      <c r="AA133" s="281"/>
      <c r="AB133" s="281"/>
      <c r="AC133" s="281"/>
      <c r="AD133" s="281"/>
      <c r="AE133" s="281"/>
      <c r="AF133" s="281"/>
    </row>
    <row r="134" spans="1:32" ht="20" hidden="1" customHeight="1" outlineLevel="1">
      <c r="A134" s="334">
        <v>119</v>
      </c>
      <c r="B134" s="404" t="str">
        <f>IF(VLOOKUP(A134,住戸一覧!A:U,2,0)="","",VLOOKUP(A134,住戸一覧!A:U,2,0))</f>
        <v/>
      </c>
      <c r="C134" s="403" t="str">
        <f>IF(VLOOKUP(A134,住戸一覧!A:U,3,0)="","",VLOOKUP(A134,住戸一覧!A:U,3,0))</f>
        <v/>
      </c>
      <c r="D134" s="375"/>
      <c r="E134" s="373"/>
      <c r="F134" s="373"/>
      <c r="G134" s="374"/>
      <c r="H134" s="375"/>
      <c r="I134" s="385"/>
      <c r="J134" s="372"/>
      <c r="K134" s="420"/>
      <c r="M134" s="281"/>
      <c r="N134" s="281"/>
      <c r="O134" s="281"/>
      <c r="P134" s="281"/>
      <c r="Q134" s="281"/>
      <c r="R134" s="281"/>
      <c r="S134" s="281"/>
      <c r="T134" s="281"/>
      <c r="U134" s="281"/>
      <c r="V134" s="281"/>
      <c r="W134" s="281"/>
      <c r="X134" s="281"/>
      <c r="Y134" s="281"/>
      <c r="Z134" s="281"/>
      <c r="AA134" s="281"/>
      <c r="AB134" s="281"/>
      <c r="AC134" s="281"/>
      <c r="AD134" s="281"/>
      <c r="AE134" s="281"/>
      <c r="AF134" s="281"/>
    </row>
    <row r="135" spans="1:32" ht="20" hidden="1" customHeight="1" outlineLevel="1">
      <c r="A135" s="334">
        <v>120</v>
      </c>
      <c r="B135" s="404" t="str">
        <f>IF(VLOOKUP(A135,住戸一覧!A:U,2,0)="","",VLOOKUP(A135,住戸一覧!A:U,2,0))</f>
        <v/>
      </c>
      <c r="C135" s="403" t="str">
        <f>IF(VLOOKUP(A135,住戸一覧!A:U,3,0)="","",VLOOKUP(A135,住戸一覧!A:U,3,0))</f>
        <v/>
      </c>
      <c r="D135" s="375"/>
      <c r="E135" s="373"/>
      <c r="F135" s="373"/>
      <c r="G135" s="374"/>
      <c r="H135" s="375"/>
      <c r="I135" s="385"/>
      <c r="J135" s="372"/>
      <c r="K135" s="420"/>
      <c r="M135" s="281"/>
      <c r="N135" s="281"/>
      <c r="O135" s="281"/>
      <c r="P135" s="281"/>
      <c r="Q135" s="281"/>
      <c r="R135" s="281"/>
      <c r="S135" s="281"/>
      <c r="T135" s="281"/>
      <c r="U135" s="281"/>
      <c r="V135" s="281"/>
      <c r="W135" s="281"/>
      <c r="X135" s="281"/>
      <c r="Y135" s="281"/>
      <c r="Z135" s="281"/>
      <c r="AA135" s="281"/>
      <c r="AB135" s="281"/>
      <c r="AC135" s="281"/>
      <c r="AD135" s="281"/>
      <c r="AE135" s="281"/>
      <c r="AF135" s="281"/>
    </row>
    <row r="136" spans="1:32" ht="20" hidden="1" customHeight="1" outlineLevel="1">
      <c r="A136" s="334">
        <v>121</v>
      </c>
      <c r="B136" s="404" t="str">
        <f>IF(VLOOKUP(A136,住戸一覧!A:U,2,0)="","",VLOOKUP(A136,住戸一覧!A:U,2,0))</f>
        <v/>
      </c>
      <c r="C136" s="403" t="str">
        <f>IF(VLOOKUP(A136,住戸一覧!A:U,3,0)="","",VLOOKUP(A136,住戸一覧!A:U,3,0))</f>
        <v/>
      </c>
      <c r="D136" s="375"/>
      <c r="E136" s="373"/>
      <c r="F136" s="373"/>
      <c r="G136" s="374"/>
      <c r="H136" s="375"/>
      <c r="I136" s="385"/>
      <c r="J136" s="372"/>
      <c r="K136" s="420"/>
      <c r="M136" s="281"/>
      <c r="N136" s="281"/>
      <c r="O136" s="281"/>
      <c r="P136" s="281"/>
      <c r="Q136" s="281"/>
      <c r="R136" s="281"/>
      <c r="S136" s="281"/>
      <c r="T136" s="281"/>
      <c r="U136" s="281"/>
      <c r="V136" s="281"/>
      <c r="W136" s="281"/>
      <c r="X136" s="281"/>
      <c r="Y136" s="281"/>
      <c r="Z136" s="281"/>
      <c r="AA136" s="281"/>
      <c r="AB136" s="281"/>
      <c r="AC136" s="281"/>
      <c r="AD136" s="281"/>
      <c r="AE136" s="281"/>
      <c r="AF136" s="281"/>
    </row>
    <row r="137" spans="1:32" ht="20" hidden="1" customHeight="1" outlineLevel="1">
      <c r="A137" s="334">
        <v>122</v>
      </c>
      <c r="B137" s="404" t="str">
        <f>IF(VLOOKUP(A137,住戸一覧!A:U,2,0)="","",VLOOKUP(A137,住戸一覧!A:U,2,0))</f>
        <v/>
      </c>
      <c r="C137" s="403" t="str">
        <f>IF(VLOOKUP(A137,住戸一覧!A:U,3,0)="","",VLOOKUP(A137,住戸一覧!A:U,3,0))</f>
        <v/>
      </c>
      <c r="D137" s="375"/>
      <c r="E137" s="373"/>
      <c r="F137" s="373"/>
      <c r="G137" s="374"/>
      <c r="H137" s="375"/>
      <c r="I137" s="385"/>
      <c r="J137" s="372"/>
      <c r="K137" s="420"/>
      <c r="M137" s="281"/>
      <c r="N137" s="281"/>
      <c r="O137" s="281"/>
      <c r="P137" s="281"/>
      <c r="Q137" s="281"/>
      <c r="R137" s="281"/>
      <c r="S137" s="281"/>
      <c r="T137" s="281"/>
      <c r="U137" s="281"/>
      <c r="V137" s="281"/>
      <c r="W137" s="281"/>
      <c r="X137" s="281"/>
      <c r="Y137" s="281"/>
      <c r="Z137" s="281"/>
      <c r="AA137" s="281"/>
      <c r="AB137" s="281"/>
      <c r="AC137" s="281"/>
      <c r="AD137" s="281"/>
      <c r="AE137" s="281"/>
      <c r="AF137" s="281"/>
    </row>
    <row r="138" spans="1:32" ht="20" hidden="1" customHeight="1" outlineLevel="1">
      <c r="A138" s="334">
        <v>123</v>
      </c>
      <c r="B138" s="404" t="str">
        <f>IF(VLOOKUP(A138,住戸一覧!A:U,2,0)="","",VLOOKUP(A138,住戸一覧!A:U,2,0))</f>
        <v/>
      </c>
      <c r="C138" s="403" t="str">
        <f>IF(VLOOKUP(A138,住戸一覧!A:U,3,0)="","",VLOOKUP(A138,住戸一覧!A:U,3,0))</f>
        <v/>
      </c>
      <c r="D138" s="375"/>
      <c r="E138" s="373"/>
      <c r="F138" s="373"/>
      <c r="G138" s="374"/>
      <c r="H138" s="375"/>
      <c r="I138" s="385"/>
      <c r="J138" s="372"/>
      <c r="K138" s="420"/>
      <c r="M138" s="281"/>
      <c r="N138" s="281"/>
      <c r="O138" s="281"/>
      <c r="P138" s="281"/>
      <c r="Q138" s="281"/>
      <c r="R138" s="281"/>
      <c r="S138" s="281"/>
      <c r="T138" s="281"/>
      <c r="U138" s="281"/>
      <c r="V138" s="281"/>
      <c r="W138" s="281"/>
      <c r="X138" s="281"/>
      <c r="Y138" s="281"/>
      <c r="Z138" s="281"/>
      <c r="AA138" s="281"/>
      <c r="AB138" s="281"/>
      <c r="AC138" s="281"/>
      <c r="AD138" s="281"/>
      <c r="AE138" s="281"/>
      <c r="AF138" s="281"/>
    </row>
    <row r="139" spans="1:32" ht="20" hidden="1" customHeight="1" outlineLevel="1">
      <c r="A139" s="334">
        <v>124</v>
      </c>
      <c r="B139" s="404" t="str">
        <f>IF(VLOOKUP(A139,住戸一覧!A:U,2,0)="","",VLOOKUP(A139,住戸一覧!A:U,2,0))</f>
        <v/>
      </c>
      <c r="C139" s="403" t="str">
        <f>IF(VLOOKUP(A139,住戸一覧!A:U,3,0)="","",VLOOKUP(A139,住戸一覧!A:U,3,0))</f>
        <v/>
      </c>
      <c r="D139" s="375"/>
      <c r="E139" s="373"/>
      <c r="F139" s="373"/>
      <c r="G139" s="374"/>
      <c r="H139" s="375"/>
      <c r="I139" s="385"/>
      <c r="J139" s="372"/>
      <c r="K139" s="420"/>
      <c r="M139" s="281"/>
      <c r="N139" s="281"/>
      <c r="O139" s="281"/>
      <c r="P139" s="281"/>
      <c r="Q139" s="281"/>
      <c r="R139" s="281"/>
      <c r="S139" s="281"/>
      <c r="T139" s="281"/>
      <c r="U139" s="281"/>
      <c r="V139" s="281"/>
      <c r="W139" s="281"/>
      <c r="X139" s="281"/>
      <c r="Y139" s="281"/>
      <c r="Z139" s="281"/>
      <c r="AA139" s="281"/>
      <c r="AB139" s="281"/>
      <c r="AC139" s="281"/>
      <c r="AD139" s="281"/>
      <c r="AE139" s="281"/>
      <c r="AF139" s="281"/>
    </row>
    <row r="140" spans="1:32" ht="20" hidden="1" customHeight="1" outlineLevel="1">
      <c r="A140" s="334">
        <v>125</v>
      </c>
      <c r="B140" s="404" t="str">
        <f>IF(VLOOKUP(A140,住戸一覧!A:U,2,0)="","",VLOOKUP(A140,住戸一覧!A:U,2,0))</f>
        <v/>
      </c>
      <c r="C140" s="403" t="str">
        <f>IF(VLOOKUP(A140,住戸一覧!A:U,3,0)="","",VLOOKUP(A140,住戸一覧!A:U,3,0))</f>
        <v/>
      </c>
      <c r="D140" s="375"/>
      <c r="E140" s="373"/>
      <c r="F140" s="373"/>
      <c r="G140" s="374"/>
      <c r="H140" s="375"/>
      <c r="I140" s="385"/>
      <c r="J140" s="372"/>
      <c r="K140" s="420"/>
      <c r="M140" s="281"/>
      <c r="N140" s="281"/>
      <c r="O140" s="281"/>
      <c r="P140" s="281"/>
      <c r="Q140" s="281"/>
      <c r="R140" s="281"/>
      <c r="S140" s="281"/>
      <c r="T140" s="281"/>
      <c r="U140" s="281"/>
      <c r="V140" s="281"/>
      <c r="W140" s="281"/>
      <c r="X140" s="281"/>
      <c r="Y140" s="281"/>
      <c r="Z140" s="281"/>
      <c r="AA140" s="281"/>
      <c r="AB140" s="281"/>
      <c r="AC140" s="281"/>
      <c r="AD140" s="281"/>
      <c r="AE140" s="281"/>
      <c r="AF140" s="281"/>
    </row>
    <row r="141" spans="1:32" ht="20" hidden="1" customHeight="1" outlineLevel="1">
      <c r="A141" s="334">
        <v>126</v>
      </c>
      <c r="B141" s="404" t="str">
        <f>IF(VLOOKUP(A141,住戸一覧!A:U,2,0)="","",VLOOKUP(A141,住戸一覧!A:U,2,0))</f>
        <v/>
      </c>
      <c r="C141" s="403" t="str">
        <f>IF(VLOOKUP(A141,住戸一覧!A:U,3,0)="","",VLOOKUP(A141,住戸一覧!A:U,3,0))</f>
        <v/>
      </c>
      <c r="D141" s="375"/>
      <c r="E141" s="373"/>
      <c r="F141" s="373"/>
      <c r="G141" s="374"/>
      <c r="H141" s="375"/>
      <c r="I141" s="385"/>
      <c r="J141" s="372"/>
      <c r="K141" s="420"/>
      <c r="M141" s="281"/>
      <c r="N141" s="281"/>
      <c r="O141" s="281"/>
      <c r="P141" s="281"/>
      <c r="Q141" s="281"/>
      <c r="R141" s="281"/>
      <c r="S141" s="281"/>
      <c r="T141" s="281"/>
      <c r="U141" s="281"/>
      <c r="V141" s="281"/>
      <c r="W141" s="281"/>
      <c r="X141" s="281"/>
      <c r="Y141" s="281"/>
      <c r="Z141" s="281"/>
      <c r="AA141" s="281"/>
      <c r="AB141" s="281"/>
      <c r="AC141" s="281"/>
      <c r="AD141" s="281"/>
      <c r="AE141" s="281"/>
      <c r="AF141" s="281"/>
    </row>
    <row r="142" spans="1:32" ht="20" hidden="1" customHeight="1" outlineLevel="1">
      <c r="A142" s="334">
        <v>127</v>
      </c>
      <c r="B142" s="404" t="str">
        <f>IF(VLOOKUP(A142,住戸一覧!A:U,2,0)="","",VLOOKUP(A142,住戸一覧!A:U,2,0))</f>
        <v/>
      </c>
      <c r="C142" s="403" t="str">
        <f>IF(VLOOKUP(A142,住戸一覧!A:U,3,0)="","",VLOOKUP(A142,住戸一覧!A:U,3,0))</f>
        <v/>
      </c>
      <c r="D142" s="375"/>
      <c r="E142" s="373"/>
      <c r="F142" s="373"/>
      <c r="G142" s="374"/>
      <c r="H142" s="375"/>
      <c r="I142" s="385"/>
      <c r="J142" s="372"/>
      <c r="K142" s="420"/>
      <c r="M142" s="281"/>
      <c r="N142" s="281"/>
      <c r="O142" s="281"/>
      <c r="P142" s="281"/>
      <c r="Q142" s="281"/>
      <c r="R142" s="281"/>
      <c r="S142" s="281"/>
      <c r="T142" s="281"/>
      <c r="U142" s="281"/>
      <c r="V142" s="281"/>
      <c r="W142" s="281"/>
      <c r="X142" s="281"/>
      <c r="Y142" s="281"/>
      <c r="Z142" s="281"/>
      <c r="AA142" s="281"/>
      <c r="AB142" s="281"/>
      <c r="AC142" s="281"/>
      <c r="AD142" s="281"/>
      <c r="AE142" s="281"/>
      <c r="AF142" s="281"/>
    </row>
    <row r="143" spans="1:32" ht="20" hidden="1" customHeight="1" outlineLevel="1">
      <c r="A143" s="334">
        <v>128</v>
      </c>
      <c r="B143" s="404" t="str">
        <f>IF(VLOOKUP(A143,住戸一覧!A:U,2,0)="","",VLOOKUP(A143,住戸一覧!A:U,2,0))</f>
        <v/>
      </c>
      <c r="C143" s="403" t="str">
        <f>IF(VLOOKUP(A143,住戸一覧!A:U,3,0)="","",VLOOKUP(A143,住戸一覧!A:U,3,0))</f>
        <v/>
      </c>
      <c r="D143" s="375"/>
      <c r="E143" s="373"/>
      <c r="F143" s="373"/>
      <c r="G143" s="374"/>
      <c r="H143" s="375"/>
      <c r="I143" s="385"/>
      <c r="J143" s="372"/>
      <c r="K143" s="420"/>
      <c r="M143" s="281"/>
      <c r="N143" s="281"/>
      <c r="O143" s="281"/>
      <c r="P143" s="281"/>
      <c r="Q143" s="281"/>
      <c r="R143" s="281"/>
      <c r="S143" s="281"/>
      <c r="T143" s="281"/>
      <c r="U143" s="281"/>
      <c r="V143" s="281"/>
      <c r="W143" s="281"/>
      <c r="X143" s="281"/>
      <c r="Y143" s="281"/>
      <c r="Z143" s="281"/>
      <c r="AA143" s="281"/>
      <c r="AB143" s="281"/>
      <c r="AC143" s="281"/>
      <c r="AD143" s="281"/>
      <c r="AE143" s="281"/>
      <c r="AF143" s="281"/>
    </row>
    <row r="144" spans="1:32" ht="20" hidden="1" customHeight="1" outlineLevel="1">
      <c r="A144" s="334">
        <v>129</v>
      </c>
      <c r="B144" s="404" t="str">
        <f>IF(VLOOKUP(A144,住戸一覧!A:U,2,0)="","",VLOOKUP(A144,住戸一覧!A:U,2,0))</f>
        <v/>
      </c>
      <c r="C144" s="403" t="str">
        <f>IF(VLOOKUP(A144,住戸一覧!A:U,3,0)="","",VLOOKUP(A144,住戸一覧!A:U,3,0))</f>
        <v/>
      </c>
      <c r="D144" s="375"/>
      <c r="E144" s="373"/>
      <c r="F144" s="373"/>
      <c r="G144" s="374"/>
      <c r="H144" s="375"/>
      <c r="I144" s="385"/>
      <c r="J144" s="372"/>
      <c r="K144" s="420"/>
      <c r="M144" s="281"/>
      <c r="N144" s="281"/>
      <c r="O144" s="281"/>
      <c r="P144" s="281"/>
      <c r="Q144" s="281"/>
      <c r="R144" s="281"/>
      <c r="S144" s="281"/>
      <c r="T144" s="281"/>
      <c r="U144" s="281"/>
      <c r="V144" s="281"/>
      <c r="W144" s="281"/>
      <c r="X144" s="281"/>
      <c r="Y144" s="281"/>
      <c r="Z144" s="281"/>
      <c r="AA144" s="281"/>
      <c r="AB144" s="281"/>
      <c r="AC144" s="281"/>
      <c r="AD144" s="281"/>
      <c r="AE144" s="281"/>
      <c r="AF144" s="281"/>
    </row>
    <row r="145" spans="1:32" ht="20" hidden="1" customHeight="1" outlineLevel="1">
      <c r="A145" s="334">
        <v>130</v>
      </c>
      <c r="B145" s="404" t="str">
        <f>IF(VLOOKUP(A145,住戸一覧!A:U,2,0)="","",VLOOKUP(A145,住戸一覧!A:U,2,0))</f>
        <v/>
      </c>
      <c r="C145" s="403" t="str">
        <f>IF(VLOOKUP(A145,住戸一覧!A:U,3,0)="","",VLOOKUP(A145,住戸一覧!A:U,3,0))</f>
        <v/>
      </c>
      <c r="D145" s="375"/>
      <c r="E145" s="373"/>
      <c r="F145" s="373"/>
      <c r="G145" s="374"/>
      <c r="H145" s="375"/>
      <c r="I145" s="385"/>
      <c r="J145" s="372"/>
      <c r="K145" s="420"/>
      <c r="M145" s="281"/>
      <c r="N145" s="281"/>
      <c r="O145" s="281"/>
      <c r="P145" s="281"/>
      <c r="Q145" s="281"/>
      <c r="R145" s="281"/>
      <c r="S145" s="281"/>
      <c r="T145" s="281"/>
      <c r="U145" s="281"/>
      <c r="V145" s="281"/>
      <c r="W145" s="281"/>
      <c r="X145" s="281"/>
      <c r="Y145" s="281"/>
      <c r="Z145" s="281"/>
      <c r="AA145" s="281"/>
      <c r="AB145" s="281"/>
      <c r="AC145" s="281"/>
      <c r="AD145" s="281"/>
      <c r="AE145" s="281"/>
      <c r="AF145" s="281"/>
    </row>
    <row r="146" spans="1:32" ht="20" hidden="1" customHeight="1" outlineLevel="1">
      <c r="A146" s="334">
        <v>131</v>
      </c>
      <c r="B146" s="404" t="str">
        <f>IF(VLOOKUP(A146,住戸一覧!A:U,2,0)="","",VLOOKUP(A146,住戸一覧!A:U,2,0))</f>
        <v/>
      </c>
      <c r="C146" s="403" t="str">
        <f>IF(VLOOKUP(A146,住戸一覧!A:U,3,0)="","",VLOOKUP(A146,住戸一覧!A:U,3,0))</f>
        <v/>
      </c>
      <c r="D146" s="375"/>
      <c r="E146" s="373"/>
      <c r="F146" s="373"/>
      <c r="G146" s="374"/>
      <c r="H146" s="375"/>
      <c r="I146" s="385"/>
      <c r="J146" s="372"/>
      <c r="K146" s="420"/>
      <c r="M146" s="281"/>
      <c r="N146" s="281"/>
      <c r="O146" s="281"/>
      <c r="P146" s="281"/>
      <c r="Q146" s="281"/>
      <c r="R146" s="281"/>
      <c r="S146" s="281"/>
      <c r="T146" s="281"/>
      <c r="U146" s="281"/>
      <c r="V146" s="281"/>
      <c r="W146" s="281"/>
      <c r="X146" s="281"/>
      <c r="Y146" s="281"/>
      <c r="Z146" s="281"/>
      <c r="AA146" s="281"/>
      <c r="AB146" s="281"/>
      <c r="AC146" s="281"/>
      <c r="AD146" s="281"/>
      <c r="AE146" s="281"/>
      <c r="AF146" s="281"/>
    </row>
    <row r="147" spans="1:32" ht="20" hidden="1" customHeight="1" outlineLevel="1">
      <c r="A147" s="334">
        <v>132</v>
      </c>
      <c r="B147" s="404" t="str">
        <f>IF(VLOOKUP(A147,住戸一覧!A:U,2,0)="","",VLOOKUP(A147,住戸一覧!A:U,2,0))</f>
        <v/>
      </c>
      <c r="C147" s="403" t="str">
        <f>IF(VLOOKUP(A147,住戸一覧!A:U,3,0)="","",VLOOKUP(A147,住戸一覧!A:U,3,0))</f>
        <v/>
      </c>
      <c r="D147" s="375"/>
      <c r="E147" s="373"/>
      <c r="F147" s="373"/>
      <c r="G147" s="374"/>
      <c r="H147" s="375"/>
      <c r="I147" s="385"/>
      <c r="J147" s="372"/>
      <c r="K147" s="420"/>
      <c r="M147" s="281"/>
      <c r="N147" s="281"/>
      <c r="O147" s="281"/>
      <c r="P147" s="281"/>
      <c r="Q147" s="281"/>
      <c r="R147" s="281"/>
      <c r="S147" s="281"/>
      <c r="T147" s="281"/>
      <c r="U147" s="281"/>
      <c r="V147" s="281"/>
      <c r="W147" s="281"/>
      <c r="X147" s="281"/>
      <c r="Y147" s="281"/>
      <c r="Z147" s="281"/>
      <c r="AA147" s="281"/>
      <c r="AB147" s="281"/>
      <c r="AC147" s="281"/>
      <c r="AD147" s="281"/>
      <c r="AE147" s="281"/>
      <c r="AF147" s="281"/>
    </row>
    <row r="148" spans="1:32" ht="20" hidden="1" customHeight="1" outlineLevel="1">
      <c r="A148" s="334">
        <v>133</v>
      </c>
      <c r="B148" s="404" t="str">
        <f>IF(VLOOKUP(A148,住戸一覧!A:U,2,0)="","",VLOOKUP(A148,住戸一覧!A:U,2,0))</f>
        <v/>
      </c>
      <c r="C148" s="403" t="str">
        <f>IF(VLOOKUP(A148,住戸一覧!A:U,3,0)="","",VLOOKUP(A148,住戸一覧!A:U,3,0))</f>
        <v/>
      </c>
      <c r="D148" s="375"/>
      <c r="E148" s="373"/>
      <c r="F148" s="373"/>
      <c r="G148" s="374"/>
      <c r="H148" s="375"/>
      <c r="I148" s="385"/>
      <c r="J148" s="372"/>
      <c r="K148" s="420"/>
      <c r="M148" s="281"/>
      <c r="N148" s="281"/>
      <c r="O148" s="281"/>
      <c r="P148" s="281"/>
      <c r="Q148" s="281"/>
      <c r="R148" s="281"/>
      <c r="S148" s="281"/>
      <c r="T148" s="281"/>
      <c r="U148" s="281"/>
      <c r="V148" s="281"/>
      <c r="W148" s="281"/>
      <c r="X148" s="281"/>
      <c r="Y148" s="281"/>
      <c r="Z148" s="281"/>
      <c r="AA148" s="281"/>
      <c r="AB148" s="281"/>
      <c r="AC148" s="281"/>
      <c r="AD148" s="281"/>
      <c r="AE148" s="281"/>
      <c r="AF148" s="281"/>
    </row>
    <row r="149" spans="1:32" ht="20" hidden="1" customHeight="1" outlineLevel="1">
      <c r="A149" s="334">
        <v>134</v>
      </c>
      <c r="B149" s="404" t="str">
        <f>IF(VLOOKUP(A149,住戸一覧!A:U,2,0)="","",VLOOKUP(A149,住戸一覧!A:U,2,0))</f>
        <v/>
      </c>
      <c r="C149" s="403" t="str">
        <f>IF(VLOOKUP(A149,住戸一覧!A:U,3,0)="","",VLOOKUP(A149,住戸一覧!A:U,3,0))</f>
        <v/>
      </c>
      <c r="D149" s="375"/>
      <c r="E149" s="373"/>
      <c r="F149" s="373"/>
      <c r="G149" s="374"/>
      <c r="H149" s="375"/>
      <c r="I149" s="385"/>
      <c r="J149" s="372"/>
      <c r="K149" s="420"/>
      <c r="M149" s="281"/>
      <c r="N149" s="281"/>
      <c r="O149" s="281"/>
      <c r="P149" s="281"/>
      <c r="Q149" s="281"/>
      <c r="R149" s="281"/>
      <c r="S149" s="281"/>
      <c r="T149" s="281"/>
      <c r="U149" s="281"/>
      <c r="V149" s="281"/>
      <c r="W149" s="281"/>
      <c r="X149" s="281"/>
      <c r="Y149" s="281"/>
      <c r="Z149" s="281"/>
      <c r="AA149" s="281"/>
      <c r="AB149" s="281"/>
      <c r="AC149" s="281"/>
      <c r="AD149" s="281"/>
      <c r="AE149" s="281"/>
      <c r="AF149" s="281"/>
    </row>
    <row r="150" spans="1:32" ht="20" hidden="1" customHeight="1" outlineLevel="1">
      <c r="A150" s="334">
        <v>135</v>
      </c>
      <c r="B150" s="404" t="str">
        <f>IF(VLOOKUP(A150,住戸一覧!A:U,2,0)="","",VLOOKUP(A150,住戸一覧!A:U,2,0))</f>
        <v/>
      </c>
      <c r="C150" s="403" t="str">
        <f>IF(VLOOKUP(A150,住戸一覧!A:U,3,0)="","",VLOOKUP(A150,住戸一覧!A:U,3,0))</f>
        <v/>
      </c>
      <c r="D150" s="375"/>
      <c r="E150" s="373"/>
      <c r="F150" s="373"/>
      <c r="G150" s="374"/>
      <c r="H150" s="375"/>
      <c r="I150" s="385"/>
      <c r="J150" s="372"/>
      <c r="K150" s="420"/>
      <c r="M150" s="281"/>
      <c r="N150" s="281"/>
      <c r="O150" s="281"/>
      <c r="P150" s="281"/>
      <c r="Q150" s="281"/>
      <c r="R150" s="281"/>
      <c r="S150" s="281"/>
      <c r="T150" s="281"/>
      <c r="U150" s="281"/>
      <c r="V150" s="281"/>
      <c r="W150" s="281"/>
      <c r="X150" s="281"/>
      <c r="Y150" s="281"/>
      <c r="Z150" s="281"/>
      <c r="AA150" s="281"/>
      <c r="AB150" s="281"/>
      <c r="AC150" s="281"/>
      <c r="AD150" s="281"/>
      <c r="AE150" s="281"/>
      <c r="AF150" s="281"/>
    </row>
    <row r="151" spans="1:32" ht="20" hidden="1" customHeight="1" outlineLevel="1">
      <c r="A151" s="334">
        <v>136</v>
      </c>
      <c r="B151" s="404" t="str">
        <f>IF(VLOOKUP(A151,住戸一覧!A:U,2,0)="","",VLOOKUP(A151,住戸一覧!A:U,2,0))</f>
        <v/>
      </c>
      <c r="C151" s="403" t="str">
        <f>IF(VLOOKUP(A151,住戸一覧!A:U,3,0)="","",VLOOKUP(A151,住戸一覧!A:U,3,0))</f>
        <v/>
      </c>
      <c r="D151" s="375"/>
      <c r="E151" s="373"/>
      <c r="F151" s="373"/>
      <c r="G151" s="374"/>
      <c r="H151" s="375"/>
      <c r="I151" s="385"/>
      <c r="J151" s="372"/>
      <c r="K151" s="420"/>
      <c r="M151" s="281"/>
      <c r="N151" s="281"/>
      <c r="O151" s="281"/>
      <c r="P151" s="281"/>
      <c r="Q151" s="281"/>
      <c r="R151" s="281"/>
      <c r="S151" s="281"/>
      <c r="T151" s="281"/>
      <c r="U151" s="281"/>
      <c r="V151" s="281"/>
      <c r="W151" s="281"/>
      <c r="X151" s="281"/>
      <c r="Y151" s="281"/>
      <c r="Z151" s="281"/>
      <c r="AA151" s="281"/>
      <c r="AB151" s="281"/>
      <c r="AC151" s="281"/>
      <c r="AD151" s="281"/>
      <c r="AE151" s="281"/>
      <c r="AF151" s="281"/>
    </row>
    <row r="152" spans="1:32" ht="20" hidden="1" customHeight="1" outlineLevel="1">
      <c r="A152" s="334">
        <v>137</v>
      </c>
      <c r="B152" s="404" t="str">
        <f>IF(VLOOKUP(A152,住戸一覧!A:U,2,0)="","",VLOOKUP(A152,住戸一覧!A:U,2,0))</f>
        <v/>
      </c>
      <c r="C152" s="403" t="str">
        <f>IF(VLOOKUP(A152,住戸一覧!A:U,3,0)="","",VLOOKUP(A152,住戸一覧!A:U,3,0))</f>
        <v/>
      </c>
      <c r="D152" s="375"/>
      <c r="E152" s="373"/>
      <c r="F152" s="373"/>
      <c r="G152" s="374"/>
      <c r="H152" s="375"/>
      <c r="I152" s="385"/>
      <c r="J152" s="372"/>
      <c r="K152" s="420"/>
      <c r="M152" s="281"/>
      <c r="N152" s="281"/>
      <c r="O152" s="281"/>
      <c r="P152" s="281"/>
      <c r="Q152" s="281"/>
      <c r="R152" s="281"/>
      <c r="S152" s="281"/>
      <c r="T152" s="281"/>
      <c r="U152" s="281"/>
      <c r="V152" s="281"/>
      <c r="W152" s="281"/>
      <c r="X152" s="281"/>
      <c r="Y152" s="281"/>
      <c r="Z152" s="281"/>
      <c r="AA152" s="281"/>
      <c r="AB152" s="281"/>
      <c r="AC152" s="281"/>
      <c r="AD152" s="281"/>
      <c r="AE152" s="281"/>
      <c r="AF152" s="281"/>
    </row>
    <row r="153" spans="1:32" ht="20" hidden="1" customHeight="1" outlineLevel="1">
      <c r="A153" s="334">
        <v>138</v>
      </c>
      <c r="B153" s="404" t="str">
        <f>IF(VLOOKUP(A153,住戸一覧!A:U,2,0)="","",VLOOKUP(A153,住戸一覧!A:U,2,0))</f>
        <v/>
      </c>
      <c r="C153" s="403" t="str">
        <f>IF(VLOOKUP(A153,住戸一覧!A:U,3,0)="","",VLOOKUP(A153,住戸一覧!A:U,3,0))</f>
        <v/>
      </c>
      <c r="D153" s="375"/>
      <c r="E153" s="373"/>
      <c r="F153" s="373"/>
      <c r="G153" s="374"/>
      <c r="H153" s="375"/>
      <c r="I153" s="385"/>
      <c r="J153" s="372"/>
      <c r="K153" s="420"/>
      <c r="M153" s="281"/>
      <c r="N153" s="281"/>
      <c r="O153" s="281"/>
      <c r="P153" s="281"/>
      <c r="Q153" s="281"/>
      <c r="R153" s="281"/>
      <c r="S153" s="281"/>
      <c r="T153" s="281"/>
      <c r="U153" s="281"/>
      <c r="V153" s="281"/>
      <c r="W153" s="281"/>
      <c r="X153" s="281"/>
      <c r="Y153" s="281"/>
      <c r="Z153" s="281"/>
      <c r="AA153" s="281"/>
      <c r="AB153" s="281"/>
      <c r="AC153" s="281"/>
      <c r="AD153" s="281"/>
      <c r="AE153" s="281"/>
      <c r="AF153" s="281"/>
    </row>
    <row r="154" spans="1:32" ht="20" hidden="1" customHeight="1" outlineLevel="1">
      <c r="A154" s="334">
        <v>139</v>
      </c>
      <c r="B154" s="404" t="str">
        <f>IF(VLOOKUP(A154,住戸一覧!A:U,2,0)="","",VLOOKUP(A154,住戸一覧!A:U,2,0))</f>
        <v/>
      </c>
      <c r="C154" s="403" t="str">
        <f>IF(VLOOKUP(A154,住戸一覧!A:U,3,0)="","",VLOOKUP(A154,住戸一覧!A:U,3,0))</f>
        <v/>
      </c>
      <c r="D154" s="375"/>
      <c r="E154" s="373"/>
      <c r="F154" s="373"/>
      <c r="G154" s="374"/>
      <c r="H154" s="375"/>
      <c r="I154" s="385"/>
      <c r="J154" s="372"/>
      <c r="K154" s="420"/>
      <c r="M154" s="281"/>
      <c r="N154" s="281"/>
      <c r="O154" s="281"/>
      <c r="P154" s="281"/>
      <c r="Q154" s="281"/>
      <c r="R154" s="281"/>
      <c r="S154" s="281"/>
      <c r="T154" s="281"/>
      <c r="U154" s="281"/>
      <c r="V154" s="281"/>
      <c r="W154" s="281"/>
      <c r="X154" s="281"/>
      <c r="Y154" s="281"/>
      <c r="Z154" s="281"/>
      <c r="AA154" s="281"/>
      <c r="AB154" s="281"/>
      <c r="AC154" s="281"/>
      <c r="AD154" s="281"/>
      <c r="AE154" s="281"/>
      <c r="AF154" s="281"/>
    </row>
    <row r="155" spans="1:32" ht="20" hidden="1" customHeight="1" outlineLevel="1">
      <c r="A155" s="334">
        <v>140</v>
      </c>
      <c r="B155" s="404" t="str">
        <f>IF(VLOOKUP(A155,住戸一覧!A:U,2,0)="","",VLOOKUP(A155,住戸一覧!A:U,2,0))</f>
        <v/>
      </c>
      <c r="C155" s="403" t="str">
        <f>IF(VLOOKUP(A155,住戸一覧!A:U,3,0)="","",VLOOKUP(A155,住戸一覧!A:U,3,0))</f>
        <v/>
      </c>
      <c r="D155" s="375"/>
      <c r="E155" s="373"/>
      <c r="F155" s="373"/>
      <c r="G155" s="374"/>
      <c r="H155" s="375"/>
      <c r="I155" s="385"/>
      <c r="J155" s="372"/>
      <c r="K155" s="420"/>
      <c r="M155" s="281"/>
      <c r="N155" s="281"/>
      <c r="O155" s="281"/>
      <c r="P155" s="281"/>
      <c r="Q155" s="281"/>
      <c r="R155" s="281"/>
      <c r="S155" s="281"/>
      <c r="T155" s="281"/>
      <c r="U155" s="281"/>
      <c r="V155" s="281"/>
      <c r="W155" s="281"/>
      <c r="X155" s="281"/>
      <c r="Y155" s="281"/>
      <c r="Z155" s="281"/>
      <c r="AA155" s="281"/>
      <c r="AB155" s="281"/>
      <c r="AC155" s="281"/>
      <c r="AD155" s="281"/>
      <c r="AE155" s="281"/>
      <c r="AF155" s="281"/>
    </row>
    <row r="156" spans="1:32" ht="20" hidden="1" customHeight="1" outlineLevel="1">
      <c r="A156" s="334">
        <v>141</v>
      </c>
      <c r="B156" s="404" t="str">
        <f>IF(VLOOKUP(A156,住戸一覧!A:U,2,0)="","",VLOOKUP(A156,住戸一覧!A:U,2,0))</f>
        <v/>
      </c>
      <c r="C156" s="403" t="str">
        <f>IF(VLOOKUP(A156,住戸一覧!A:U,3,0)="","",VLOOKUP(A156,住戸一覧!A:U,3,0))</f>
        <v/>
      </c>
      <c r="D156" s="375"/>
      <c r="E156" s="373"/>
      <c r="F156" s="373"/>
      <c r="G156" s="374"/>
      <c r="H156" s="375"/>
      <c r="I156" s="385"/>
      <c r="J156" s="372"/>
      <c r="K156" s="420"/>
      <c r="M156" s="281"/>
      <c r="N156" s="281"/>
      <c r="O156" s="281"/>
      <c r="P156" s="281"/>
      <c r="Q156" s="281"/>
      <c r="R156" s="281"/>
      <c r="S156" s="281"/>
      <c r="T156" s="281"/>
      <c r="U156" s="281"/>
      <c r="V156" s="281"/>
      <c r="W156" s="281"/>
      <c r="X156" s="281"/>
      <c r="Y156" s="281"/>
      <c r="Z156" s="281"/>
      <c r="AA156" s="281"/>
      <c r="AB156" s="281"/>
      <c r="AC156" s="281"/>
      <c r="AD156" s="281"/>
      <c r="AE156" s="281"/>
      <c r="AF156" s="281"/>
    </row>
    <row r="157" spans="1:32" ht="20" hidden="1" customHeight="1" outlineLevel="1">
      <c r="A157" s="334">
        <v>142</v>
      </c>
      <c r="B157" s="404" t="str">
        <f>IF(VLOOKUP(A157,住戸一覧!A:U,2,0)="","",VLOOKUP(A157,住戸一覧!A:U,2,0))</f>
        <v/>
      </c>
      <c r="C157" s="403" t="str">
        <f>IF(VLOOKUP(A157,住戸一覧!A:U,3,0)="","",VLOOKUP(A157,住戸一覧!A:U,3,0))</f>
        <v/>
      </c>
      <c r="D157" s="375"/>
      <c r="E157" s="373"/>
      <c r="F157" s="373"/>
      <c r="G157" s="374"/>
      <c r="H157" s="375"/>
      <c r="I157" s="385"/>
      <c r="J157" s="372"/>
      <c r="K157" s="420"/>
      <c r="M157" s="281"/>
      <c r="N157" s="281"/>
      <c r="O157" s="281"/>
      <c r="P157" s="281"/>
      <c r="Q157" s="281"/>
      <c r="R157" s="281"/>
      <c r="S157" s="281"/>
      <c r="T157" s="281"/>
      <c r="U157" s="281"/>
      <c r="V157" s="281"/>
      <c r="W157" s="281"/>
      <c r="X157" s="281"/>
      <c r="Y157" s="281"/>
      <c r="Z157" s="281"/>
      <c r="AA157" s="281"/>
      <c r="AB157" s="281"/>
      <c r="AC157" s="281"/>
      <c r="AD157" s="281"/>
      <c r="AE157" s="281"/>
      <c r="AF157" s="281"/>
    </row>
    <row r="158" spans="1:32" ht="20" hidden="1" customHeight="1" outlineLevel="1">
      <c r="A158" s="334">
        <v>143</v>
      </c>
      <c r="B158" s="404" t="str">
        <f>IF(VLOOKUP(A158,住戸一覧!A:U,2,0)="","",VLOOKUP(A158,住戸一覧!A:U,2,0))</f>
        <v/>
      </c>
      <c r="C158" s="403" t="str">
        <f>IF(VLOOKUP(A158,住戸一覧!A:U,3,0)="","",VLOOKUP(A158,住戸一覧!A:U,3,0))</f>
        <v/>
      </c>
      <c r="D158" s="375"/>
      <c r="E158" s="373"/>
      <c r="F158" s="373"/>
      <c r="G158" s="374"/>
      <c r="H158" s="375"/>
      <c r="I158" s="385"/>
      <c r="J158" s="372"/>
      <c r="K158" s="420"/>
      <c r="M158" s="281"/>
      <c r="N158" s="281"/>
      <c r="O158" s="281"/>
      <c r="P158" s="281"/>
      <c r="Q158" s="281"/>
      <c r="R158" s="281"/>
      <c r="S158" s="281"/>
      <c r="T158" s="281"/>
      <c r="U158" s="281"/>
      <c r="V158" s="281"/>
      <c r="W158" s="281"/>
      <c r="X158" s="281"/>
      <c r="Y158" s="281"/>
      <c r="Z158" s="281"/>
      <c r="AA158" s="281"/>
      <c r="AB158" s="281"/>
      <c r="AC158" s="281"/>
      <c r="AD158" s="281"/>
      <c r="AE158" s="281"/>
      <c r="AF158" s="281"/>
    </row>
    <row r="159" spans="1:32" ht="20" hidden="1" customHeight="1" outlineLevel="1">
      <c r="A159" s="334">
        <v>144</v>
      </c>
      <c r="B159" s="404" t="str">
        <f>IF(VLOOKUP(A159,住戸一覧!A:U,2,0)="","",VLOOKUP(A159,住戸一覧!A:U,2,0))</f>
        <v/>
      </c>
      <c r="C159" s="403" t="str">
        <f>IF(VLOOKUP(A159,住戸一覧!A:U,3,0)="","",VLOOKUP(A159,住戸一覧!A:U,3,0))</f>
        <v/>
      </c>
      <c r="D159" s="375"/>
      <c r="E159" s="373"/>
      <c r="F159" s="373"/>
      <c r="G159" s="374"/>
      <c r="H159" s="375"/>
      <c r="I159" s="385"/>
      <c r="J159" s="372"/>
      <c r="K159" s="420"/>
      <c r="M159" s="281"/>
      <c r="N159" s="281"/>
      <c r="O159" s="281"/>
      <c r="P159" s="281"/>
      <c r="Q159" s="281"/>
      <c r="R159" s="281"/>
      <c r="S159" s="281"/>
      <c r="T159" s="281"/>
      <c r="U159" s="281"/>
      <c r="V159" s="281"/>
      <c r="W159" s="281"/>
      <c r="X159" s="281"/>
      <c r="Y159" s="281"/>
      <c r="Z159" s="281"/>
      <c r="AA159" s="281"/>
      <c r="AB159" s="281"/>
      <c r="AC159" s="281"/>
      <c r="AD159" s="281"/>
      <c r="AE159" s="281"/>
      <c r="AF159" s="281"/>
    </row>
    <row r="160" spans="1:32" ht="20" hidden="1" customHeight="1" outlineLevel="1">
      <c r="A160" s="334">
        <v>145</v>
      </c>
      <c r="B160" s="404" t="str">
        <f>IF(VLOOKUP(A160,住戸一覧!A:U,2,0)="","",VLOOKUP(A160,住戸一覧!A:U,2,0))</f>
        <v/>
      </c>
      <c r="C160" s="403" t="str">
        <f>IF(VLOOKUP(A160,住戸一覧!A:U,3,0)="","",VLOOKUP(A160,住戸一覧!A:U,3,0))</f>
        <v/>
      </c>
      <c r="D160" s="375"/>
      <c r="E160" s="373"/>
      <c r="F160" s="373"/>
      <c r="G160" s="374"/>
      <c r="H160" s="375"/>
      <c r="I160" s="385"/>
      <c r="J160" s="372"/>
      <c r="K160" s="420"/>
      <c r="M160" s="281"/>
      <c r="N160" s="281"/>
      <c r="O160" s="281"/>
      <c r="P160" s="281"/>
      <c r="Q160" s="281"/>
      <c r="R160" s="281"/>
      <c r="S160" s="281"/>
      <c r="T160" s="281"/>
      <c r="U160" s="281"/>
      <c r="V160" s="281"/>
      <c r="W160" s="281"/>
      <c r="X160" s="281"/>
      <c r="Y160" s="281"/>
      <c r="Z160" s="281"/>
      <c r="AA160" s="281"/>
      <c r="AB160" s="281"/>
      <c r="AC160" s="281"/>
      <c r="AD160" s="281"/>
      <c r="AE160" s="281"/>
      <c r="AF160" s="281"/>
    </row>
    <row r="161" spans="1:32" ht="20" hidden="1" customHeight="1" outlineLevel="1">
      <c r="A161" s="334">
        <v>146</v>
      </c>
      <c r="B161" s="404" t="str">
        <f>IF(VLOOKUP(A161,住戸一覧!A:U,2,0)="","",VLOOKUP(A161,住戸一覧!A:U,2,0))</f>
        <v/>
      </c>
      <c r="C161" s="403" t="str">
        <f>IF(VLOOKUP(A161,住戸一覧!A:U,3,0)="","",VLOOKUP(A161,住戸一覧!A:U,3,0))</f>
        <v/>
      </c>
      <c r="D161" s="375"/>
      <c r="E161" s="373"/>
      <c r="F161" s="373"/>
      <c r="G161" s="374"/>
      <c r="H161" s="375"/>
      <c r="I161" s="385"/>
      <c r="J161" s="372"/>
      <c r="K161" s="420"/>
      <c r="M161" s="281"/>
      <c r="N161" s="281"/>
      <c r="O161" s="281"/>
      <c r="P161" s="281"/>
      <c r="Q161" s="281"/>
      <c r="R161" s="281"/>
      <c r="S161" s="281"/>
      <c r="T161" s="281"/>
      <c r="U161" s="281"/>
      <c r="V161" s="281"/>
      <c r="W161" s="281"/>
      <c r="X161" s="281"/>
      <c r="Y161" s="281"/>
      <c r="Z161" s="281"/>
      <c r="AA161" s="281"/>
      <c r="AB161" s="281"/>
      <c r="AC161" s="281"/>
      <c r="AD161" s="281"/>
      <c r="AE161" s="281"/>
      <c r="AF161" s="281"/>
    </row>
    <row r="162" spans="1:32" ht="20" hidden="1" customHeight="1" outlineLevel="1">
      <c r="A162" s="334">
        <v>147</v>
      </c>
      <c r="B162" s="404" t="str">
        <f>IF(VLOOKUP(A162,住戸一覧!A:U,2,0)="","",VLOOKUP(A162,住戸一覧!A:U,2,0))</f>
        <v/>
      </c>
      <c r="C162" s="403" t="str">
        <f>IF(VLOOKUP(A162,住戸一覧!A:U,3,0)="","",VLOOKUP(A162,住戸一覧!A:U,3,0))</f>
        <v/>
      </c>
      <c r="D162" s="375"/>
      <c r="E162" s="373"/>
      <c r="F162" s="373"/>
      <c r="G162" s="374"/>
      <c r="H162" s="375"/>
      <c r="I162" s="385"/>
      <c r="J162" s="372"/>
      <c r="K162" s="420"/>
      <c r="M162" s="281"/>
      <c r="N162" s="281"/>
      <c r="O162" s="281"/>
      <c r="P162" s="281"/>
      <c r="Q162" s="281"/>
      <c r="R162" s="281"/>
      <c r="S162" s="281"/>
      <c r="T162" s="281"/>
      <c r="U162" s="281"/>
      <c r="V162" s="281"/>
      <c r="W162" s="281"/>
      <c r="X162" s="281"/>
      <c r="Y162" s="281"/>
      <c r="Z162" s="281"/>
      <c r="AA162" s="281"/>
      <c r="AB162" s="281"/>
      <c r="AC162" s="281"/>
      <c r="AD162" s="281"/>
      <c r="AE162" s="281"/>
      <c r="AF162" s="281"/>
    </row>
    <row r="163" spans="1:32" ht="20" hidden="1" customHeight="1" outlineLevel="1">
      <c r="A163" s="334">
        <v>148</v>
      </c>
      <c r="B163" s="404" t="str">
        <f>IF(VLOOKUP(A163,住戸一覧!A:U,2,0)="","",VLOOKUP(A163,住戸一覧!A:U,2,0))</f>
        <v/>
      </c>
      <c r="C163" s="403" t="str">
        <f>IF(VLOOKUP(A163,住戸一覧!A:U,3,0)="","",VLOOKUP(A163,住戸一覧!A:U,3,0))</f>
        <v/>
      </c>
      <c r="D163" s="375"/>
      <c r="E163" s="373"/>
      <c r="F163" s="373"/>
      <c r="G163" s="374"/>
      <c r="H163" s="375"/>
      <c r="I163" s="385"/>
      <c r="J163" s="372"/>
      <c r="K163" s="420"/>
      <c r="M163" s="281"/>
      <c r="N163" s="281"/>
      <c r="O163" s="281"/>
      <c r="P163" s="281"/>
      <c r="Q163" s="281"/>
      <c r="R163" s="281"/>
      <c r="S163" s="281"/>
      <c r="T163" s="281"/>
      <c r="U163" s="281"/>
      <c r="V163" s="281"/>
      <c r="W163" s="281"/>
      <c r="X163" s="281"/>
      <c r="Y163" s="281"/>
      <c r="Z163" s="281"/>
      <c r="AA163" s="281"/>
      <c r="AB163" s="281"/>
      <c r="AC163" s="281"/>
      <c r="AD163" s="281"/>
      <c r="AE163" s="281"/>
      <c r="AF163" s="281"/>
    </row>
    <row r="164" spans="1:32" ht="20" hidden="1" customHeight="1" outlineLevel="1">
      <c r="A164" s="334">
        <v>149</v>
      </c>
      <c r="B164" s="404" t="str">
        <f>IF(VLOOKUP(A164,住戸一覧!A:U,2,0)="","",VLOOKUP(A164,住戸一覧!A:U,2,0))</f>
        <v/>
      </c>
      <c r="C164" s="403" t="str">
        <f>IF(VLOOKUP(A164,住戸一覧!A:U,3,0)="","",VLOOKUP(A164,住戸一覧!A:U,3,0))</f>
        <v/>
      </c>
      <c r="D164" s="375"/>
      <c r="E164" s="373"/>
      <c r="F164" s="373"/>
      <c r="G164" s="374"/>
      <c r="H164" s="375"/>
      <c r="I164" s="385"/>
      <c r="J164" s="372"/>
      <c r="K164" s="420"/>
      <c r="M164" s="281"/>
      <c r="N164" s="281"/>
      <c r="O164" s="281"/>
      <c r="P164" s="281"/>
      <c r="Q164" s="281"/>
      <c r="R164" s="281"/>
      <c r="S164" s="281"/>
      <c r="T164" s="281"/>
      <c r="U164" s="281"/>
      <c r="V164" s="281"/>
      <c r="W164" s="281"/>
      <c r="X164" s="281"/>
      <c r="Y164" s="281"/>
      <c r="Z164" s="281"/>
      <c r="AA164" s="281"/>
      <c r="AB164" s="281"/>
      <c r="AC164" s="281"/>
      <c r="AD164" s="281"/>
      <c r="AE164" s="281"/>
      <c r="AF164" s="281"/>
    </row>
    <row r="165" spans="1:32" ht="20" hidden="1" customHeight="1" outlineLevel="1">
      <c r="A165" s="334">
        <v>150</v>
      </c>
      <c r="B165" s="404" t="str">
        <f>IF(VLOOKUP(A165,住戸一覧!A:U,2,0)="","",VLOOKUP(A165,住戸一覧!A:U,2,0))</f>
        <v/>
      </c>
      <c r="C165" s="403" t="str">
        <f>IF(VLOOKUP(A165,住戸一覧!A:U,3,0)="","",VLOOKUP(A165,住戸一覧!A:U,3,0))</f>
        <v/>
      </c>
      <c r="D165" s="375"/>
      <c r="E165" s="373"/>
      <c r="F165" s="373"/>
      <c r="G165" s="374"/>
      <c r="H165" s="375"/>
      <c r="I165" s="385"/>
      <c r="J165" s="372"/>
      <c r="K165" s="420"/>
      <c r="M165" s="281"/>
      <c r="N165" s="281"/>
      <c r="O165" s="281"/>
      <c r="P165" s="281"/>
      <c r="Q165" s="281"/>
      <c r="R165" s="281"/>
      <c r="S165" s="281"/>
      <c r="T165" s="281"/>
      <c r="U165" s="281"/>
      <c r="V165" s="281"/>
      <c r="W165" s="281"/>
      <c r="X165" s="281"/>
      <c r="Y165" s="281"/>
      <c r="Z165" s="281"/>
      <c r="AA165" s="281"/>
      <c r="AB165" s="281"/>
      <c r="AC165" s="281"/>
      <c r="AD165" s="281"/>
      <c r="AE165" s="281"/>
      <c r="AF165" s="281"/>
    </row>
    <row r="166" spans="1:32" ht="20" hidden="1" customHeight="1" outlineLevel="1">
      <c r="A166" s="334">
        <v>151</v>
      </c>
      <c r="B166" s="404" t="str">
        <f>IF(VLOOKUP(A166,住戸一覧!A:U,2,0)="","",VLOOKUP(A166,住戸一覧!A:U,2,0))</f>
        <v/>
      </c>
      <c r="C166" s="403" t="str">
        <f>IF(VLOOKUP(A166,住戸一覧!A:U,3,0)="","",VLOOKUP(A166,住戸一覧!A:U,3,0))</f>
        <v/>
      </c>
      <c r="D166" s="375"/>
      <c r="E166" s="373"/>
      <c r="F166" s="373"/>
      <c r="G166" s="374"/>
      <c r="H166" s="375"/>
      <c r="I166" s="385"/>
      <c r="J166" s="372"/>
      <c r="K166" s="420"/>
      <c r="M166" s="281"/>
      <c r="N166" s="281"/>
      <c r="O166" s="281"/>
      <c r="P166" s="281"/>
      <c r="Q166" s="281"/>
      <c r="R166" s="281"/>
      <c r="S166" s="281"/>
      <c r="T166" s="281"/>
      <c r="U166" s="281"/>
      <c r="V166" s="281"/>
      <c r="W166" s="281"/>
      <c r="X166" s="281"/>
      <c r="Y166" s="281"/>
      <c r="Z166" s="281"/>
      <c r="AA166" s="281"/>
      <c r="AB166" s="281"/>
      <c r="AC166" s="281"/>
      <c r="AD166" s="281"/>
      <c r="AE166" s="281"/>
      <c r="AF166" s="281"/>
    </row>
    <row r="167" spans="1:32" ht="20" hidden="1" customHeight="1" outlineLevel="1">
      <c r="A167" s="334">
        <v>152</v>
      </c>
      <c r="B167" s="404" t="str">
        <f>IF(VLOOKUP(A167,住戸一覧!A:U,2,0)="","",VLOOKUP(A167,住戸一覧!A:U,2,0))</f>
        <v/>
      </c>
      <c r="C167" s="403" t="str">
        <f>IF(VLOOKUP(A167,住戸一覧!A:U,3,0)="","",VLOOKUP(A167,住戸一覧!A:U,3,0))</f>
        <v/>
      </c>
      <c r="D167" s="375"/>
      <c r="E167" s="373"/>
      <c r="F167" s="373"/>
      <c r="G167" s="374"/>
      <c r="H167" s="375"/>
      <c r="I167" s="385"/>
      <c r="J167" s="372"/>
      <c r="K167" s="420"/>
      <c r="M167" s="281"/>
      <c r="N167" s="281"/>
      <c r="O167" s="281"/>
      <c r="P167" s="281"/>
      <c r="Q167" s="281"/>
      <c r="R167" s="281"/>
      <c r="S167" s="281"/>
      <c r="T167" s="281"/>
      <c r="U167" s="281"/>
      <c r="V167" s="281"/>
      <c r="W167" s="281"/>
      <c r="X167" s="281"/>
      <c r="Y167" s="281"/>
      <c r="Z167" s="281"/>
      <c r="AA167" s="281"/>
      <c r="AB167" s="281"/>
      <c r="AC167" s="281"/>
      <c r="AD167" s="281"/>
      <c r="AE167" s="281"/>
      <c r="AF167" s="281"/>
    </row>
    <row r="168" spans="1:32" ht="20" hidden="1" customHeight="1" outlineLevel="1">
      <c r="A168" s="334">
        <v>153</v>
      </c>
      <c r="B168" s="404" t="str">
        <f>IF(VLOOKUP(A168,住戸一覧!A:U,2,0)="","",VLOOKUP(A168,住戸一覧!A:U,2,0))</f>
        <v/>
      </c>
      <c r="C168" s="403" t="str">
        <f>IF(VLOOKUP(A168,住戸一覧!A:U,3,0)="","",VLOOKUP(A168,住戸一覧!A:U,3,0))</f>
        <v/>
      </c>
      <c r="D168" s="375"/>
      <c r="E168" s="373"/>
      <c r="F168" s="373"/>
      <c r="G168" s="374"/>
      <c r="H168" s="375"/>
      <c r="I168" s="385"/>
      <c r="J168" s="372"/>
      <c r="K168" s="420"/>
      <c r="M168" s="281"/>
      <c r="N168" s="281"/>
      <c r="O168" s="281"/>
      <c r="P168" s="281"/>
      <c r="Q168" s="281"/>
      <c r="R168" s="281"/>
      <c r="S168" s="281"/>
      <c r="T168" s="281"/>
      <c r="U168" s="281"/>
      <c r="V168" s="281"/>
      <c r="W168" s="281"/>
      <c r="X168" s="281"/>
      <c r="Y168" s="281"/>
      <c r="Z168" s="281"/>
      <c r="AA168" s="281"/>
      <c r="AB168" s="281"/>
      <c r="AC168" s="281"/>
      <c r="AD168" s="281"/>
      <c r="AE168" s="281"/>
      <c r="AF168" s="281"/>
    </row>
    <row r="169" spans="1:32" ht="20" hidden="1" customHeight="1" outlineLevel="1">
      <c r="A169" s="334">
        <v>154</v>
      </c>
      <c r="B169" s="404" t="str">
        <f>IF(VLOOKUP(A169,住戸一覧!A:U,2,0)="","",VLOOKUP(A169,住戸一覧!A:U,2,0))</f>
        <v/>
      </c>
      <c r="C169" s="403" t="str">
        <f>IF(VLOOKUP(A169,住戸一覧!A:U,3,0)="","",VLOOKUP(A169,住戸一覧!A:U,3,0))</f>
        <v/>
      </c>
      <c r="D169" s="375"/>
      <c r="E169" s="373"/>
      <c r="F169" s="373"/>
      <c r="G169" s="374"/>
      <c r="H169" s="375"/>
      <c r="I169" s="385"/>
      <c r="J169" s="372"/>
      <c r="K169" s="420"/>
      <c r="M169" s="281"/>
      <c r="N169" s="281"/>
      <c r="O169" s="281"/>
      <c r="P169" s="281"/>
      <c r="Q169" s="281"/>
      <c r="R169" s="281"/>
      <c r="S169" s="281"/>
      <c r="T169" s="281"/>
      <c r="U169" s="281"/>
      <c r="V169" s="281"/>
      <c r="W169" s="281"/>
      <c r="X169" s="281"/>
      <c r="Y169" s="281"/>
      <c r="Z169" s="281"/>
      <c r="AA169" s="281"/>
      <c r="AB169" s="281"/>
      <c r="AC169" s="281"/>
      <c r="AD169" s="281"/>
      <c r="AE169" s="281"/>
      <c r="AF169" s="281"/>
    </row>
    <row r="170" spans="1:32" ht="20" hidden="1" customHeight="1" outlineLevel="1">
      <c r="A170" s="334">
        <v>155</v>
      </c>
      <c r="B170" s="404" t="str">
        <f>IF(VLOOKUP(A170,住戸一覧!A:U,2,0)="","",VLOOKUP(A170,住戸一覧!A:U,2,0))</f>
        <v/>
      </c>
      <c r="C170" s="403" t="str">
        <f>IF(VLOOKUP(A170,住戸一覧!A:U,3,0)="","",VLOOKUP(A170,住戸一覧!A:U,3,0))</f>
        <v/>
      </c>
      <c r="D170" s="375"/>
      <c r="E170" s="373"/>
      <c r="F170" s="373"/>
      <c r="G170" s="374"/>
      <c r="H170" s="375"/>
      <c r="I170" s="385"/>
      <c r="J170" s="372"/>
      <c r="K170" s="420"/>
      <c r="M170" s="281"/>
      <c r="N170" s="281"/>
      <c r="O170" s="281"/>
      <c r="P170" s="281"/>
      <c r="Q170" s="281"/>
      <c r="R170" s="281"/>
      <c r="S170" s="281"/>
      <c r="T170" s="281"/>
      <c r="U170" s="281"/>
      <c r="V170" s="281"/>
      <c r="W170" s="281"/>
      <c r="X170" s="281"/>
      <c r="Y170" s="281"/>
      <c r="Z170" s="281"/>
      <c r="AA170" s="281"/>
      <c r="AB170" s="281"/>
      <c r="AC170" s="281"/>
      <c r="AD170" s="281"/>
      <c r="AE170" s="281"/>
      <c r="AF170" s="281"/>
    </row>
    <row r="171" spans="1:32" ht="20" hidden="1" customHeight="1" outlineLevel="1">
      <c r="A171" s="334">
        <v>156</v>
      </c>
      <c r="B171" s="404" t="str">
        <f>IF(VLOOKUP(A171,住戸一覧!A:U,2,0)="","",VLOOKUP(A171,住戸一覧!A:U,2,0))</f>
        <v/>
      </c>
      <c r="C171" s="403" t="str">
        <f>IF(VLOOKUP(A171,住戸一覧!A:U,3,0)="","",VLOOKUP(A171,住戸一覧!A:U,3,0))</f>
        <v/>
      </c>
      <c r="D171" s="375"/>
      <c r="E171" s="373"/>
      <c r="F171" s="373"/>
      <c r="G171" s="374"/>
      <c r="H171" s="375"/>
      <c r="I171" s="385"/>
      <c r="J171" s="372"/>
      <c r="K171" s="420"/>
      <c r="M171" s="281"/>
      <c r="N171" s="281"/>
      <c r="O171" s="281"/>
      <c r="P171" s="281"/>
      <c r="Q171" s="281"/>
      <c r="R171" s="281"/>
      <c r="S171" s="281"/>
      <c r="T171" s="281"/>
      <c r="U171" s="281"/>
      <c r="V171" s="281"/>
      <c r="W171" s="281"/>
      <c r="X171" s="281"/>
      <c r="Y171" s="281"/>
      <c r="Z171" s="281"/>
      <c r="AA171" s="281"/>
      <c r="AB171" s="281"/>
      <c r="AC171" s="281"/>
      <c r="AD171" s="281"/>
      <c r="AE171" s="281"/>
      <c r="AF171" s="281"/>
    </row>
    <row r="172" spans="1:32" ht="20" hidden="1" customHeight="1" outlineLevel="1">
      <c r="A172" s="334">
        <v>157</v>
      </c>
      <c r="B172" s="404" t="str">
        <f>IF(VLOOKUP(A172,住戸一覧!A:U,2,0)="","",VLOOKUP(A172,住戸一覧!A:U,2,0))</f>
        <v/>
      </c>
      <c r="C172" s="403" t="str">
        <f>IF(VLOOKUP(A172,住戸一覧!A:U,3,0)="","",VLOOKUP(A172,住戸一覧!A:U,3,0))</f>
        <v/>
      </c>
      <c r="D172" s="375"/>
      <c r="E172" s="373"/>
      <c r="F172" s="373"/>
      <c r="G172" s="374"/>
      <c r="H172" s="375"/>
      <c r="I172" s="385"/>
      <c r="J172" s="372"/>
      <c r="K172" s="420"/>
      <c r="M172" s="281"/>
      <c r="N172" s="281"/>
      <c r="O172" s="281"/>
      <c r="P172" s="281"/>
      <c r="Q172" s="281"/>
      <c r="R172" s="281"/>
      <c r="S172" s="281"/>
      <c r="T172" s="281"/>
      <c r="U172" s="281"/>
      <c r="V172" s="281"/>
      <c r="W172" s="281"/>
      <c r="X172" s="281"/>
      <c r="Y172" s="281"/>
      <c r="Z172" s="281"/>
      <c r="AA172" s="281"/>
      <c r="AB172" s="281"/>
      <c r="AC172" s="281"/>
      <c r="AD172" s="281"/>
      <c r="AE172" s="281"/>
      <c r="AF172" s="281"/>
    </row>
    <row r="173" spans="1:32" ht="20" hidden="1" customHeight="1" outlineLevel="1">
      <c r="A173" s="334">
        <v>158</v>
      </c>
      <c r="B173" s="404" t="str">
        <f>IF(VLOOKUP(A173,住戸一覧!A:U,2,0)="","",VLOOKUP(A173,住戸一覧!A:U,2,0))</f>
        <v/>
      </c>
      <c r="C173" s="403" t="str">
        <f>IF(VLOOKUP(A173,住戸一覧!A:U,3,0)="","",VLOOKUP(A173,住戸一覧!A:U,3,0))</f>
        <v/>
      </c>
      <c r="D173" s="375"/>
      <c r="E173" s="373"/>
      <c r="F173" s="373"/>
      <c r="G173" s="374"/>
      <c r="H173" s="375"/>
      <c r="I173" s="385"/>
      <c r="J173" s="372"/>
      <c r="K173" s="420"/>
      <c r="M173" s="281"/>
      <c r="N173" s="281"/>
      <c r="O173" s="281"/>
      <c r="P173" s="281"/>
      <c r="Q173" s="281"/>
      <c r="R173" s="281"/>
      <c r="S173" s="281"/>
      <c r="T173" s="281"/>
      <c r="U173" s="281"/>
      <c r="V173" s="281"/>
      <c r="W173" s="281"/>
      <c r="X173" s="281"/>
      <c r="Y173" s="281"/>
      <c r="Z173" s="281"/>
      <c r="AA173" s="281"/>
      <c r="AB173" s="281"/>
      <c r="AC173" s="281"/>
      <c r="AD173" s="281"/>
      <c r="AE173" s="281"/>
      <c r="AF173" s="281"/>
    </row>
    <row r="174" spans="1:32" ht="20" hidden="1" customHeight="1" outlineLevel="1">
      <c r="A174" s="334">
        <v>159</v>
      </c>
      <c r="B174" s="404" t="str">
        <f>IF(VLOOKUP(A174,住戸一覧!A:U,2,0)="","",VLOOKUP(A174,住戸一覧!A:U,2,0))</f>
        <v/>
      </c>
      <c r="C174" s="403" t="str">
        <f>IF(VLOOKUP(A174,住戸一覧!A:U,3,0)="","",VLOOKUP(A174,住戸一覧!A:U,3,0))</f>
        <v/>
      </c>
      <c r="D174" s="375"/>
      <c r="E174" s="373"/>
      <c r="F174" s="373"/>
      <c r="G174" s="374"/>
      <c r="H174" s="375"/>
      <c r="I174" s="385"/>
      <c r="J174" s="372"/>
      <c r="K174" s="420"/>
      <c r="M174" s="281"/>
      <c r="N174" s="281"/>
      <c r="O174" s="281"/>
      <c r="P174" s="281"/>
      <c r="Q174" s="281"/>
      <c r="R174" s="281"/>
      <c r="S174" s="281"/>
      <c r="T174" s="281"/>
      <c r="U174" s="281"/>
      <c r="V174" s="281"/>
      <c r="W174" s="281"/>
      <c r="X174" s="281"/>
      <c r="Y174" s="281"/>
      <c r="Z174" s="281"/>
      <c r="AA174" s="281"/>
      <c r="AB174" s="281"/>
      <c r="AC174" s="281"/>
      <c r="AD174" s="281"/>
      <c r="AE174" s="281"/>
      <c r="AF174" s="281"/>
    </row>
    <row r="175" spans="1:32" ht="20" hidden="1" customHeight="1" outlineLevel="1">
      <c r="A175" s="334">
        <v>160</v>
      </c>
      <c r="B175" s="404" t="str">
        <f>IF(VLOOKUP(A175,住戸一覧!A:U,2,0)="","",VLOOKUP(A175,住戸一覧!A:U,2,0))</f>
        <v/>
      </c>
      <c r="C175" s="403" t="str">
        <f>IF(VLOOKUP(A175,住戸一覧!A:U,3,0)="","",VLOOKUP(A175,住戸一覧!A:U,3,0))</f>
        <v/>
      </c>
      <c r="D175" s="375"/>
      <c r="E175" s="373"/>
      <c r="F175" s="373"/>
      <c r="G175" s="374"/>
      <c r="H175" s="375"/>
      <c r="I175" s="385"/>
      <c r="J175" s="372"/>
      <c r="K175" s="420"/>
      <c r="M175" s="281"/>
      <c r="N175" s="281"/>
      <c r="O175" s="281"/>
      <c r="P175" s="281"/>
      <c r="Q175" s="281"/>
      <c r="R175" s="281"/>
      <c r="S175" s="281"/>
      <c r="T175" s="281"/>
      <c r="U175" s="281"/>
      <c r="V175" s="281"/>
      <c r="W175" s="281"/>
      <c r="X175" s="281"/>
      <c r="Y175" s="281"/>
      <c r="Z175" s="281"/>
      <c r="AA175" s="281"/>
      <c r="AB175" s="281"/>
      <c r="AC175" s="281"/>
      <c r="AD175" s="281"/>
      <c r="AE175" s="281"/>
      <c r="AF175" s="281"/>
    </row>
    <row r="176" spans="1:32" ht="20" hidden="1" customHeight="1" outlineLevel="1">
      <c r="A176" s="334">
        <v>161</v>
      </c>
      <c r="B176" s="404" t="str">
        <f>IF(VLOOKUP(A176,住戸一覧!A:U,2,0)="","",VLOOKUP(A176,住戸一覧!A:U,2,0))</f>
        <v/>
      </c>
      <c r="C176" s="403" t="str">
        <f>IF(VLOOKUP(A176,住戸一覧!A:U,3,0)="","",VLOOKUP(A176,住戸一覧!A:U,3,0))</f>
        <v/>
      </c>
      <c r="D176" s="375"/>
      <c r="E176" s="373"/>
      <c r="F176" s="373"/>
      <c r="G176" s="374"/>
      <c r="H176" s="375"/>
      <c r="I176" s="385"/>
      <c r="J176" s="372"/>
      <c r="K176" s="420"/>
      <c r="M176" s="281"/>
      <c r="N176" s="281"/>
      <c r="O176" s="281"/>
      <c r="P176" s="281"/>
      <c r="Q176" s="281"/>
      <c r="R176" s="281"/>
      <c r="S176" s="281"/>
      <c r="T176" s="281"/>
      <c r="U176" s="281"/>
      <c r="V176" s="281"/>
      <c r="W176" s="281"/>
      <c r="X176" s="281"/>
      <c r="Y176" s="281"/>
      <c r="Z176" s="281"/>
      <c r="AA176" s="281"/>
      <c r="AB176" s="281"/>
      <c r="AC176" s="281"/>
      <c r="AD176" s="281"/>
      <c r="AE176" s="281"/>
      <c r="AF176" s="281"/>
    </row>
    <row r="177" spans="1:32" ht="20" hidden="1" customHeight="1" outlineLevel="1">
      <c r="A177" s="334">
        <v>162</v>
      </c>
      <c r="B177" s="404" t="str">
        <f>IF(VLOOKUP(A177,住戸一覧!A:U,2,0)="","",VLOOKUP(A177,住戸一覧!A:U,2,0))</f>
        <v/>
      </c>
      <c r="C177" s="403" t="str">
        <f>IF(VLOOKUP(A177,住戸一覧!A:U,3,0)="","",VLOOKUP(A177,住戸一覧!A:U,3,0))</f>
        <v/>
      </c>
      <c r="D177" s="375"/>
      <c r="E177" s="373"/>
      <c r="F177" s="373"/>
      <c r="G177" s="374"/>
      <c r="H177" s="375"/>
      <c r="I177" s="385"/>
      <c r="J177" s="372"/>
      <c r="K177" s="420"/>
      <c r="M177" s="281"/>
      <c r="N177" s="281"/>
      <c r="O177" s="281"/>
      <c r="P177" s="281"/>
      <c r="Q177" s="281"/>
      <c r="R177" s="281"/>
      <c r="S177" s="281"/>
      <c r="T177" s="281"/>
      <c r="U177" s="281"/>
      <c r="V177" s="281"/>
      <c r="W177" s="281"/>
      <c r="X177" s="281"/>
      <c r="Y177" s="281"/>
      <c r="Z177" s="281"/>
      <c r="AA177" s="281"/>
      <c r="AB177" s="281"/>
      <c r="AC177" s="281"/>
      <c r="AD177" s="281"/>
      <c r="AE177" s="281"/>
      <c r="AF177" s="281"/>
    </row>
    <row r="178" spans="1:32" ht="20" hidden="1" customHeight="1" outlineLevel="1">
      <c r="A178" s="334">
        <v>163</v>
      </c>
      <c r="B178" s="404" t="str">
        <f>IF(VLOOKUP(A178,住戸一覧!A:U,2,0)="","",VLOOKUP(A178,住戸一覧!A:U,2,0))</f>
        <v/>
      </c>
      <c r="C178" s="403" t="str">
        <f>IF(VLOOKUP(A178,住戸一覧!A:U,3,0)="","",VLOOKUP(A178,住戸一覧!A:U,3,0))</f>
        <v/>
      </c>
      <c r="D178" s="375"/>
      <c r="E178" s="373"/>
      <c r="F178" s="373"/>
      <c r="G178" s="374"/>
      <c r="H178" s="375"/>
      <c r="I178" s="385"/>
      <c r="J178" s="372"/>
      <c r="K178" s="420"/>
      <c r="M178" s="281"/>
      <c r="N178" s="281"/>
      <c r="O178" s="281"/>
      <c r="P178" s="281"/>
      <c r="Q178" s="281"/>
      <c r="R178" s="281"/>
      <c r="S178" s="281"/>
      <c r="T178" s="281"/>
      <c r="U178" s="281"/>
      <c r="V178" s="281"/>
      <c r="W178" s="281"/>
      <c r="X178" s="281"/>
      <c r="Y178" s="281"/>
      <c r="Z178" s="281"/>
      <c r="AA178" s="281"/>
      <c r="AB178" s="281"/>
      <c r="AC178" s="281"/>
      <c r="AD178" s="281"/>
      <c r="AE178" s="281"/>
      <c r="AF178" s="281"/>
    </row>
    <row r="179" spans="1:32" ht="20" hidden="1" customHeight="1" outlineLevel="1">
      <c r="A179" s="334">
        <v>164</v>
      </c>
      <c r="B179" s="404" t="str">
        <f>IF(VLOOKUP(A179,住戸一覧!A:U,2,0)="","",VLOOKUP(A179,住戸一覧!A:U,2,0))</f>
        <v/>
      </c>
      <c r="C179" s="403" t="str">
        <f>IF(VLOOKUP(A179,住戸一覧!A:U,3,0)="","",VLOOKUP(A179,住戸一覧!A:U,3,0))</f>
        <v/>
      </c>
      <c r="D179" s="375"/>
      <c r="E179" s="373"/>
      <c r="F179" s="373"/>
      <c r="G179" s="374"/>
      <c r="H179" s="375"/>
      <c r="I179" s="385"/>
      <c r="J179" s="372"/>
      <c r="K179" s="420"/>
      <c r="M179" s="281"/>
      <c r="N179" s="281"/>
      <c r="O179" s="281"/>
      <c r="P179" s="281"/>
      <c r="Q179" s="281"/>
      <c r="R179" s="281"/>
      <c r="S179" s="281"/>
      <c r="T179" s="281"/>
      <c r="U179" s="281"/>
      <c r="V179" s="281"/>
      <c r="W179" s="281"/>
      <c r="X179" s="281"/>
      <c r="Y179" s="281"/>
      <c r="Z179" s="281"/>
      <c r="AA179" s="281"/>
      <c r="AB179" s="281"/>
      <c r="AC179" s="281"/>
      <c r="AD179" s="281"/>
      <c r="AE179" s="281"/>
      <c r="AF179" s="281"/>
    </row>
    <row r="180" spans="1:32" ht="20" hidden="1" customHeight="1" outlineLevel="1">
      <c r="A180" s="334">
        <v>165</v>
      </c>
      <c r="B180" s="404" t="str">
        <f>IF(VLOOKUP(A180,住戸一覧!A:U,2,0)="","",VLOOKUP(A180,住戸一覧!A:U,2,0))</f>
        <v/>
      </c>
      <c r="C180" s="403" t="str">
        <f>IF(VLOOKUP(A180,住戸一覧!A:U,3,0)="","",VLOOKUP(A180,住戸一覧!A:U,3,0))</f>
        <v/>
      </c>
      <c r="D180" s="375"/>
      <c r="E180" s="373"/>
      <c r="F180" s="373"/>
      <c r="G180" s="374"/>
      <c r="H180" s="375"/>
      <c r="I180" s="385"/>
      <c r="J180" s="372"/>
      <c r="K180" s="420"/>
      <c r="M180" s="281"/>
      <c r="N180" s="281"/>
      <c r="O180" s="281"/>
      <c r="P180" s="281"/>
      <c r="Q180" s="281"/>
      <c r="R180" s="281"/>
      <c r="S180" s="281"/>
      <c r="T180" s="281"/>
      <c r="U180" s="281"/>
      <c r="V180" s="281"/>
      <c r="W180" s="281"/>
      <c r="X180" s="281"/>
      <c r="Y180" s="281"/>
      <c r="Z180" s="281"/>
      <c r="AA180" s="281"/>
      <c r="AB180" s="281"/>
      <c r="AC180" s="281"/>
      <c r="AD180" s="281"/>
      <c r="AE180" s="281"/>
      <c r="AF180" s="281"/>
    </row>
    <row r="181" spans="1:32" ht="20" hidden="1" customHeight="1" outlineLevel="1">
      <c r="A181" s="334">
        <v>166</v>
      </c>
      <c r="B181" s="404" t="str">
        <f>IF(VLOOKUP(A181,住戸一覧!A:U,2,0)="","",VLOOKUP(A181,住戸一覧!A:U,2,0))</f>
        <v/>
      </c>
      <c r="C181" s="403" t="str">
        <f>IF(VLOOKUP(A181,住戸一覧!A:U,3,0)="","",VLOOKUP(A181,住戸一覧!A:U,3,0))</f>
        <v/>
      </c>
      <c r="D181" s="375"/>
      <c r="E181" s="373"/>
      <c r="F181" s="373"/>
      <c r="G181" s="374"/>
      <c r="H181" s="375"/>
      <c r="I181" s="385"/>
      <c r="J181" s="372"/>
      <c r="K181" s="420"/>
      <c r="M181" s="281"/>
      <c r="N181" s="281"/>
      <c r="O181" s="281"/>
      <c r="P181" s="281"/>
      <c r="Q181" s="281"/>
      <c r="R181" s="281"/>
      <c r="S181" s="281"/>
      <c r="T181" s="281"/>
      <c r="U181" s="281"/>
      <c r="V181" s="281"/>
      <c r="W181" s="281"/>
      <c r="X181" s="281"/>
      <c r="Y181" s="281"/>
      <c r="Z181" s="281"/>
      <c r="AA181" s="281"/>
      <c r="AB181" s="281"/>
      <c r="AC181" s="281"/>
      <c r="AD181" s="281"/>
      <c r="AE181" s="281"/>
      <c r="AF181" s="281"/>
    </row>
    <row r="182" spans="1:32" ht="20" hidden="1" customHeight="1" outlineLevel="1">
      <c r="A182" s="334">
        <v>167</v>
      </c>
      <c r="B182" s="404" t="str">
        <f>IF(VLOOKUP(A182,住戸一覧!A:U,2,0)="","",VLOOKUP(A182,住戸一覧!A:U,2,0))</f>
        <v/>
      </c>
      <c r="C182" s="403" t="str">
        <f>IF(VLOOKUP(A182,住戸一覧!A:U,3,0)="","",VLOOKUP(A182,住戸一覧!A:U,3,0))</f>
        <v/>
      </c>
      <c r="D182" s="375"/>
      <c r="E182" s="373"/>
      <c r="F182" s="373"/>
      <c r="G182" s="374"/>
      <c r="H182" s="375"/>
      <c r="I182" s="385"/>
      <c r="J182" s="372"/>
      <c r="K182" s="420"/>
      <c r="M182" s="281"/>
      <c r="N182" s="281"/>
      <c r="O182" s="281"/>
      <c r="P182" s="281"/>
      <c r="Q182" s="281"/>
      <c r="R182" s="281"/>
      <c r="S182" s="281"/>
      <c r="T182" s="281"/>
      <c r="U182" s="281"/>
      <c r="V182" s="281"/>
      <c r="W182" s="281"/>
      <c r="X182" s="281"/>
      <c r="Y182" s="281"/>
      <c r="Z182" s="281"/>
      <c r="AA182" s="281"/>
      <c r="AB182" s="281"/>
      <c r="AC182" s="281"/>
      <c r="AD182" s="281"/>
      <c r="AE182" s="281"/>
      <c r="AF182" s="281"/>
    </row>
    <row r="183" spans="1:32" ht="20" hidden="1" customHeight="1" outlineLevel="1">
      <c r="A183" s="334">
        <v>168</v>
      </c>
      <c r="B183" s="404" t="str">
        <f>IF(VLOOKUP(A183,住戸一覧!A:U,2,0)="","",VLOOKUP(A183,住戸一覧!A:U,2,0))</f>
        <v/>
      </c>
      <c r="C183" s="403" t="str">
        <f>IF(VLOOKUP(A183,住戸一覧!A:U,3,0)="","",VLOOKUP(A183,住戸一覧!A:U,3,0))</f>
        <v/>
      </c>
      <c r="D183" s="375"/>
      <c r="E183" s="373"/>
      <c r="F183" s="373"/>
      <c r="G183" s="374"/>
      <c r="H183" s="375"/>
      <c r="I183" s="385"/>
      <c r="J183" s="372"/>
      <c r="K183" s="420"/>
      <c r="M183" s="281"/>
      <c r="N183" s="281"/>
      <c r="O183" s="281"/>
      <c r="P183" s="281"/>
      <c r="Q183" s="281"/>
      <c r="R183" s="281"/>
      <c r="S183" s="281"/>
      <c r="T183" s="281"/>
      <c r="U183" s="281"/>
      <c r="V183" s="281"/>
      <c r="W183" s="281"/>
      <c r="X183" s="281"/>
      <c r="Y183" s="281"/>
      <c r="Z183" s="281"/>
      <c r="AA183" s="281"/>
      <c r="AB183" s="281"/>
      <c r="AC183" s="281"/>
      <c r="AD183" s="281"/>
      <c r="AE183" s="281"/>
      <c r="AF183" s="281"/>
    </row>
    <row r="184" spans="1:32" ht="20" hidden="1" customHeight="1" outlineLevel="1">
      <c r="A184" s="334">
        <v>169</v>
      </c>
      <c r="B184" s="404" t="str">
        <f>IF(VLOOKUP(A184,住戸一覧!A:U,2,0)="","",VLOOKUP(A184,住戸一覧!A:U,2,0))</f>
        <v/>
      </c>
      <c r="C184" s="403" t="str">
        <f>IF(VLOOKUP(A184,住戸一覧!A:U,3,0)="","",VLOOKUP(A184,住戸一覧!A:U,3,0))</f>
        <v/>
      </c>
      <c r="D184" s="375"/>
      <c r="E184" s="373"/>
      <c r="F184" s="373"/>
      <c r="G184" s="374"/>
      <c r="H184" s="375"/>
      <c r="I184" s="385"/>
      <c r="J184" s="372"/>
      <c r="K184" s="420"/>
      <c r="M184" s="281"/>
      <c r="N184" s="281"/>
      <c r="O184" s="281"/>
      <c r="P184" s="281"/>
      <c r="Q184" s="281"/>
      <c r="R184" s="281"/>
      <c r="S184" s="281"/>
      <c r="T184" s="281"/>
      <c r="U184" s="281"/>
      <c r="V184" s="281"/>
      <c r="W184" s="281"/>
      <c r="X184" s="281"/>
      <c r="Y184" s="281"/>
      <c r="Z184" s="281"/>
      <c r="AA184" s="281"/>
      <c r="AB184" s="281"/>
      <c r="AC184" s="281"/>
      <c r="AD184" s="281"/>
      <c r="AE184" s="281"/>
      <c r="AF184" s="281"/>
    </row>
    <row r="185" spans="1:32" ht="20" hidden="1" customHeight="1" outlineLevel="1">
      <c r="A185" s="334">
        <v>170</v>
      </c>
      <c r="B185" s="404" t="str">
        <f>IF(VLOOKUP(A185,住戸一覧!A:U,2,0)="","",VLOOKUP(A185,住戸一覧!A:U,2,0))</f>
        <v/>
      </c>
      <c r="C185" s="403" t="str">
        <f>IF(VLOOKUP(A185,住戸一覧!A:U,3,0)="","",VLOOKUP(A185,住戸一覧!A:U,3,0))</f>
        <v/>
      </c>
      <c r="D185" s="375"/>
      <c r="E185" s="373"/>
      <c r="F185" s="373"/>
      <c r="G185" s="374"/>
      <c r="H185" s="375"/>
      <c r="I185" s="385"/>
      <c r="J185" s="372"/>
      <c r="K185" s="420"/>
      <c r="M185" s="281"/>
      <c r="N185" s="281"/>
      <c r="O185" s="281"/>
      <c r="P185" s="281"/>
      <c r="Q185" s="281"/>
      <c r="R185" s="281"/>
      <c r="S185" s="281"/>
      <c r="T185" s="281"/>
      <c r="U185" s="281"/>
      <c r="V185" s="281"/>
      <c r="W185" s="281"/>
      <c r="X185" s="281"/>
      <c r="Y185" s="281"/>
      <c r="Z185" s="281"/>
      <c r="AA185" s="281"/>
      <c r="AB185" s="281"/>
      <c r="AC185" s="281"/>
      <c r="AD185" s="281"/>
      <c r="AE185" s="281"/>
      <c r="AF185" s="281"/>
    </row>
    <row r="186" spans="1:32" ht="20" hidden="1" customHeight="1" outlineLevel="1">
      <c r="A186" s="334">
        <v>171</v>
      </c>
      <c r="B186" s="404" t="str">
        <f>IF(VLOOKUP(A186,住戸一覧!A:U,2,0)="","",VLOOKUP(A186,住戸一覧!A:U,2,0))</f>
        <v/>
      </c>
      <c r="C186" s="403" t="str">
        <f>IF(VLOOKUP(A186,住戸一覧!A:U,3,0)="","",VLOOKUP(A186,住戸一覧!A:U,3,0))</f>
        <v/>
      </c>
      <c r="D186" s="375"/>
      <c r="E186" s="373"/>
      <c r="F186" s="373"/>
      <c r="G186" s="374"/>
      <c r="H186" s="375"/>
      <c r="I186" s="385"/>
      <c r="J186" s="372"/>
      <c r="K186" s="420"/>
      <c r="M186" s="281"/>
      <c r="N186" s="281"/>
      <c r="O186" s="281"/>
      <c r="P186" s="281"/>
      <c r="Q186" s="281"/>
      <c r="R186" s="281"/>
      <c r="S186" s="281"/>
      <c r="T186" s="281"/>
      <c r="U186" s="281"/>
      <c r="V186" s="281"/>
      <c r="W186" s="281"/>
      <c r="X186" s="281"/>
      <c r="Y186" s="281"/>
      <c r="Z186" s="281"/>
      <c r="AA186" s="281"/>
      <c r="AB186" s="281"/>
      <c r="AC186" s="281"/>
      <c r="AD186" s="281"/>
      <c r="AE186" s="281"/>
      <c r="AF186" s="281"/>
    </row>
    <row r="187" spans="1:32" ht="20" hidden="1" customHeight="1" outlineLevel="1">
      <c r="A187" s="334">
        <v>172</v>
      </c>
      <c r="B187" s="404" t="str">
        <f>IF(VLOOKUP(A187,住戸一覧!A:U,2,0)="","",VLOOKUP(A187,住戸一覧!A:U,2,0))</f>
        <v/>
      </c>
      <c r="C187" s="403" t="str">
        <f>IF(VLOOKUP(A187,住戸一覧!A:U,3,0)="","",VLOOKUP(A187,住戸一覧!A:U,3,0))</f>
        <v/>
      </c>
      <c r="D187" s="375"/>
      <c r="E187" s="373"/>
      <c r="F187" s="373"/>
      <c r="G187" s="374"/>
      <c r="H187" s="375"/>
      <c r="I187" s="385"/>
      <c r="J187" s="372"/>
      <c r="K187" s="420"/>
      <c r="M187" s="281"/>
      <c r="N187" s="281"/>
      <c r="O187" s="281"/>
      <c r="P187" s="281"/>
      <c r="Q187" s="281"/>
      <c r="R187" s="281"/>
      <c r="S187" s="281"/>
      <c r="T187" s="281"/>
      <c r="U187" s="281"/>
      <c r="V187" s="281"/>
      <c r="W187" s="281"/>
      <c r="X187" s="281"/>
      <c r="Y187" s="281"/>
      <c r="Z187" s="281"/>
      <c r="AA187" s="281"/>
      <c r="AB187" s="281"/>
      <c r="AC187" s="281"/>
      <c r="AD187" s="281"/>
      <c r="AE187" s="281"/>
      <c r="AF187" s="281"/>
    </row>
    <row r="188" spans="1:32" ht="20" hidden="1" customHeight="1" outlineLevel="1">
      <c r="A188" s="334">
        <v>173</v>
      </c>
      <c r="B188" s="404" t="str">
        <f>IF(VLOOKUP(A188,住戸一覧!A:U,2,0)="","",VLOOKUP(A188,住戸一覧!A:U,2,0))</f>
        <v/>
      </c>
      <c r="C188" s="403" t="str">
        <f>IF(VLOOKUP(A188,住戸一覧!A:U,3,0)="","",VLOOKUP(A188,住戸一覧!A:U,3,0))</f>
        <v/>
      </c>
      <c r="D188" s="375"/>
      <c r="E188" s="373"/>
      <c r="F188" s="373"/>
      <c r="G188" s="374"/>
      <c r="H188" s="375"/>
      <c r="I188" s="385"/>
      <c r="J188" s="372"/>
      <c r="K188" s="420"/>
      <c r="M188" s="281"/>
      <c r="N188" s="281"/>
      <c r="O188" s="281"/>
      <c r="P188" s="281"/>
      <c r="Q188" s="281"/>
      <c r="R188" s="281"/>
      <c r="S188" s="281"/>
      <c r="T188" s="281"/>
      <c r="U188" s="281"/>
      <c r="V188" s="281"/>
      <c r="W188" s="281"/>
      <c r="X188" s="281"/>
      <c r="Y188" s="281"/>
      <c r="Z188" s="281"/>
      <c r="AA188" s="281"/>
      <c r="AB188" s="281"/>
      <c r="AC188" s="281"/>
      <c r="AD188" s="281"/>
      <c r="AE188" s="281"/>
      <c r="AF188" s="281"/>
    </row>
    <row r="189" spans="1:32" ht="20" hidden="1" customHeight="1" outlineLevel="1">
      <c r="A189" s="334">
        <v>174</v>
      </c>
      <c r="B189" s="404" t="str">
        <f>IF(VLOOKUP(A189,住戸一覧!A:U,2,0)="","",VLOOKUP(A189,住戸一覧!A:U,2,0))</f>
        <v/>
      </c>
      <c r="C189" s="403" t="str">
        <f>IF(VLOOKUP(A189,住戸一覧!A:U,3,0)="","",VLOOKUP(A189,住戸一覧!A:U,3,0))</f>
        <v/>
      </c>
      <c r="D189" s="375"/>
      <c r="E189" s="373"/>
      <c r="F189" s="373"/>
      <c r="G189" s="374"/>
      <c r="H189" s="375"/>
      <c r="I189" s="385"/>
      <c r="J189" s="372"/>
      <c r="K189" s="420"/>
      <c r="M189" s="281"/>
      <c r="N189" s="281"/>
      <c r="O189" s="281"/>
      <c r="P189" s="281"/>
      <c r="Q189" s="281"/>
      <c r="R189" s="281"/>
      <c r="S189" s="281"/>
      <c r="T189" s="281"/>
      <c r="U189" s="281"/>
      <c r="V189" s="281"/>
      <c r="W189" s="281"/>
      <c r="X189" s="281"/>
      <c r="Y189" s="281"/>
      <c r="Z189" s="281"/>
      <c r="AA189" s="281"/>
      <c r="AB189" s="281"/>
      <c r="AC189" s="281"/>
      <c r="AD189" s="281"/>
      <c r="AE189" s="281"/>
      <c r="AF189" s="281"/>
    </row>
    <row r="190" spans="1:32" ht="20" hidden="1" customHeight="1" outlineLevel="1">
      <c r="A190" s="334">
        <v>175</v>
      </c>
      <c r="B190" s="404" t="str">
        <f>IF(VLOOKUP(A190,住戸一覧!A:U,2,0)="","",VLOOKUP(A190,住戸一覧!A:U,2,0))</f>
        <v/>
      </c>
      <c r="C190" s="403" t="str">
        <f>IF(VLOOKUP(A190,住戸一覧!A:U,3,0)="","",VLOOKUP(A190,住戸一覧!A:U,3,0))</f>
        <v/>
      </c>
      <c r="D190" s="375"/>
      <c r="E190" s="373"/>
      <c r="F190" s="373"/>
      <c r="G190" s="374"/>
      <c r="H190" s="375"/>
      <c r="I190" s="385"/>
      <c r="J190" s="372"/>
      <c r="K190" s="420"/>
      <c r="M190" s="281"/>
      <c r="N190" s="281"/>
      <c r="O190" s="281"/>
      <c r="P190" s="281"/>
      <c r="Q190" s="281"/>
      <c r="R190" s="281"/>
      <c r="S190" s="281"/>
      <c r="T190" s="281"/>
      <c r="U190" s="281"/>
      <c r="V190" s="281"/>
      <c r="W190" s="281"/>
      <c r="X190" s="281"/>
      <c r="Y190" s="281"/>
      <c r="Z190" s="281"/>
      <c r="AA190" s="281"/>
      <c r="AB190" s="281"/>
      <c r="AC190" s="281"/>
      <c r="AD190" s="281"/>
      <c r="AE190" s="281"/>
      <c r="AF190" s="281"/>
    </row>
    <row r="191" spans="1:32" ht="20" hidden="1" customHeight="1" outlineLevel="1">
      <c r="A191" s="334">
        <v>176</v>
      </c>
      <c r="B191" s="404" t="str">
        <f>IF(VLOOKUP(A191,住戸一覧!A:U,2,0)="","",VLOOKUP(A191,住戸一覧!A:U,2,0))</f>
        <v/>
      </c>
      <c r="C191" s="403" t="str">
        <f>IF(VLOOKUP(A191,住戸一覧!A:U,3,0)="","",VLOOKUP(A191,住戸一覧!A:U,3,0))</f>
        <v/>
      </c>
      <c r="D191" s="375"/>
      <c r="E191" s="373"/>
      <c r="F191" s="373"/>
      <c r="G191" s="374"/>
      <c r="H191" s="375"/>
      <c r="I191" s="385"/>
      <c r="J191" s="372"/>
      <c r="K191" s="420"/>
      <c r="M191" s="281"/>
      <c r="N191" s="281"/>
      <c r="O191" s="281"/>
      <c r="P191" s="281"/>
      <c r="Q191" s="281"/>
      <c r="R191" s="281"/>
      <c r="S191" s="281"/>
      <c r="T191" s="281"/>
      <c r="U191" s="281"/>
      <c r="V191" s="281"/>
      <c r="W191" s="281"/>
      <c r="X191" s="281"/>
      <c r="Y191" s="281"/>
      <c r="Z191" s="281"/>
      <c r="AA191" s="281"/>
      <c r="AB191" s="281"/>
      <c r="AC191" s="281"/>
      <c r="AD191" s="281"/>
      <c r="AE191" s="281"/>
      <c r="AF191" s="281"/>
    </row>
    <row r="192" spans="1:32" ht="20" hidden="1" customHeight="1" outlineLevel="1">
      <c r="A192" s="334">
        <v>177</v>
      </c>
      <c r="B192" s="404" t="str">
        <f>IF(VLOOKUP(A192,住戸一覧!A:U,2,0)="","",VLOOKUP(A192,住戸一覧!A:U,2,0))</f>
        <v/>
      </c>
      <c r="C192" s="403" t="str">
        <f>IF(VLOOKUP(A192,住戸一覧!A:U,3,0)="","",VLOOKUP(A192,住戸一覧!A:U,3,0))</f>
        <v/>
      </c>
      <c r="D192" s="375"/>
      <c r="E192" s="373"/>
      <c r="F192" s="373"/>
      <c r="G192" s="374"/>
      <c r="H192" s="375"/>
      <c r="I192" s="385"/>
      <c r="J192" s="372"/>
      <c r="K192" s="420"/>
      <c r="M192" s="281"/>
      <c r="N192" s="281"/>
      <c r="O192" s="281"/>
      <c r="P192" s="281"/>
      <c r="Q192" s="281"/>
      <c r="R192" s="281"/>
      <c r="S192" s="281"/>
      <c r="T192" s="281"/>
      <c r="U192" s="281"/>
      <c r="V192" s="281"/>
      <c r="W192" s="281"/>
      <c r="X192" s="281"/>
      <c r="Y192" s="281"/>
      <c r="Z192" s="281"/>
      <c r="AA192" s="281"/>
      <c r="AB192" s="281"/>
      <c r="AC192" s="281"/>
      <c r="AD192" s="281"/>
      <c r="AE192" s="281"/>
      <c r="AF192" s="281"/>
    </row>
    <row r="193" spans="1:32" ht="20" hidden="1" customHeight="1" outlineLevel="1">
      <c r="A193" s="334">
        <v>178</v>
      </c>
      <c r="B193" s="404" t="str">
        <f>IF(VLOOKUP(A193,住戸一覧!A:U,2,0)="","",VLOOKUP(A193,住戸一覧!A:U,2,0))</f>
        <v/>
      </c>
      <c r="C193" s="403" t="str">
        <f>IF(VLOOKUP(A193,住戸一覧!A:U,3,0)="","",VLOOKUP(A193,住戸一覧!A:U,3,0))</f>
        <v/>
      </c>
      <c r="D193" s="375"/>
      <c r="E193" s="373"/>
      <c r="F193" s="373"/>
      <c r="G193" s="374"/>
      <c r="H193" s="375"/>
      <c r="I193" s="385"/>
      <c r="J193" s="372"/>
      <c r="K193" s="420"/>
      <c r="M193" s="281"/>
      <c r="N193" s="281"/>
      <c r="O193" s="281"/>
      <c r="P193" s="281"/>
      <c r="Q193" s="281"/>
      <c r="R193" s="281"/>
      <c r="S193" s="281"/>
      <c r="T193" s="281"/>
      <c r="U193" s="281"/>
      <c r="V193" s="281"/>
      <c r="W193" s="281"/>
      <c r="X193" s="281"/>
      <c r="Y193" s="281"/>
      <c r="Z193" s="281"/>
      <c r="AA193" s="281"/>
      <c r="AB193" s="281"/>
      <c r="AC193" s="281"/>
      <c r="AD193" s="281"/>
      <c r="AE193" s="281"/>
      <c r="AF193" s="281"/>
    </row>
    <row r="194" spans="1:32" ht="20" hidden="1" customHeight="1" outlineLevel="1">
      <c r="A194" s="334">
        <v>179</v>
      </c>
      <c r="B194" s="404" t="str">
        <f>IF(VLOOKUP(A194,住戸一覧!A:U,2,0)="","",VLOOKUP(A194,住戸一覧!A:U,2,0))</f>
        <v/>
      </c>
      <c r="C194" s="403" t="str">
        <f>IF(VLOOKUP(A194,住戸一覧!A:U,3,0)="","",VLOOKUP(A194,住戸一覧!A:U,3,0))</f>
        <v/>
      </c>
      <c r="D194" s="375"/>
      <c r="E194" s="373"/>
      <c r="F194" s="373"/>
      <c r="G194" s="374"/>
      <c r="H194" s="375"/>
      <c r="I194" s="385"/>
      <c r="J194" s="372"/>
      <c r="K194" s="420"/>
      <c r="M194" s="281"/>
      <c r="N194" s="281"/>
      <c r="O194" s="281"/>
      <c r="P194" s="281"/>
      <c r="Q194" s="281"/>
      <c r="R194" s="281"/>
      <c r="S194" s="281"/>
      <c r="T194" s="281"/>
      <c r="U194" s="281"/>
      <c r="V194" s="281"/>
      <c r="W194" s="281"/>
      <c r="X194" s="281"/>
      <c r="Y194" s="281"/>
      <c r="Z194" s="281"/>
      <c r="AA194" s="281"/>
      <c r="AB194" s="281"/>
      <c r="AC194" s="281"/>
      <c r="AD194" s="281"/>
      <c r="AE194" s="281"/>
      <c r="AF194" s="281"/>
    </row>
    <row r="195" spans="1:32" ht="20" hidden="1" customHeight="1" outlineLevel="1">
      <c r="A195" s="334">
        <v>180</v>
      </c>
      <c r="B195" s="404" t="str">
        <f>IF(VLOOKUP(A195,住戸一覧!A:U,2,0)="","",VLOOKUP(A195,住戸一覧!A:U,2,0))</f>
        <v/>
      </c>
      <c r="C195" s="403" t="str">
        <f>IF(VLOOKUP(A195,住戸一覧!A:U,3,0)="","",VLOOKUP(A195,住戸一覧!A:U,3,0))</f>
        <v/>
      </c>
      <c r="D195" s="375"/>
      <c r="E195" s="373"/>
      <c r="F195" s="373"/>
      <c r="G195" s="374"/>
      <c r="H195" s="375"/>
      <c r="I195" s="385"/>
      <c r="J195" s="372"/>
      <c r="K195" s="420"/>
      <c r="M195" s="281"/>
      <c r="N195" s="281"/>
      <c r="O195" s="281"/>
      <c r="P195" s="281"/>
      <c r="Q195" s="281"/>
      <c r="R195" s="281"/>
      <c r="S195" s="281"/>
      <c r="T195" s="281"/>
      <c r="U195" s="281"/>
      <c r="V195" s="281"/>
      <c r="W195" s="281"/>
      <c r="X195" s="281"/>
      <c r="Y195" s="281"/>
      <c r="Z195" s="281"/>
      <c r="AA195" s="281"/>
      <c r="AB195" s="281"/>
      <c r="AC195" s="281"/>
      <c r="AD195" s="281"/>
      <c r="AE195" s="281"/>
      <c r="AF195" s="281"/>
    </row>
    <row r="196" spans="1:32" ht="20" hidden="1" customHeight="1" outlineLevel="1">
      <c r="A196" s="334">
        <v>181</v>
      </c>
      <c r="B196" s="404" t="str">
        <f>IF(VLOOKUP(A196,住戸一覧!A:U,2,0)="","",VLOOKUP(A196,住戸一覧!A:U,2,0))</f>
        <v/>
      </c>
      <c r="C196" s="403" t="str">
        <f>IF(VLOOKUP(A196,住戸一覧!A:U,3,0)="","",VLOOKUP(A196,住戸一覧!A:U,3,0))</f>
        <v/>
      </c>
      <c r="D196" s="375"/>
      <c r="E196" s="373"/>
      <c r="F196" s="373"/>
      <c r="G196" s="374"/>
      <c r="H196" s="375"/>
      <c r="I196" s="385"/>
      <c r="J196" s="372"/>
      <c r="K196" s="420"/>
      <c r="M196" s="281"/>
      <c r="N196" s="281"/>
      <c r="O196" s="281"/>
      <c r="P196" s="281"/>
      <c r="Q196" s="281"/>
      <c r="R196" s="281"/>
      <c r="S196" s="281"/>
      <c r="T196" s="281"/>
      <c r="U196" s="281"/>
      <c r="V196" s="281"/>
      <c r="W196" s="281"/>
      <c r="X196" s="281"/>
      <c r="Y196" s="281"/>
      <c r="Z196" s="281"/>
      <c r="AA196" s="281"/>
      <c r="AB196" s="281"/>
      <c r="AC196" s="281"/>
      <c r="AD196" s="281"/>
      <c r="AE196" s="281"/>
      <c r="AF196" s="281"/>
    </row>
    <row r="197" spans="1:32" ht="20" hidden="1" customHeight="1" outlineLevel="1">
      <c r="A197" s="334">
        <v>182</v>
      </c>
      <c r="B197" s="404" t="str">
        <f>IF(VLOOKUP(A197,住戸一覧!A:U,2,0)="","",VLOOKUP(A197,住戸一覧!A:U,2,0))</f>
        <v/>
      </c>
      <c r="C197" s="403" t="str">
        <f>IF(VLOOKUP(A197,住戸一覧!A:U,3,0)="","",VLOOKUP(A197,住戸一覧!A:U,3,0))</f>
        <v/>
      </c>
      <c r="D197" s="375"/>
      <c r="E197" s="373"/>
      <c r="F197" s="373"/>
      <c r="G197" s="374"/>
      <c r="H197" s="375"/>
      <c r="I197" s="385"/>
      <c r="J197" s="372"/>
      <c r="K197" s="420"/>
      <c r="M197" s="281"/>
      <c r="N197" s="281"/>
      <c r="O197" s="281"/>
      <c r="P197" s="281"/>
      <c r="Q197" s="281"/>
      <c r="R197" s="281"/>
      <c r="S197" s="281"/>
      <c r="T197" s="281"/>
      <c r="U197" s="281"/>
      <c r="V197" s="281"/>
      <c r="W197" s="281"/>
      <c r="X197" s="281"/>
      <c r="Y197" s="281"/>
      <c r="Z197" s="281"/>
      <c r="AA197" s="281"/>
      <c r="AB197" s="281"/>
      <c r="AC197" s="281"/>
      <c r="AD197" s="281"/>
      <c r="AE197" s="281"/>
      <c r="AF197" s="281"/>
    </row>
    <row r="198" spans="1:32" ht="20" hidden="1" customHeight="1" outlineLevel="1">
      <c r="A198" s="334">
        <v>183</v>
      </c>
      <c r="B198" s="404" t="str">
        <f>IF(VLOOKUP(A198,住戸一覧!A:U,2,0)="","",VLOOKUP(A198,住戸一覧!A:U,2,0))</f>
        <v/>
      </c>
      <c r="C198" s="403" t="str">
        <f>IF(VLOOKUP(A198,住戸一覧!A:U,3,0)="","",VLOOKUP(A198,住戸一覧!A:U,3,0))</f>
        <v/>
      </c>
      <c r="D198" s="375"/>
      <c r="E198" s="373"/>
      <c r="F198" s="373"/>
      <c r="G198" s="374"/>
      <c r="H198" s="375"/>
      <c r="I198" s="385"/>
      <c r="J198" s="372"/>
      <c r="K198" s="420"/>
      <c r="M198" s="281"/>
      <c r="N198" s="281"/>
      <c r="O198" s="281"/>
      <c r="P198" s="281"/>
      <c r="Q198" s="281"/>
      <c r="R198" s="281"/>
      <c r="S198" s="281"/>
      <c r="T198" s="281"/>
      <c r="U198" s="281"/>
      <c r="V198" s="281"/>
      <c r="W198" s="281"/>
      <c r="X198" s="281"/>
      <c r="Y198" s="281"/>
      <c r="Z198" s="281"/>
      <c r="AA198" s="281"/>
      <c r="AB198" s="281"/>
      <c r="AC198" s="281"/>
      <c r="AD198" s="281"/>
      <c r="AE198" s="281"/>
      <c r="AF198" s="281"/>
    </row>
    <row r="199" spans="1:32" ht="20" hidden="1" customHeight="1" outlineLevel="1">
      <c r="A199" s="334">
        <v>184</v>
      </c>
      <c r="B199" s="404" t="str">
        <f>IF(VLOOKUP(A199,住戸一覧!A:U,2,0)="","",VLOOKUP(A199,住戸一覧!A:U,2,0))</f>
        <v/>
      </c>
      <c r="C199" s="403" t="str">
        <f>IF(VLOOKUP(A199,住戸一覧!A:U,3,0)="","",VLOOKUP(A199,住戸一覧!A:U,3,0))</f>
        <v/>
      </c>
      <c r="D199" s="375"/>
      <c r="E199" s="373"/>
      <c r="F199" s="373"/>
      <c r="G199" s="374"/>
      <c r="H199" s="375"/>
      <c r="I199" s="385"/>
      <c r="J199" s="372"/>
      <c r="K199" s="420"/>
      <c r="M199" s="281"/>
      <c r="N199" s="281"/>
      <c r="O199" s="281"/>
      <c r="P199" s="281"/>
      <c r="Q199" s="281"/>
      <c r="R199" s="281"/>
      <c r="S199" s="281"/>
      <c r="T199" s="281"/>
      <c r="U199" s="281"/>
      <c r="V199" s="281"/>
      <c r="W199" s="281"/>
      <c r="X199" s="281"/>
      <c r="Y199" s="281"/>
      <c r="Z199" s="281"/>
      <c r="AA199" s="281"/>
      <c r="AB199" s="281"/>
      <c r="AC199" s="281"/>
      <c r="AD199" s="281"/>
      <c r="AE199" s="281"/>
      <c r="AF199" s="281"/>
    </row>
    <row r="200" spans="1:32" ht="20" hidden="1" customHeight="1" outlineLevel="1">
      <c r="A200" s="334">
        <v>185</v>
      </c>
      <c r="B200" s="404" t="str">
        <f>IF(VLOOKUP(A200,住戸一覧!A:U,2,0)="","",VLOOKUP(A200,住戸一覧!A:U,2,0))</f>
        <v/>
      </c>
      <c r="C200" s="403" t="str">
        <f>IF(VLOOKUP(A200,住戸一覧!A:U,3,0)="","",VLOOKUP(A200,住戸一覧!A:U,3,0))</f>
        <v/>
      </c>
      <c r="D200" s="375"/>
      <c r="E200" s="373"/>
      <c r="F200" s="373"/>
      <c r="G200" s="374"/>
      <c r="H200" s="375"/>
      <c r="I200" s="385"/>
      <c r="J200" s="372"/>
      <c r="K200" s="420"/>
      <c r="M200" s="281"/>
      <c r="N200" s="281"/>
      <c r="O200" s="281"/>
      <c r="P200" s="281"/>
      <c r="Q200" s="281"/>
      <c r="R200" s="281"/>
      <c r="S200" s="281"/>
      <c r="T200" s="281"/>
      <c r="U200" s="281"/>
      <c r="V200" s="281"/>
      <c r="W200" s="281"/>
      <c r="X200" s="281"/>
      <c r="Y200" s="281"/>
      <c r="Z200" s="281"/>
      <c r="AA200" s="281"/>
      <c r="AB200" s="281"/>
      <c r="AC200" s="281"/>
      <c r="AD200" s="281"/>
      <c r="AE200" s="281"/>
      <c r="AF200" s="281"/>
    </row>
    <row r="201" spans="1:32" ht="20" hidden="1" customHeight="1" outlineLevel="1">
      <c r="A201" s="334">
        <v>186</v>
      </c>
      <c r="B201" s="404" t="str">
        <f>IF(VLOOKUP(A201,住戸一覧!A:U,2,0)="","",VLOOKUP(A201,住戸一覧!A:U,2,0))</f>
        <v/>
      </c>
      <c r="C201" s="403" t="str">
        <f>IF(VLOOKUP(A201,住戸一覧!A:U,3,0)="","",VLOOKUP(A201,住戸一覧!A:U,3,0))</f>
        <v/>
      </c>
      <c r="D201" s="375"/>
      <c r="E201" s="373"/>
      <c r="F201" s="373"/>
      <c r="G201" s="374"/>
      <c r="H201" s="375"/>
      <c r="I201" s="385"/>
      <c r="J201" s="372"/>
      <c r="K201" s="420"/>
      <c r="M201" s="281"/>
      <c r="N201" s="281"/>
      <c r="O201" s="281"/>
      <c r="P201" s="281"/>
      <c r="Q201" s="281"/>
      <c r="R201" s="281"/>
      <c r="S201" s="281"/>
      <c r="T201" s="281"/>
      <c r="U201" s="281"/>
      <c r="V201" s="281"/>
      <c r="W201" s="281"/>
      <c r="X201" s="281"/>
      <c r="Y201" s="281"/>
      <c r="Z201" s="281"/>
      <c r="AA201" s="281"/>
      <c r="AB201" s="281"/>
      <c r="AC201" s="281"/>
      <c r="AD201" s="281"/>
      <c r="AE201" s="281"/>
      <c r="AF201" s="281"/>
    </row>
    <row r="202" spans="1:32" ht="20" hidden="1" customHeight="1" outlineLevel="1">
      <c r="A202" s="334">
        <v>187</v>
      </c>
      <c r="B202" s="404" t="str">
        <f>IF(VLOOKUP(A202,住戸一覧!A:U,2,0)="","",VLOOKUP(A202,住戸一覧!A:U,2,0))</f>
        <v/>
      </c>
      <c r="C202" s="403" t="str">
        <f>IF(VLOOKUP(A202,住戸一覧!A:U,3,0)="","",VLOOKUP(A202,住戸一覧!A:U,3,0))</f>
        <v/>
      </c>
      <c r="D202" s="375"/>
      <c r="E202" s="373"/>
      <c r="F202" s="373"/>
      <c r="G202" s="374"/>
      <c r="H202" s="375"/>
      <c r="I202" s="385"/>
      <c r="J202" s="372"/>
      <c r="K202" s="420"/>
      <c r="M202" s="281"/>
      <c r="N202" s="281"/>
      <c r="O202" s="281"/>
      <c r="P202" s="281"/>
      <c r="Q202" s="281"/>
      <c r="R202" s="281"/>
      <c r="S202" s="281"/>
      <c r="T202" s="281"/>
      <c r="U202" s="281"/>
      <c r="V202" s="281"/>
      <c r="W202" s="281"/>
      <c r="X202" s="281"/>
      <c r="Y202" s="281"/>
      <c r="Z202" s="281"/>
      <c r="AA202" s="281"/>
      <c r="AB202" s="281"/>
      <c r="AC202" s="281"/>
      <c r="AD202" s="281"/>
      <c r="AE202" s="281"/>
      <c r="AF202" s="281"/>
    </row>
    <row r="203" spans="1:32" ht="20" hidden="1" customHeight="1" outlineLevel="1">
      <c r="A203" s="334">
        <v>188</v>
      </c>
      <c r="B203" s="404" t="str">
        <f>IF(VLOOKUP(A203,住戸一覧!A:U,2,0)="","",VLOOKUP(A203,住戸一覧!A:U,2,0))</f>
        <v/>
      </c>
      <c r="C203" s="403" t="str">
        <f>IF(VLOOKUP(A203,住戸一覧!A:U,3,0)="","",VLOOKUP(A203,住戸一覧!A:U,3,0))</f>
        <v/>
      </c>
      <c r="D203" s="375"/>
      <c r="E203" s="373"/>
      <c r="F203" s="373"/>
      <c r="G203" s="374"/>
      <c r="H203" s="375"/>
      <c r="I203" s="385"/>
      <c r="J203" s="372"/>
      <c r="K203" s="420"/>
      <c r="M203" s="281"/>
      <c r="N203" s="281"/>
      <c r="O203" s="281"/>
      <c r="P203" s="281"/>
      <c r="Q203" s="281"/>
      <c r="R203" s="281"/>
      <c r="S203" s="281"/>
      <c r="T203" s="281"/>
      <c r="U203" s="281"/>
      <c r="V203" s="281"/>
      <c r="W203" s="281"/>
      <c r="X203" s="281"/>
      <c r="Y203" s="281"/>
      <c r="Z203" s="281"/>
      <c r="AA203" s="281"/>
      <c r="AB203" s="281"/>
      <c r="AC203" s="281"/>
      <c r="AD203" s="281"/>
      <c r="AE203" s="281"/>
      <c r="AF203" s="281"/>
    </row>
    <row r="204" spans="1:32" ht="20" hidden="1" customHeight="1" outlineLevel="1">
      <c r="A204" s="334">
        <v>189</v>
      </c>
      <c r="B204" s="404" t="str">
        <f>IF(VLOOKUP(A204,住戸一覧!A:U,2,0)="","",VLOOKUP(A204,住戸一覧!A:U,2,0))</f>
        <v/>
      </c>
      <c r="C204" s="403" t="str">
        <f>IF(VLOOKUP(A204,住戸一覧!A:U,3,0)="","",VLOOKUP(A204,住戸一覧!A:U,3,0))</f>
        <v/>
      </c>
      <c r="D204" s="375"/>
      <c r="E204" s="373"/>
      <c r="F204" s="373"/>
      <c r="G204" s="374"/>
      <c r="H204" s="375"/>
      <c r="I204" s="385"/>
      <c r="J204" s="372"/>
      <c r="K204" s="420"/>
      <c r="M204" s="281"/>
      <c r="N204" s="281"/>
      <c r="O204" s="281"/>
      <c r="P204" s="281"/>
      <c r="Q204" s="281"/>
      <c r="R204" s="281"/>
      <c r="S204" s="281"/>
      <c r="T204" s="281"/>
      <c r="U204" s="281"/>
      <c r="V204" s="281"/>
      <c r="W204" s="281"/>
      <c r="X204" s="281"/>
      <c r="Y204" s="281"/>
      <c r="Z204" s="281"/>
      <c r="AA204" s="281"/>
      <c r="AB204" s="281"/>
      <c r="AC204" s="281"/>
      <c r="AD204" s="281"/>
      <c r="AE204" s="281"/>
      <c r="AF204" s="281"/>
    </row>
    <row r="205" spans="1:32" ht="20" hidden="1" customHeight="1" outlineLevel="1">
      <c r="A205" s="334">
        <v>190</v>
      </c>
      <c r="B205" s="404" t="str">
        <f>IF(VLOOKUP(A205,住戸一覧!A:U,2,0)="","",VLOOKUP(A205,住戸一覧!A:U,2,0))</f>
        <v/>
      </c>
      <c r="C205" s="403" t="str">
        <f>IF(VLOOKUP(A205,住戸一覧!A:U,3,0)="","",VLOOKUP(A205,住戸一覧!A:U,3,0))</f>
        <v/>
      </c>
      <c r="D205" s="375"/>
      <c r="E205" s="373"/>
      <c r="F205" s="373"/>
      <c r="G205" s="374"/>
      <c r="H205" s="375"/>
      <c r="I205" s="385"/>
      <c r="J205" s="372"/>
      <c r="K205" s="420"/>
      <c r="M205" s="281"/>
      <c r="N205" s="281"/>
      <c r="O205" s="281"/>
      <c r="P205" s="281"/>
      <c r="Q205" s="281"/>
      <c r="R205" s="281"/>
      <c r="S205" s="281"/>
      <c r="T205" s="281"/>
      <c r="U205" s="281"/>
      <c r="V205" s="281"/>
      <c r="W205" s="281"/>
      <c r="X205" s="281"/>
      <c r="Y205" s="281"/>
      <c r="Z205" s="281"/>
      <c r="AA205" s="281"/>
      <c r="AB205" s="281"/>
      <c r="AC205" s="281"/>
      <c r="AD205" s="281"/>
      <c r="AE205" s="281"/>
      <c r="AF205" s="281"/>
    </row>
    <row r="206" spans="1:32" ht="20" hidden="1" customHeight="1" outlineLevel="1">
      <c r="A206" s="334">
        <v>191</v>
      </c>
      <c r="B206" s="404" t="str">
        <f>IF(VLOOKUP(A206,住戸一覧!A:U,2,0)="","",VLOOKUP(A206,住戸一覧!A:U,2,0))</f>
        <v/>
      </c>
      <c r="C206" s="403" t="str">
        <f>IF(VLOOKUP(A206,住戸一覧!A:U,3,0)="","",VLOOKUP(A206,住戸一覧!A:U,3,0))</f>
        <v/>
      </c>
      <c r="D206" s="375"/>
      <c r="E206" s="373"/>
      <c r="F206" s="373"/>
      <c r="G206" s="374"/>
      <c r="H206" s="375"/>
      <c r="I206" s="385"/>
      <c r="J206" s="372"/>
      <c r="K206" s="420"/>
      <c r="M206" s="281"/>
      <c r="N206" s="281"/>
      <c r="O206" s="281"/>
      <c r="P206" s="281"/>
      <c r="Q206" s="281"/>
      <c r="R206" s="281"/>
      <c r="S206" s="281"/>
      <c r="T206" s="281"/>
      <c r="U206" s="281"/>
      <c r="V206" s="281"/>
      <c r="W206" s="281"/>
      <c r="X206" s="281"/>
      <c r="Y206" s="281"/>
      <c r="Z206" s="281"/>
      <c r="AA206" s="281"/>
      <c r="AB206" s="281"/>
      <c r="AC206" s="281"/>
      <c r="AD206" s="281"/>
      <c r="AE206" s="281"/>
      <c r="AF206" s="281"/>
    </row>
    <row r="207" spans="1:32" ht="20" hidden="1" customHeight="1" outlineLevel="1">
      <c r="A207" s="334">
        <v>192</v>
      </c>
      <c r="B207" s="404" t="str">
        <f>IF(VLOOKUP(A207,住戸一覧!A:U,2,0)="","",VLOOKUP(A207,住戸一覧!A:U,2,0))</f>
        <v/>
      </c>
      <c r="C207" s="403" t="str">
        <f>IF(VLOOKUP(A207,住戸一覧!A:U,3,0)="","",VLOOKUP(A207,住戸一覧!A:U,3,0))</f>
        <v/>
      </c>
      <c r="D207" s="375"/>
      <c r="E207" s="373"/>
      <c r="F207" s="373"/>
      <c r="G207" s="374"/>
      <c r="H207" s="375"/>
      <c r="I207" s="385"/>
      <c r="J207" s="372"/>
      <c r="K207" s="420"/>
      <c r="M207" s="281"/>
      <c r="N207" s="281"/>
      <c r="O207" s="281"/>
      <c r="P207" s="281"/>
      <c r="Q207" s="281"/>
      <c r="R207" s="281"/>
      <c r="S207" s="281"/>
      <c r="T207" s="281"/>
      <c r="U207" s="281"/>
      <c r="V207" s="281"/>
      <c r="W207" s="281"/>
      <c r="X207" s="281"/>
      <c r="Y207" s="281"/>
      <c r="Z207" s="281"/>
      <c r="AA207" s="281"/>
      <c r="AB207" s="281"/>
      <c r="AC207" s="281"/>
      <c r="AD207" s="281"/>
      <c r="AE207" s="281"/>
      <c r="AF207" s="281"/>
    </row>
    <row r="208" spans="1:32" ht="20" hidden="1" customHeight="1" outlineLevel="1">
      <c r="A208" s="334">
        <v>193</v>
      </c>
      <c r="B208" s="404" t="str">
        <f>IF(VLOOKUP(A208,住戸一覧!A:U,2,0)="","",VLOOKUP(A208,住戸一覧!A:U,2,0))</f>
        <v/>
      </c>
      <c r="C208" s="403" t="str">
        <f>IF(VLOOKUP(A208,住戸一覧!A:U,3,0)="","",VLOOKUP(A208,住戸一覧!A:U,3,0))</f>
        <v/>
      </c>
      <c r="D208" s="375"/>
      <c r="E208" s="373"/>
      <c r="F208" s="373"/>
      <c r="G208" s="374"/>
      <c r="H208" s="375"/>
      <c r="I208" s="385"/>
      <c r="J208" s="372"/>
      <c r="K208" s="420"/>
      <c r="M208" s="281"/>
      <c r="N208" s="281"/>
      <c r="O208" s="281"/>
      <c r="P208" s="281"/>
      <c r="Q208" s="281"/>
      <c r="R208" s="281"/>
      <c r="S208" s="281"/>
      <c r="T208" s="281"/>
      <c r="U208" s="281"/>
      <c r="V208" s="281"/>
      <c r="W208" s="281"/>
      <c r="X208" s="281"/>
      <c r="Y208" s="281"/>
      <c r="Z208" s="281"/>
      <c r="AA208" s="281"/>
      <c r="AB208" s="281"/>
      <c r="AC208" s="281"/>
      <c r="AD208" s="281"/>
      <c r="AE208" s="281"/>
      <c r="AF208" s="281"/>
    </row>
    <row r="209" spans="1:32" ht="20" hidden="1" customHeight="1" outlineLevel="1">
      <c r="A209" s="334">
        <v>194</v>
      </c>
      <c r="B209" s="404" t="str">
        <f>IF(VLOOKUP(A209,住戸一覧!A:U,2,0)="","",VLOOKUP(A209,住戸一覧!A:U,2,0))</f>
        <v/>
      </c>
      <c r="C209" s="403" t="str">
        <f>IF(VLOOKUP(A209,住戸一覧!A:U,3,0)="","",VLOOKUP(A209,住戸一覧!A:U,3,0))</f>
        <v/>
      </c>
      <c r="D209" s="375"/>
      <c r="E209" s="373"/>
      <c r="F209" s="373"/>
      <c r="G209" s="374"/>
      <c r="H209" s="375"/>
      <c r="I209" s="385"/>
      <c r="J209" s="372"/>
      <c r="K209" s="420"/>
      <c r="M209" s="281"/>
      <c r="N209" s="281"/>
      <c r="O209" s="281"/>
      <c r="P209" s="281"/>
      <c r="Q209" s="281"/>
      <c r="R209" s="281"/>
      <c r="S209" s="281"/>
      <c r="T209" s="281"/>
      <c r="U209" s="281"/>
      <c r="V209" s="281"/>
      <c r="W209" s="281"/>
      <c r="X209" s="281"/>
      <c r="Y209" s="281"/>
      <c r="Z209" s="281"/>
      <c r="AA209" s="281"/>
      <c r="AB209" s="281"/>
      <c r="AC209" s="281"/>
      <c r="AD209" s="281"/>
      <c r="AE209" s="281"/>
      <c r="AF209" s="281"/>
    </row>
    <row r="210" spans="1:32" ht="20" hidden="1" customHeight="1" outlineLevel="1">
      <c r="A210" s="334">
        <v>195</v>
      </c>
      <c r="B210" s="404" t="str">
        <f>IF(VLOOKUP(A210,住戸一覧!A:U,2,0)="","",VLOOKUP(A210,住戸一覧!A:U,2,0))</f>
        <v/>
      </c>
      <c r="C210" s="403" t="str">
        <f>IF(VLOOKUP(A210,住戸一覧!A:U,3,0)="","",VLOOKUP(A210,住戸一覧!A:U,3,0))</f>
        <v/>
      </c>
      <c r="D210" s="375"/>
      <c r="E210" s="373"/>
      <c r="F210" s="373"/>
      <c r="G210" s="374"/>
      <c r="H210" s="375"/>
      <c r="I210" s="385"/>
      <c r="J210" s="372"/>
      <c r="K210" s="420"/>
      <c r="M210" s="281"/>
      <c r="N210" s="281"/>
      <c r="O210" s="281"/>
      <c r="P210" s="281"/>
      <c r="Q210" s="281"/>
      <c r="R210" s="281"/>
      <c r="S210" s="281"/>
      <c r="T210" s="281"/>
      <c r="U210" s="281"/>
      <c r="V210" s="281"/>
      <c r="W210" s="281"/>
      <c r="X210" s="281"/>
      <c r="Y210" s="281"/>
      <c r="Z210" s="281"/>
      <c r="AA210" s="281"/>
      <c r="AB210" s="281"/>
      <c r="AC210" s="281"/>
      <c r="AD210" s="281"/>
      <c r="AE210" s="281"/>
      <c r="AF210" s="281"/>
    </row>
    <row r="211" spans="1:32" ht="20" hidden="1" customHeight="1" outlineLevel="1">
      <c r="A211" s="334">
        <v>196</v>
      </c>
      <c r="B211" s="404" t="str">
        <f>IF(VLOOKUP(A211,住戸一覧!A:U,2,0)="","",VLOOKUP(A211,住戸一覧!A:U,2,0))</f>
        <v/>
      </c>
      <c r="C211" s="403" t="str">
        <f>IF(VLOOKUP(A211,住戸一覧!A:U,3,0)="","",VLOOKUP(A211,住戸一覧!A:U,3,0))</f>
        <v/>
      </c>
      <c r="D211" s="375"/>
      <c r="E211" s="373"/>
      <c r="F211" s="373"/>
      <c r="G211" s="374"/>
      <c r="H211" s="375"/>
      <c r="I211" s="385"/>
      <c r="J211" s="372"/>
      <c r="K211" s="420"/>
      <c r="M211" s="281"/>
      <c r="N211" s="281"/>
      <c r="O211" s="281"/>
      <c r="P211" s="281"/>
      <c r="Q211" s="281"/>
      <c r="R211" s="281"/>
      <c r="S211" s="281"/>
      <c r="T211" s="281"/>
      <c r="U211" s="281"/>
      <c r="V211" s="281"/>
      <c r="W211" s="281"/>
      <c r="X211" s="281"/>
      <c r="Y211" s="281"/>
      <c r="Z211" s="281"/>
      <c r="AA211" s="281"/>
      <c r="AB211" s="281"/>
      <c r="AC211" s="281"/>
      <c r="AD211" s="281"/>
      <c r="AE211" s="281"/>
      <c r="AF211" s="281"/>
    </row>
    <row r="212" spans="1:32" ht="20" hidden="1" customHeight="1" outlineLevel="1">
      <c r="A212" s="334">
        <v>197</v>
      </c>
      <c r="B212" s="404" t="str">
        <f>IF(VLOOKUP(A212,住戸一覧!A:U,2,0)="","",VLOOKUP(A212,住戸一覧!A:U,2,0))</f>
        <v/>
      </c>
      <c r="C212" s="403" t="str">
        <f>IF(VLOOKUP(A212,住戸一覧!A:U,3,0)="","",VLOOKUP(A212,住戸一覧!A:U,3,0))</f>
        <v/>
      </c>
      <c r="D212" s="375"/>
      <c r="E212" s="373"/>
      <c r="F212" s="373"/>
      <c r="G212" s="374"/>
      <c r="H212" s="375"/>
      <c r="I212" s="385"/>
      <c r="J212" s="372"/>
      <c r="K212" s="420"/>
      <c r="M212" s="281"/>
      <c r="N212" s="281"/>
      <c r="O212" s="281"/>
      <c r="P212" s="281"/>
      <c r="Q212" s="281"/>
      <c r="R212" s="281"/>
      <c r="S212" s="281"/>
      <c r="T212" s="281"/>
      <c r="U212" s="281"/>
      <c r="V212" s="281"/>
      <c r="W212" s="281"/>
      <c r="X212" s="281"/>
      <c r="Y212" s="281"/>
      <c r="Z212" s="281"/>
      <c r="AA212" s="281"/>
      <c r="AB212" s="281"/>
      <c r="AC212" s="281"/>
      <c r="AD212" s="281"/>
      <c r="AE212" s="281"/>
      <c r="AF212" s="281"/>
    </row>
    <row r="213" spans="1:32" ht="20" hidden="1" customHeight="1" outlineLevel="1">
      <c r="A213" s="334">
        <v>198</v>
      </c>
      <c r="B213" s="404" t="str">
        <f>IF(VLOOKUP(A213,住戸一覧!A:U,2,0)="","",VLOOKUP(A213,住戸一覧!A:U,2,0))</f>
        <v/>
      </c>
      <c r="C213" s="403" t="str">
        <f>IF(VLOOKUP(A213,住戸一覧!A:U,3,0)="","",VLOOKUP(A213,住戸一覧!A:U,3,0))</f>
        <v/>
      </c>
      <c r="D213" s="375"/>
      <c r="E213" s="373"/>
      <c r="F213" s="373"/>
      <c r="G213" s="374"/>
      <c r="H213" s="375"/>
      <c r="I213" s="385"/>
      <c r="J213" s="372"/>
      <c r="K213" s="420"/>
      <c r="M213" s="281"/>
      <c r="N213" s="281"/>
      <c r="O213" s="281"/>
      <c r="P213" s="281"/>
      <c r="Q213" s="281"/>
      <c r="R213" s="281"/>
      <c r="S213" s="281"/>
      <c r="T213" s="281"/>
      <c r="U213" s="281"/>
      <c r="V213" s="281"/>
      <c r="W213" s="281"/>
      <c r="X213" s="281"/>
      <c r="Y213" s="281"/>
      <c r="Z213" s="281"/>
      <c r="AA213" s="281"/>
      <c r="AB213" s="281"/>
      <c r="AC213" s="281"/>
      <c r="AD213" s="281"/>
      <c r="AE213" s="281"/>
      <c r="AF213" s="281"/>
    </row>
    <row r="214" spans="1:32" ht="20" hidden="1" customHeight="1" outlineLevel="1">
      <c r="A214" s="334">
        <v>199</v>
      </c>
      <c r="B214" s="404" t="str">
        <f>IF(VLOOKUP(A214,住戸一覧!A:U,2,0)="","",VLOOKUP(A214,住戸一覧!A:U,2,0))</f>
        <v/>
      </c>
      <c r="C214" s="403" t="str">
        <f>IF(VLOOKUP(A214,住戸一覧!A:U,3,0)="","",VLOOKUP(A214,住戸一覧!A:U,3,0))</f>
        <v/>
      </c>
      <c r="D214" s="375"/>
      <c r="E214" s="373"/>
      <c r="F214" s="373"/>
      <c r="G214" s="374"/>
      <c r="H214" s="375"/>
      <c r="I214" s="385"/>
      <c r="J214" s="372"/>
      <c r="K214" s="420"/>
      <c r="M214" s="281"/>
      <c r="N214" s="281"/>
      <c r="O214" s="281"/>
      <c r="P214" s="281"/>
      <c r="Q214" s="281"/>
      <c r="R214" s="281"/>
      <c r="S214" s="281"/>
      <c r="T214" s="281"/>
      <c r="U214" s="281"/>
      <c r="V214" s="281"/>
      <c r="W214" s="281"/>
      <c r="X214" s="281"/>
      <c r="Y214" s="281"/>
      <c r="Z214" s="281"/>
      <c r="AA214" s="281"/>
      <c r="AB214" s="281"/>
      <c r="AC214" s="281"/>
      <c r="AD214" s="281"/>
      <c r="AE214" s="281"/>
      <c r="AF214" s="281"/>
    </row>
    <row r="215" spans="1:32" ht="20" hidden="1" customHeight="1" outlineLevel="1">
      <c r="A215" s="334">
        <v>200</v>
      </c>
      <c r="B215" s="404" t="str">
        <f>IF(VLOOKUP(A215,住戸一覧!A:U,2,0)="","",VLOOKUP(A215,住戸一覧!A:U,2,0))</f>
        <v/>
      </c>
      <c r="C215" s="403" t="str">
        <f>IF(VLOOKUP(A215,住戸一覧!A:U,3,0)="","",VLOOKUP(A215,住戸一覧!A:U,3,0))</f>
        <v/>
      </c>
      <c r="D215" s="375"/>
      <c r="E215" s="373"/>
      <c r="F215" s="373"/>
      <c r="G215" s="374"/>
      <c r="H215" s="375"/>
      <c r="I215" s="385"/>
      <c r="J215" s="372"/>
      <c r="K215" s="420"/>
      <c r="M215" s="281"/>
      <c r="N215" s="281"/>
      <c r="O215" s="281"/>
      <c r="P215" s="281"/>
      <c r="Q215" s="281"/>
      <c r="R215" s="281"/>
      <c r="S215" s="281"/>
      <c r="T215" s="281"/>
      <c r="U215" s="281"/>
      <c r="V215" s="281"/>
      <c r="W215" s="281"/>
      <c r="X215" s="281"/>
      <c r="Y215" s="281"/>
      <c r="Z215" s="281"/>
      <c r="AA215" s="281"/>
      <c r="AB215" s="281"/>
      <c r="AC215" s="281"/>
      <c r="AD215" s="281"/>
      <c r="AE215" s="281"/>
      <c r="AF215" s="281"/>
    </row>
    <row r="216" spans="1:32" ht="20" hidden="1" customHeight="1" outlineLevel="1">
      <c r="A216" s="334">
        <v>201</v>
      </c>
      <c r="B216" s="404" t="str">
        <f>IF(VLOOKUP(A216,住戸一覧!A:U,2,0)="","",VLOOKUP(A216,住戸一覧!A:U,2,0))</f>
        <v/>
      </c>
      <c r="C216" s="403" t="str">
        <f>IF(VLOOKUP(A216,住戸一覧!A:U,3,0)="","",VLOOKUP(A216,住戸一覧!A:U,3,0))</f>
        <v/>
      </c>
      <c r="D216" s="375"/>
      <c r="E216" s="373"/>
      <c r="F216" s="373"/>
      <c r="G216" s="374"/>
      <c r="H216" s="375"/>
      <c r="I216" s="385"/>
      <c r="J216" s="372"/>
      <c r="K216" s="420"/>
      <c r="M216" s="281"/>
      <c r="N216" s="281"/>
      <c r="O216" s="281"/>
      <c r="P216" s="281"/>
      <c r="Q216" s="281"/>
      <c r="R216" s="281"/>
      <c r="S216" s="281"/>
      <c r="T216" s="281"/>
      <c r="U216" s="281"/>
      <c r="V216" s="281"/>
      <c r="W216" s="281"/>
      <c r="X216" s="281"/>
      <c r="Y216" s="281"/>
      <c r="Z216" s="281"/>
      <c r="AA216" s="281"/>
      <c r="AB216" s="281"/>
      <c r="AC216" s="281"/>
      <c r="AD216" s="281"/>
      <c r="AE216" s="281"/>
      <c r="AF216" s="281"/>
    </row>
    <row r="217" spans="1:32" ht="20" hidden="1" customHeight="1" outlineLevel="1">
      <c r="A217" s="334">
        <v>202</v>
      </c>
      <c r="B217" s="404" t="str">
        <f>IF(VLOOKUP(A217,住戸一覧!A:U,2,0)="","",VLOOKUP(A217,住戸一覧!A:U,2,0))</f>
        <v/>
      </c>
      <c r="C217" s="403" t="str">
        <f>IF(VLOOKUP(A217,住戸一覧!A:U,3,0)="","",VLOOKUP(A217,住戸一覧!A:U,3,0))</f>
        <v/>
      </c>
      <c r="D217" s="375"/>
      <c r="E217" s="373"/>
      <c r="F217" s="373"/>
      <c r="G217" s="374"/>
      <c r="H217" s="375"/>
      <c r="I217" s="385"/>
      <c r="J217" s="372"/>
      <c r="K217" s="420"/>
      <c r="M217" s="281"/>
      <c r="N217" s="281"/>
      <c r="O217" s="281"/>
      <c r="P217" s="281"/>
      <c r="Q217" s="281"/>
      <c r="R217" s="281"/>
      <c r="S217" s="281"/>
      <c r="T217" s="281"/>
      <c r="U217" s="281"/>
      <c r="V217" s="281"/>
      <c r="W217" s="281"/>
      <c r="X217" s="281"/>
      <c r="Y217" s="281"/>
      <c r="Z217" s="281"/>
      <c r="AA217" s="281"/>
      <c r="AB217" s="281"/>
      <c r="AC217" s="281"/>
      <c r="AD217" s="281"/>
      <c r="AE217" s="281"/>
      <c r="AF217" s="281"/>
    </row>
    <row r="218" spans="1:32" ht="20" hidden="1" customHeight="1" outlineLevel="1">
      <c r="A218" s="334">
        <v>203</v>
      </c>
      <c r="B218" s="404" t="str">
        <f>IF(VLOOKUP(A218,住戸一覧!A:U,2,0)="","",VLOOKUP(A218,住戸一覧!A:U,2,0))</f>
        <v/>
      </c>
      <c r="C218" s="403" t="str">
        <f>IF(VLOOKUP(A218,住戸一覧!A:U,3,0)="","",VLOOKUP(A218,住戸一覧!A:U,3,0))</f>
        <v/>
      </c>
      <c r="D218" s="375"/>
      <c r="E218" s="373"/>
      <c r="F218" s="373"/>
      <c r="G218" s="374"/>
      <c r="H218" s="375"/>
      <c r="I218" s="385"/>
      <c r="J218" s="372"/>
      <c r="K218" s="420"/>
      <c r="M218" s="281"/>
      <c r="N218" s="281"/>
      <c r="O218" s="281"/>
      <c r="P218" s="281"/>
      <c r="Q218" s="281"/>
      <c r="R218" s="281"/>
      <c r="S218" s="281"/>
      <c r="T218" s="281"/>
      <c r="U218" s="281"/>
      <c r="V218" s="281"/>
      <c r="W218" s="281"/>
      <c r="X218" s="281"/>
      <c r="Y218" s="281"/>
      <c r="Z218" s="281"/>
      <c r="AA218" s="281"/>
      <c r="AB218" s="281"/>
      <c r="AC218" s="281"/>
      <c r="AD218" s="281"/>
      <c r="AE218" s="281"/>
      <c r="AF218" s="281"/>
    </row>
    <row r="219" spans="1:32" ht="20" hidden="1" customHeight="1" outlineLevel="1">
      <c r="A219" s="334">
        <v>204</v>
      </c>
      <c r="B219" s="404" t="str">
        <f>IF(VLOOKUP(A219,住戸一覧!A:U,2,0)="","",VLOOKUP(A219,住戸一覧!A:U,2,0))</f>
        <v/>
      </c>
      <c r="C219" s="403" t="str">
        <f>IF(VLOOKUP(A219,住戸一覧!A:U,3,0)="","",VLOOKUP(A219,住戸一覧!A:U,3,0))</f>
        <v/>
      </c>
      <c r="D219" s="375"/>
      <c r="E219" s="373"/>
      <c r="F219" s="373"/>
      <c r="G219" s="374"/>
      <c r="H219" s="375"/>
      <c r="I219" s="385"/>
      <c r="J219" s="372"/>
      <c r="K219" s="420"/>
      <c r="M219" s="281"/>
      <c r="N219" s="281"/>
      <c r="O219" s="281"/>
      <c r="P219" s="281"/>
      <c r="Q219" s="281"/>
      <c r="R219" s="281"/>
      <c r="S219" s="281"/>
      <c r="T219" s="281"/>
      <c r="U219" s="281"/>
      <c r="V219" s="281"/>
      <c r="W219" s="281"/>
      <c r="X219" s="281"/>
      <c r="Y219" s="281"/>
      <c r="Z219" s="281"/>
      <c r="AA219" s="281"/>
      <c r="AB219" s="281"/>
      <c r="AC219" s="281"/>
      <c r="AD219" s="281"/>
      <c r="AE219" s="281"/>
      <c r="AF219" s="281"/>
    </row>
    <row r="220" spans="1:32" ht="20" hidden="1" customHeight="1" outlineLevel="1">
      <c r="A220" s="334">
        <v>205</v>
      </c>
      <c r="B220" s="404" t="str">
        <f>IF(VLOOKUP(A220,住戸一覧!A:U,2,0)="","",VLOOKUP(A220,住戸一覧!A:U,2,0))</f>
        <v/>
      </c>
      <c r="C220" s="403" t="str">
        <f>IF(VLOOKUP(A220,住戸一覧!A:U,3,0)="","",VLOOKUP(A220,住戸一覧!A:U,3,0))</f>
        <v/>
      </c>
      <c r="D220" s="375"/>
      <c r="E220" s="373"/>
      <c r="F220" s="373"/>
      <c r="G220" s="374"/>
      <c r="H220" s="375"/>
      <c r="I220" s="385"/>
      <c r="J220" s="372"/>
      <c r="K220" s="420"/>
      <c r="M220" s="281"/>
      <c r="N220" s="281"/>
      <c r="O220" s="281"/>
      <c r="P220" s="281"/>
      <c r="Q220" s="281"/>
      <c r="R220" s="281"/>
      <c r="S220" s="281"/>
      <c r="T220" s="281"/>
      <c r="U220" s="281"/>
      <c r="V220" s="281"/>
      <c r="W220" s="281"/>
      <c r="X220" s="281"/>
      <c r="Y220" s="281"/>
      <c r="Z220" s="281"/>
      <c r="AA220" s="281"/>
      <c r="AB220" s="281"/>
      <c r="AC220" s="281"/>
      <c r="AD220" s="281"/>
      <c r="AE220" s="281"/>
      <c r="AF220" s="281"/>
    </row>
    <row r="221" spans="1:32" ht="20" hidden="1" customHeight="1" outlineLevel="1">
      <c r="A221" s="334">
        <v>206</v>
      </c>
      <c r="B221" s="404" t="str">
        <f>IF(VLOOKUP(A221,住戸一覧!A:U,2,0)="","",VLOOKUP(A221,住戸一覧!A:U,2,0))</f>
        <v/>
      </c>
      <c r="C221" s="403" t="str">
        <f>IF(VLOOKUP(A221,住戸一覧!A:U,3,0)="","",VLOOKUP(A221,住戸一覧!A:U,3,0))</f>
        <v/>
      </c>
      <c r="D221" s="375"/>
      <c r="E221" s="373"/>
      <c r="F221" s="373"/>
      <c r="G221" s="374"/>
      <c r="H221" s="375"/>
      <c r="I221" s="385"/>
      <c r="J221" s="372"/>
      <c r="K221" s="420"/>
      <c r="M221" s="281"/>
      <c r="N221" s="281"/>
      <c r="O221" s="281"/>
      <c r="P221" s="281"/>
      <c r="Q221" s="281"/>
      <c r="R221" s="281"/>
      <c r="S221" s="281"/>
      <c r="T221" s="281"/>
      <c r="U221" s="281"/>
      <c r="V221" s="281"/>
      <c r="W221" s="281"/>
      <c r="X221" s="281"/>
      <c r="Y221" s="281"/>
      <c r="Z221" s="281"/>
      <c r="AA221" s="281"/>
      <c r="AB221" s="281"/>
      <c r="AC221" s="281"/>
      <c r="AD221" s="281"/>
      <c r="AE221" s="281"/>
      <c r="AF221" s="281"/>
    </row>
    <row r="222" spans="1:32" ht="20" hidden="1" customHeight="1" outlineLevel="1">
      <c r="A222" s="334">
        <v>207</v>
      </c>
      <c r="B222" s="404" t="str">
        <f>IF(VLOOKUP(A222,住戸一覧!A:U,2,0)="","",VLOOKUP(A222,住戸一覧!A:U,2,0))</f>
        <v/>
      </c>
      <c r="C222" s="403" t="str">
        <f>IF(VLOOKUP(A222,住戸一覧!A:U,3,0)="","",VLOOKUP(A222,住戸一覧!A:U,3,0))</f>
        <v/>
      </c>
      <c r="D222" s="375"/>
      <c r="E222" s="373"/>
      <c r="F222" s="373"/>
      <c r="G222" s="374"/>
      <c r="H222" s="375"/>
      <c r="I222" s="385"/>
      <c r="J222" s="372"/>
      <c r="K222" s="420"/>
      <c r="M222" s="281"/>
      <c r="N222" s="281"/>
      <c r="O222" s="281"/>
      <c r="P222" s="281"/>
      <c r="Q222" s="281"/>
      <c r="R222" s="281"/>
      <c r="S222" s="281"/>
      <c r="T222" s="281"/>
      <c r="U222" s="281"/>
      <c r="V222" s="281"/>
      <c r="W222" s="281"/>
      <c r="X222" s="281"/>
      <c r="Y222" s="281"/>
      <c r="Z222" s="281"/>
      <c r="AA222" s="281"/>
      <c r="AB222" s="281"/>
      <c r="AC222" s="281"/>
      <c r="AD222" s="281"/>
      <c r="AE222" s="281"/>
      <c r="AF222" s="281"/>
    </row>
    <row r="223" spans="1:32" ht="20" hidden="1" customHeight="1" outlineLevel="1">
      <c r="A223" s="334">
        <v>208</v>
      </c>
      <c r="B223" s="404" t="str">
        <f>IF(VLOOKUP(A223,住戸一覧!A:U,2,0)="","",VLOOKUP(A223,住戸一覧!A:U,2,0))</f>
        <v/>
      </c>
      <c r="C223" s="403" t="str">
        <f>IF(VLOOKUP(A223,住戸一覧!A:U,3,0)="","",VLOOKUP(A223,住戸一覧!A:U,3,0))</f>
        <v/>
      </c>
      <c r="D223" s="375"/>
      <c r="E223" s="373"/>
      <c r="F223" s="373"/>
      <c r="G223" s="374"/>
      <c r="H223" s="375"/>
      <c r="I223" s="385"/>
      <c r="J223" s="372"/>
      <c r="K223" s="420"/>
      <c r="M223" s="281"/>
      <c r="N223" s="281"/>
      <c r="O223" s="281"/>
      <c r="P223" s="281"/>
      <c r="Q223" s="281"/>
      <c r="R223" s="281"/>
      <c r="S223" s="281"/>
      <c r="T223" s="281"/>
      <c r="U223" s="281"/>
      <c r="V223" s="281"/>
      <c r="W223" s="281"/>
      <c r="X223" s="281"/>
      <c r="Y223" s="281"/>
      <c r="Z223" s="281"/>
      <c r="AA223" s="281"/>
      <c r="AB223" s="281"/>
      <c r="AC223" s="281"/>
      <c r="AD223" s="281"/>
      <c r="AE223" s="281"/>
      <c r="AF223" s="281"/>
    </row>
    <row r="224" spans="1:32" ht="20" hidden="1" customHeight="1" outlineLevel="1">
      <c r="A224" s="334">
        <v>209</v>
      </c>
      <c r="B224" s="404" t="str">
        <f>IF(VLOOKUP(A224,住戸一覧!A:U,2,0)="","",VLOOKUP(A224,住戸一覧!A:U,2,0))</f>
        <v/>
      </c>
      <c r="C224" s="403" t="str">
        <f>IF(VLOOKUP(A224,住戸一覧!A:U,3,0)="","",VLOOKUP(A224,住戸一覧!A:U,3,0))</f>
        <v/>
      </c>
      <c r="D224" s="375"/>
      <c r="E224" s="373"/>
      <c r="F224" s="373"/>
      <c r="G224" s="374"/>
      <c r="H224" s="375"/>
      <c r="I224" s="385"/>
      <c r="J224" s="372"/>
      <c r="K224" s="420"/>
      <c r="M224" s="281"/>
      <c r="N224" s="281"/>
      <c r="O224" s="281"/>
      <c r="P224" s="281"/>
      <c r="Q224" s="281"/>
      <c r="R224" s="281"/>
      <c r="S224" s="281"/>
      <c r="T224" s="281"/>
      <c r="U224" s="281"/>
      <c r="V224" s="281"/>
      <c r="W224" s="281"/>
      <c r="X224" s="281"/>
      <c r="Y224" s="281"/>
      <c r="Z224" s="281"/>
      <c r="AA224" s="281"/>
      <c r="AB224" s="281"/>
      <c r="AC224" s="281"/>
      <c r="AD224" s="281"/>
      <c r="AE224" s="281"/>
      <c r="AF224" s="281"/>
    </row>
    <row r="225" spans="1:32" ht="20" hidden="1" customHeight="1" outlineLevel="1">
      <c r="A225" s="334">
        <v>210</v>
      </c>
      <c r="B225" s="404" t="str">
        <f>IF(VLOOKUP(A225,住戸一覧!A:U,2,0)="","",VLOOKUP(A225,住戸一覧!A:U,2,0))</f>
        <v/>
      </c>
      <c r="C225" s="403" t="str">
        <f>IF(VLOOKUP(A225,住戸一覧!A:U,3,0)="","",VLOOKUP(A225,住戸一覧!A:U,3,0))</f>
        <v/>
      </c>
      <c r="D225" s="375"/>
      <c r="E225" s="373"/>
      <c r="F225" s="373"/>
      <c r="G225" s="374"/>
      <c r="H225" s="375"/>
      <c r="I225" s="385"/>
      <c r="J225" s="372"/>
      <c r="K225" s="420"/>
      <c r="M225" s="281"/>
      <c r="N225" s="281"/>
      <c r="O225" s="281"/>
      <c r="P225" s="281"/>
      <c r="Q225" s="281"/>
      <c r="R225" s="281"/>
      <c r="S225" s="281"/>
      <c r="T225" s="281"/>
      <c r="U225" s="281"/>
      <c r="V225" s="281"/>
      <c r="W225" s="281"/>
      <c r="X225" s="281"/>
      <c r="Y225" s="281"/>
      <c r="Z225" s="281"/>
      <c r="AA225" s="281"/>
      <c r="AB225" s="281"/>
      <c r="AC225" s="281"/>
      <c r="AD225" s="281"/>
      <c r="AE225" s="281"/>
      <c r="AF225" s="281"/>
    </row>
    <row r="226" spans="1:32" ht="20" hidden="1" customHeight="1" outlineLevel="1">
      <c r="A226" s="334">
        <v>211</v>
      </c>
      <c r="B226" s="404" t="str">
        <f>IF(VLOOKUP(A226,住戸一覧!A:U,2,0)="","",VLOOKUP(A226,住戸一覧!A:U,2,0))</f>
        <v/>
      </c>
      <c r="C226" s="403" t="str">
        <f>IF(VLOOKUP(A226,住戸一覧!A:U,3,0)="","",VLOOKUP(A226,住戸一覧!A:U,3,0))</f>
        <v/>
      </c>
      <c r="D226" s="375"/>
      <c r="E226" s="373"/>
      <c r="F226" s="373"/>
      <c r="G226" s="374"/>
      <c r="H226" s="375"/>
      <c r="I226" s="385"/>
      <c r="J226" s="372"/>
      <c r="K226" s="420"/>
      <c r="M226" s="281"/>
      <c r="N226" s="281"/>
      <c r="O226" s="281"/>
      <c r="P226" s="281"/>
      <c r="Q226" s="281"/>
      <c r="R226" s="281"/>
      <c r="S226" s="281"/>
      <c r="T226" s="281"/>
      <c r="U226" s="281"/>
      <c r="V226" s="281"/>
      <c r="W226" s="281"/>
      <c r="X226" s="281"/>
      <c r="Y226" s="281"/>
      <c r="Z226" s="281"/>
      <c r="AA226" s="281"/>
      <c r="AB226" s="281"/>
      <c r="AC226" s="281"/>
      <c r="AD226" s="281"/>
      <c r="AE226" s="281"/>
      <c r="AF226" s="281"/>
    </row>
    <row r="227" spans="1:32" ht="20" hidden="1" customHeight="1" outlineLevel="1">
      <c r="A227" s="334">
        <v>212</v>
      </c>
      <c r="B227" s="404" t="str">
        <f>IF(VLOOKUP(A227,住戸一覧!A:U,2,0)="","",VLOOKUP(A227,住戸一覧!A:U,2,0))</f>
        <v/>
      </c>
      <c r="C227" s="403" t="str">
        <f>IF(VLOOKUP(A227,住戸一覧!A:U,3,0)="","",VLOOKUP(A227,住戸一覧!A:U,3,0))</f>
        <v/>
      </c>
      <c r="D227" s="375"/>
      <c r="E227" s="373"/>
      <c r="F227" s="373"/>
      <c r="G227" s="374"/>
      <c r="H227" s="375"/>
      <c r="I227" s="385"/>
      <c r="J227" s="372"/>
      <c r="K227" s="420"/>
      <c r="M227" s="281"/>
      <c r="N227" s="281"/>
      <c r="O227" s="281"/>
      <c r="P227" s="281"/>
      <c r="Q227" s="281"/>
      <c r="R227" s="281"/>
      <c r="S227" s="281"/>
      <c r="T227" s="281"/>
      <c r="U227" s="281"/>
      <c r="V227" s="281"/>
      <c r="W227" s="281"/>
      <c r="X227" s="281"/>
      <c r="Y227" s="281"/>
      <c r="Z227" s="281"/>
      <c r="AA227" s="281"/>
      <c r="AB227" s="281"/>
      <c r="AC227" s="281"/>
      <c r="AD227" s="281"/>
      <c r="AE227" s="281"/>
      <c r="AF227" s="281"/>
    </row>
    <row r="228" spans="1:32" ht="20" hidden="1" customHeight="1" outlineLevel="1">
      <c r="A228" s="334">
        <v>213</v>
      </c>
      <c r="B228" s="404" t="str">
        <f>IF(VLOOKUP(A228,住戸一覧!A:U,2,0)="","",VLOOKUP(A228,住戸一覧!A:U,2,0))</f>
        <v/>
      </c>
      <c r="C228" s="403" t="str">
        <f>IF(VLOOKUP(A228,住戸一覧!A:U,3,0)="","",VLOOKUP(A228,住戸一覧!A:U,3,0))</f>
        <v/>
      </c>
      <c r="D228" s="375"/>
      <c r="E228" s="373"/>
      <c r="F228" s="373"/>
      <c r="G228" s="374"/>
      <c r="H228" s="375"/>
      <c r="I228" s="385"/>
      <c r="J228" s="372"/>
      <c r="K228" s="420"/>
      <c r="M228" s="281"/>
      <c r="N228" s="281"/>
      <c r="O228" s="281"/>
      <c r="P228" s="281"/>
      <c r="Q228" s="281"/>
      <c r="R228" s="281"/>
      <c r="S228" s="281"/>
      <c r="T228" s="281"/>
      <c r="U228" s="281"/>
      <c r="V228" s="281"/>
      <c r="W228" s="281"/>
      <c r="X228" s="281"/>
      <c r="Y228" s="281"/>
      <c r="Z228" s="281"/>
      <c r="AA228" s="281"/>
      <c r="AB228" s="281"/>
      <c r="AC228" s="281"/>
      <c r="AD228" s="281"/>
      <c r="AE228" s="281"/>
      <c r="AF228" s="281"/>
    </row>
    <row r="229" spans="1:32" ht="20" hidden="1" customHeight="1" outlineLevel="1">
      <c r="A229" s="334">
        <v>214</v>
      </c>
      <c r="B229" s="404" t="str">
        <f>IF(VLOOKUP(A229,住戸一覧!A:U,2,0)="","",VLOOKUP(A229,住戸一覧!A:U,2,0))</f>
        <v/>
      </c>
      <c r="C229" s="403" t="str">
        <f>IF(VLOOKUP(A229,住戸一覧!A:U,3,0)="","",VLOOKUP(A229,住戸一覧!A:U,3,0))</f>
        <v/>
      </c>
      <c r="D229" s="375"/>
      <c r="E229" s="373"/>
      <c r="F229" s="373"/>
      <c r="G229" s="374"/>
      <c r="H229" s="375"/>
      <c r="I229" s="385"/>
      <c r="J229" s="372"/>
      <c r="K229" s="420"/>
      <c r="M229" s="281"/>
      <c r="N229" s="281"/>
      <c r="O229" s="281"/>
      <c r="P229" s="281"/>
      <c r="Q229" s="281"/>
      <c r="R229" s="281"/>
      <c r="S229" s="281"/>
      <c r="T229" s="281"/>
      <c r="U229" s="281"/>
      <c r="V229" s="281"/>
      <c r="W229" s="281"/>
      <c r="X229" s="281"/>
      <c r="Y229" s="281"/>
      <c r="Z229" s="281"/>
      <c r="AA229" s="281"/>
      <c r="AB229" s="281"/>
      <c r="AC229" s="281"/>
      <c r="AD229" s="281"/>
      <c r="AE229" s="281"/>
      <c r="AF229" s="281"/>
    </row>
    <row r="230" spans="1:32" ht="20" hidden="1" customHeight="1" outlineLevel="1">
      <c r="A230" s="334">
        <v>215</v>
      </c>
      <c r="B230" s="404" t="str">
        <f>IF(VLOOKUP(A230,住戸一覧!A:U,2,0)="","",VLOOKUP(A230,住戸一覧!A:U,2,0))</f>
        <v/>
      </c>
      <c r="C230" s="403" t="str">
        <f>IF(VLOOKUP(A230,住戸一覧!A:U,3,0)="","",VLOOKUP(A230,住戸一覧!A:U,3,0))</f>
        <v/>
      </c>
      <c r="D230" s="375"/>
      <c r="E230" s="373"/>
      <c r="F230" s="373"/>
      <c r="G230" s="374"/>
      <c r="H230" s="375"/>
      <c r="I230" s="385"/>
      <c r="J230" s="372"/>
      <c r="K230" s="420"/>
      <c r="M230" s="281"/>
      <c r="N230" s="281"/>
      <c r="O230" s="281"/>
      <c r="P230" s="281"/>
      <c r="Q230" s="281"/>
      <c r="R230" s="281"/>
      <c r="S230" s="281"/>
      <c r="T230" s="281"/>
      <c r="U230" s="281"/>
      <c r="V230" s="281"/>
      <c r="W230" s="281"/>
      <c r="X230" s="281"/>
      <c r="Y230" s="281"/>
      <c r="Z230" s="281"/>
      <c r="AA230" s="281"/>
      <c r="AB230" s="281"/>
      <c r="AC230" s="281"/>
      <c r="AD230" s="281"/>
      <c r="AE230" s="281"/>
      <c r="AF230" s="281"/>
    </row>
    <row r="231" spans="1:32" ht="20" hidden="1" customHeight="1" outlineLevel="1">
      <c r="A231" s="334">
        <v>216</v>
      </c>
      <c r="B231" s="404" t="str">
        <f>IF(VLOOKUP(A231,住戸一覧!A:U,2,0)="","",VLOOKUP(A231,住戸一覧!A:U,2,0))</f>
        <v/>
      </c>
      <c r="C231" s="403" t="str">
        <f>IF(VLOOKUP(A231,住戸一覧!A:U,3,0)="","",VLOOKUP(A231,住戸一覧!A:U,3,0))</f>
        <v/>
      </c>
      <c r="D231" s="375"/>
      <c r="E231" s="373"/>
      <c r="F231" s="373"/>
      <c r="G231" s="374"/>
      <c r="H231" s="375"/>
      <c r="I231" s="385"/>
      <c r="J231" s="372"/>
      <c r="K231" s="420"/>
      <c r="M231" s="281"/>
      <c r="N231" s="281"/>
      <c r="O231" s="281"/>
      <c r="P231" s="281"/>
      <c r="Q231" s="281"/>
      <c r="R231" s="281"/>
      <c r="S231" s="281"/>
      <c r="T231" s="281"/>
      <c r="U231" s="281"/>
      <c r="V231" s="281"/>
      <c r="W231" s="281"/>
      <c r="X231" s="281"/>
      <c r="Y231" s="281"/>
      <c r="Z231" s="281"/>
      <c r="AA231" s="281"/>
      <c r="AB231" s="281"/>
      <c r="AC231" s="281"/>
      <c r="AD231" s="281"/>
      <c r="AE231" s="281"/>
      <c r="AF231" s="281"/>
    </row>
    <row r="232" spans="1:32" ht="20" hidden="1" customHeight="1" outlineLevel="1">
      <c r="A232" s="334">
        <v>217</v>
      </c>
      <c r="B232" s="404" t="str">
        <f>IF(VLOOKUP(A232,住戸一覧!A:U,2,0)="","",VLOOKUP(A232,住戸一覧!A:U,2,0))</f>
        <v/>
      </c>
      <c r="C232" s="403" t="str">
        <f>IF(VLOOKUP(A232,住戸一覧!A:U,3,0)="","",VLOOKUP(A232,住戸一覧!A:U,3,0))</f>
        <v/>
      </c>
      <c r="D232" s="375"/>
      <c r="E232" s="373"/>
      <c r="F232" s="373"/>
      <c r="G232" s="374"/>
      <c r="H232" s="375"/>
      <c r="I232" s="385"/>
      <c r="J232" s="372"/>
      <c r="K232" s="420"/>
      <c r="M232" s="281"/>
      <c r="N232" s="281"/>
      <c r="O232" s="281"/>
      <c r="P232" s="281"/>
      <c r="Q232" s="281"/>
      <c r="R232" s="281"/>
      <c r="S232" s="281"/>
      <c r="T232" s="281"/>
      <c r="U232" s="281"/>
      <c r="V232" s="281"/>
      <c r="W232" s="281"/>
      <c r="X232" s="281"/>
      <c r="Y232" s="281"/>
      <c r="Z232" s="281"/>
      <c r="AA232" s="281"/>
      <c r="AB232" s="281"/>
      <c r="AC232" s="281"/>
      <c r="AD232" s="281"/>
      <c r="AE232" s="281"/>
      <c r="AF232" s="281"/>
    </row>
    <row r="233" spans="1:32" ht="20" hidden="1" customHeight="1" outlineLevel="1">
      <c r="A233" s="334">
        <v>218</v>
      </c>
      <c r="B233" s="404" t="str">
        <f>IF(VLOOKUP(A233,住戸一覧!A:U,2,0)="","",VLOOKUP(A233,住戸一覧!A:U,2,0))</f>
        <v/>
      </c>
      <c r="C233" s="403" t="str">
        <f>IF(VLOOKUP(A233,住戸一覧!A:U,3,0)="","",VLOOKUP(A233,住戸一覧!A:U,3,0))</f>
        <v/>
      </c>
      <c r="D233" s="375"/>
      <c r="E233" s="373"/>
      <c r="F233" s="373"/>
      <c r="G233" s="374"/>
      <c r="H233" s="375"/>
      <c r="I233" s="385"/>
      <c r="J233" s="372"/>
      <c r="K233" s="420"/>
      <c r="M233" s="281"/>
      <c r="N233" s="281"/>
      <c r="O233" s="281"/>
      <c r="P233" s="281"/>
      <c r="Q233" s="281"/>
      <c r="R233" s="281"/>
      <c r="S233" s="281"/>
      <c r="T233" s="281"/>
      <c r="U233" s="281"/>
      <c r="V233" s="281"/>
      <c r="W233" s="281"/>
      <c r="X233" s="281"/>
      <c r="Y233" s="281"/>
      <c r="Z233" s="281"/>
      <c r="AA233" s="281"/>
      <c r="AB233" s="281"/>
      <c r="AC233" s="281"/>
      <c r="AD233" s="281"/>
      <c r="AE233" s="281"/>
      <c r="AF233" s="281"/>
    </row>
    <row r="234" spans="1:32" ht="20" hidden="1" customHeight="1" outlineLevel="1">
      <c r="A234" s="334">
        <v>219</v>
      </c>
      <c r="B234" s="404" t="str">
        <f>IF(VLOOKUP(A234,住戸一覧!A:U,2,0)="","",VLOOKUP(A234,住戸一覧!A:U,2,0))</f>
        <v/>
      </c>
      <c r="C234" s="403" t="str">
        <f>IF(VLOOKUP(A234,住戸一覧!A:U,3,0)="","",VLOOKUP(A234,住戸一覧!A:U,3,0))</f>
        <v/>
      </c>
      <c r="D234" s="375"/>
      <c r="E234" s="373"/>
      <c r="F234" s="373"/>
      <c r="G234" s="374"/>
      <c r="H234" s="375"/>
      <c r="I234" s="385"/>
      <c r="J234" s="372"/>
      <c r="K234" s="420"/>
      <c r="M234" s="281"/>
      <c r="N234" s="281"/>
      <c r="O234" s="281"/>
      <c r="P234" s="281"/>
      <c r="Q234" s="281"/>
      <c r="R234" s="281"/>
      <c r="S234" s="281"/>
      <c r="T234" s="281"/>
      <c r="U234" s="281"/>
      <c r="V234" s="281"/>
      <c r="W234" s="281"/>
      <c r="X234" s="281"/>
      <c r="Y234" s="281"/>
      <c r="Z234" s="281"/>
      <c r="AA234" s="281"/>
      <c r="AB234" s="281"/>
      <c r="AC234" s="281"/>
      <c r="AD234" s="281"/>
      <c r="AE234" s="281"/>
      <c r="AF234" s="281"/>
    </row>
    <row r="235" spans="1:32" ht="20" hidden="1" customHeight="1" outlineLevel="1">
      <c r="A235" s="334">
        <v>220</v>
      </c>
      <c r="B235" s="404" t="str">
        <f>IF(VLOOKUP(A235,住戸一覧!A:U,2,0)="","",VLOOKUP(A235,住戸一覧!A:U,2,0))</f>
        <v/>
      </c>
      <c r="C235" s="403" t="str">
        <f>IF(VLOOKUP(A235,住戸一覧!A:U,3,0)="","",VLOOKUP(A235,住戸一覧!A:U,3,0))</f>
        <v/>
      </c>
      <c r="D235" s="375"/>
      <c r="E235" s="373"/>
      <c r="F235" s="373"/>
      <c r="G235" s="374"/>
      <c r="H235" s="375"/>
      <c r="I235" s="385"/>
      <c r="J235" s="372"/>
      <c r="K235" s="420"/>
      <c r="M235" s="281"/>
      <c r="N235" s="281"/>
      <c r="O235" s="281"/>
      <c r="P235" s="281"/>
      <c r="Q235" s="281"/>
      <c r="R235" s="281"/>
      <c r="S235" s="281"/>
      <c r="T235" s="281"/>
      <c r="U235" s="281"/>
      <c r="V235" s="281"/>
      <c r="W235" s="281"/>
      <c r="X235" s="281"/>
      <c r="Y235" s="281"/>
      <c r="Z235" s="281"/>
      <c r="AA235" s="281"/>
      <c r="AB235" s="281"/>
      <c r="AC235" s="281"/>
      <c r="AD235" s="281"/>
      <c r="AE235" s="281"/>
      <c r="AF235" s="281"/>
    </row>
    <row r="236" spans="1:32" ht="20" hidden="1" customHeight="1" outlineLevel="1">
      <c r="A236" s="334">
        <v>221</v>
      </c>
      <c r="B236" s="404" t="str">
        <f>IF(VLOOKUP(A236,住戸一覧!A:U,2,0)="","",VLOOKUP(A236,住戸一覧!A:U,2,0))</f>
        <v/>
      </c>
      <c r="C236" s="403" t="str">
        <f>IF(VLOOKUP(A236,住戸一覧!A:U,3,0)="","",VLOOKUP(A236,住戸一覧!A:U,3,0))</f>
        <v/>
      </c>
      <c r="D236" s="375"/>
      <c r="E236" s="373"/>
      <c r="F236" s="373"/>
      <c r="G236" s="374"/>
      <c r="H236" s="375"/>
      <c r="I236" s="385"/>
      <c r="J236" s="372"/>
      <c r="K236" s="420"/>
      <c r="M236" s="281"/>
      <c r="N236" s="281"/>
      <c r="O236" s="281"/>
      <c r="P236" s="281"/>
      <c r="Q236" s="281"/>
      <c r="R236" s="281"/>
      <c r="S236" s="281"/>
      <c r="T236" s="281"/>
      <c r="U236" s="281"/>
      <c r="V236" s="281"/>
      <c r="W236" s="281"/>
      <c r="X236" s="281"/>
      <c r="Y236" s="281"/>
      <c r="Z236" s="281"/>
      <c r="AA236" s="281"/>
      <c r="AB236" s="281"/>
      <c r="AC236" s="281"/>
      <c r="AD236" s="281"/>
      <c r="AE236" s="281"/>
      <c r="AF236" s="281"/>
    </row>
    <row r="237" spans="1:32" ht="20" hidden="1" customHeight="1" outlineLevel="1">
      <c r="A237" s="334">
        <v>222</v>
      </c>
      <c r="B237" s="404" t="str">
        <f>IF(VLOOKUP(A237,住戸一覧!A:U,2,0)="","",VLOOKUP(A237,住戸一覧!A:U,2,0))</f>
        <v/>
      </c>
      <c r="C237" s="403" t="str">
        <f>IF(VLOOKUP(A237,住戸一覧!A:U,3,0)="","",VLOOKUP(A237,住戸一覧!A:U,3,0))</f>
        <v/>
      </c>
      <c r="D237" s="375"/>
      <c r="E237" s="373"/>
      <c r="F237" s="373"/>
      <c r="G237" s="374"/>
      <c r="H237" s="375"/>
      <c r="I237" s="385"/>
      <c r="J237" s="372"/>
      <c r="K237" s="420"/>
      <c r="M237" s="281"/>
      <c r="N237" s="281"/>
      <c r="O237" s="281"/>
      <c r="P237" s="281"/>
      <c r="Q237" s="281"/>
      <c r="R237" s="281"/>
      <c r="S237" s="281"/>
      <c r="T237" s="281"/>
      <c r="U237" s="281"/>
      <c r="V237" s="281"/>
      <c r="W237" s="281"/>
      <c r="X237" s="281"/>
      <c r="Y237" s="281"/>
      <c r="Z237" s="281"/>
      <c r="AA237" s="281"/>
      <c r="AB237" s="281"/>
      <c r="AC237" s="281"/>
      <c r="AD237" s="281"/>
      <c r="AE237" s="281"/>
      <c r="AF237" s="281"/>
    </row>
    <row r="238" spans="1:32" ht="20" hidden="1" customHeight="1" outlineLevel="1">
      <c r="A238" s="334">
        <v>223</v>
      </c>
      <c r="B238" s="404" t="str">
        <f>IF(VLOOKUP(A238,住戸一覧!A:U,2,0)="","",VLOOKUP(A238,住戸一覧!A:U,2,0))</f>
        <v/>
      </c>
      <c r="C238" s="403" t="str">
        <f>IF(VLOOKUP(A238,住戸一覧!A:U,3,0)="","",VLOOKUP(A238,住戸一覧!A:U,3,0))</f>
        <v/>
      </c>
      <c r="D238" s="375"/>
      <c r="E238" s="373"/>
      <c r="F238" s="373"/>
      <c r="G238" s="374"/>
      <c r="H238" s="375"/>
      <c r="I238" s="385"/>
      <c r="J238" s="372"/>
      <c r="K238" s="420"/>
      <c r="M238" s="281"/>
      <c r="N238" s="281"/>
      <c r="O238" s="281"/>
      <c r="P238" s="281"/>
      <c r="Q238" s="281"/>
      <c r="R238" s="281"/>
      <c r="S238" s="281"/>
      <c r="T238" s="281"/>
      <c r="U238" s="281"/>
      <c r="V238" s="281"/>
      <c r="W238" s="281"/>
      <c r="X238" s="281"/>
      <c r="Y238" s="281"/>
      <c r="Z238" s="281"/>
      <c r="AA238" s="281"/>
      <c r="AB238" s="281"/>
      <c r="AC238" s="281"/>
      <c r="AD238" s="281"/>
      <c r="AE238" s="281"/>
      <c r="AF238" s="281"/>
    </row>
    <row r="239" spans="1:32" ht="20" hidden="1" customHeight="1" outlineLevel="1">
      <c r="A239" s="334">
        <v>224</v>
      </c>
      <c r="B239" s="404" t="str">
        <f>IF(VLOOKUP(A239,住戸一覧!A:U,2,0)="","",VLOOKUP(A239,住戸一覧!A:U,2,0))</f>
        <v/>
      </c>
      <c r="C239" s="403" t="str">
        <f>IF(VLOOKUP(A239,住戸一覧!A:U,3,0)="","",VLOOKUP(A239,住戸一覧!A:U,3,0))</f>
        <v/>
      </c>
      <c r="D239" s="375"/>
      <c r="E239" s="373"/>
      <c r="F239" s="373"/>
      <c r="G239" s="374"/>
      <c r="H239" s="375"/>
      <c r="I239" s="385"/>
      <c r="J239" s="372"/>
      <c r="K239" s="420"/>
      <c r="M239" s="281"/>
      <c r="N239" s="281"/>
      <c r="O239" s="281"/>
      <c r="P239" s="281"/>
      <c r="Q239" s="281"/>
      <c r="R239" s="281"/>
      <c r="S239" s="281"/>
      <c r="T239" s="281"/>
      <c r="U239" s="281"/>
      <c r="V239" s="281"/>
      <c r="W239" s="281"/>
      <c r="X239" s="281"/>
      <c r="Y239" s="281"/>
      <c r="Z239" s="281"/>
      <c r="AA239" s="281"/>
      <c r="AB239" s="281"/>
      <c r="AC239" s="281"/>
      <c r="AD239" s="281"/>
      <c r="AE239" s="281"/>
      <c r="AF239" s="281"/>
    </row>
    <row r="240" spans="1:32" ht="20" hidden="1" customHeight="1" outlineLevel="1">
      <c r="A240" s="334">
        <v>225</v>
      </c>
      <c r="B240" s="404" t="str">
        <f>IF(VLOOKUP(A240,住戸一覧!A:U,2,0)="","",VLOOKUP(A240,住戸一覧!A:U,2,0))</f>
        <v/>
      </c>
      <c r="C240" s="403" t="str">
        <f>IF(VLOOKUP(A240,住戸一覧!A:U,3,0)="","",VLOOKUP(A240,住戸一覧!A:U,3,0))</f>
        <v/>
      </c>
      <c r="D240" s="375"/>
      <c r="E240" s="373"/>
      <c r="F240" s="373"/>
      <c r="G240" s="374"/>
      <c r="H240" s="375"/>
      <c r="I240" s="385"/>
      <c r="J240" s="372"/>
      <c r="K240" s="420"/>
      <c r="M240" s="281"/>
      <c r="N240" s="281"/>
      <c r="O240" s="281"/>
      <c r="P240" s="281"/>
      <c r="Q240" s="281"/>
      <c r="R240" s="281"/>
      <c r="S240" s="281"/>
      <c r="T240" s="281"/>
      <c r="U240" s="281"/>
      <c r="V240" s="281"/>
      <c r="W240" s="281"/>
      <c r="X240" s="281"/>
      <c r="Y240" s="281"/>
      <c r="Z240" s="281"/>
      <c r="AA240" s="281"/>
      <c r="AB240" s="281"/>
      <c r="AC240" s="281"/>
      <c r="AD240" s="281"/>
      <c r="AE240" s="281"/>
      <c r="AF240" s="281"/>
    </row>
    <row r="241" spans="1:32" ht="20" hidden="1" customHeight="1" outlineLevel="1">
      <c r="A241" s="334">
        <v>226</v>
      </c>
      <c r="B241" s="404" t="str">
        <f>IF(VLOOKUP(A241,住戸一覧!A:U,2,0)="","",VLOOKUP(A241,住戸一覧!A:U,2,0))</f>
        <v/>
      </c>
      <c r="C241" s="403" t="str">
        <f>IF(VLOOKUP(A241,住戸一覧!A:U,3,0)="","",VLOOKUP(A241,住戸一覧!A:U,3,0))</f>
        <v/>
      </c>
      <c r="D241" s="375"/>
      <c r="E241" s="373"/>
      <c r="F241" s="373"/>
      <c r="G241" s="374"/>
      <c r="H241" s="375"/>
      <c r="I241" s="385"/>
      <c r="J241" s="372"/>
      <c r="K241" s="420"/>
      <c r="M241" s="281"/>
      <c r="N241" s="281"/>
      <c r="O241" s="281"/>
      <c r="P241" s="281"/>
      <c r="Q241" s="281"/>
      <c r="R241" s="281"/>
      <c r="S241" s="281"/>
      <c r="T241" s="281"/>
      <c r="U241" s="281"/>
      <c r="V241" s="281"/>
      <c r="W241" s="281"/>
      <c r="X241" s="281"/>
      <c r="Y241" s="281"/>
      <c r="Z241" s="281"/>
      <c r="AA241" s="281"/>
      <c r="AB241" s="281"/>
      <c r="AC241" s="281"/>
      <c r="AD241" s="281"/>
      <c r="AE241" s="281"/>
      <c r="AF241" s="281"/>
    </row>
    <row r="242" spans="1:32" ht="20" hidden="1" customHeight="1" outlineLevel="1">
      <c r="A242" s="334">
        <v>227</v>
      </c>
      <c r="B242" s="404" t="str">
        <f>IF(VLOOKUP(A242,住戸一覧!A:U,2,0)="","",VLOOKUP(A242,住戸一覧!A:U,2,0))</f>
        <v/>
      </c>
      <c r="C242" s="403" t="str">
        <f>IF(VLOOKUP(A242,住戸一覧!A:U,3,0)="","",VLOOKUP(A242,住戸一覧!A:U,3,0))</f>
        <v/>
      </c>
      <c r="D242" s="375"/>
      <c r="E242" s="373"/>
      <c r="F242" s="373"/>
      <c r="G242" s="374"/>
      <c r="H242" s="375"/>
      <c r="I242" s="385"/>
      <c r="J242" s="372"/>
      <c r="K242" s="420"/>
      <c r="M242" s="281"/>
      <c r="N242" s="281"/>
      <c r="O242" s="281"/>
      <c r="P242" s="281"/>
      <c r="Q242" s="281"/>
      <c r="R242" s="281"/>
      <c r="S242" s="281"/>
      <c r="T242" s="281"/>
      <c r="U242" s="281"/>
      <c r="V242" s="281"/>
      <c r="W242" s="281"/>
      <c r="X242" s="281"/>
      <c r="Y242" s="281"/>
      <c r="Z242" s="281"/>
      <c r="AA242" s="281"/>
      <c r="AB242" s="281"/>
      <c r="AC242" s="281"/>
      <c r="AD242" s="281"/>
      <c r="AE242" s="281"/>
      <c r="AF242" s="281"/>
    </row>
    <row r="243" spans="1:32" ht="20" hidden="1" customHeight="1" outlineLevel="1">
      <c r="A243" s="334">
        <v>228</v>
      </c>
      <c r="B243" s="404" t="str">
        <f>IF(VLOOKUP(A243,住戸一覧!A:U,2,0)="","",VLOOKUP(A243,住戸一覧!A:U,2,0))</f>
        <v/>
      </c>
      <c r="C243" s="403" t="str">
        <f>IF(VLOOKUP(A243,住戸一覧!A:U,3,0)="","",VLOOKUP(A243,住戸一覧!A:U,3,0))</f>
        <v/>
      </c>
      <c r="D243" s="375"/>
      <c r="E243" s="373"/>
      <c r="F243" s="373"/>
      <c r="G243" s="374"/>
      <c r="H243" s="375"/>
      <c r="I243" s="385"/>
      <c r="J243" s="372"/>
      <c r="K243" s="420"/>
      <c r="M243" s="281"/>
      <c r="N243" s="281"/>
      <c r="O243" s="281"/>
      <c r="P243" s="281"/>
      <c r="Q243" s="281"/>
      <c r="R243" s="281"/>
      <c r="S243" s="281"/>
      <c r="T243" s="281"/>
      <c r="U243" s="281"/>
      <c r="V243" s="281"/>
      <c r="W243" s="281"/>
      <c r="X243" s="281"/>
      <c r="Y243" s="281"/>
      <c r="Z243" s="281"/>
      <c r="AA243" s="281"/>
      <c r="AB243" s="281"/>
      <c r="AC243" s="281"/>
      <c r="AD243" s="281"/>
      <c r="AE243" s="281"/>
      <c r="AF243" s="281"/>
    </row>
    <row r="244" spans="1:32" ht="20" hidden="1" customHeight="1" outlineLevel="1">
      <c r="A244" s="334">
        <v>229</v>
      </c>
      <c r="B244" s="404" t="str">
        <f>IF(VLOOKUP(A244,住戸一覧!A:U,2,0)="","",VLOOKUP(A244,住戸一覧!A:U,2,0))</f>
        <v/>
      </c>
      <c r="C244" s="403" t="str">
        <f>IF(VLOOKUP(A244,住戸一覧!A:U,3,0)="","",VLOOKUP(A244,住戸一覧!A:U,3,0))</f>
        <v/>
      </c>
      <c r="D244" s="375"/>
      <c r="E244" s="373"/>
      <c r="F244" s="373"/>
      <c r="G244" s="374"/>
      <c r="H244" s="375"/>
      <c r="I244" s="385"/>
      <c r="J244" s="372"/>
      <c r="K244" s="420"/>
      <c r="M244" s="281"/>
      <c r="N244" s="281"/>
      <c r="O244" s="281"/>
      <c r="P244" s="281"/>
      <c r="Q244" s="281"/>
      <c r="R244" s="281"/>
      <c r="S244" s="281"/>
      <c r="T244" s="281"/>
      <c r="U244" s="281"/>
      <c r="V244" s="281"/>
      <c r="W244" s="281"/>
      <c r="X244" s="281"/>
      <c r="Y244" s="281"/>
      <c r="Z244" s="281"/>
      <c r="AA244" s="281"/>
      <c r="AB244" s="281"/>
      <c r="AC244" s="281"/>
      <c r="AD244" s="281"/>
      <c r="AE244" s="281"/>
      <c r="AF244" s="281"/>
    </row>
    <row r="245" spans="1:32" ht="20" hidden="1" customHeight="1" outlineLevel="1">
      <c r="A245" s="334">
        <v>230</v>
      </c>
      <c r="B245" s="404" t="str">
        <f>IF(VLOOKUP(A245,住戸一覧!A:U,2,0)="","",VLOOKUP(A245,住戸一覧!A:U,2,0))</f>
        <v/>
      </c>
      <c r="C245" s="403" t="str">
        <f>IF(VLOOKUP(A245,住戸一覧!A:U,3,0)="","",VLOOKUP(A245,住戸一覧!A:U,3,0))</f>
        <v/>
      </c>
      <c r="D245" s="375"/>
      <c r="E245" s="373"/>
      <c r="F245" s="373"/>
      <c r="G245" s="374"/>
      <c r="H245" s="375"/>
      <c r="I245" s="385"/>
      <c r="J245" s="372"/>
      <c r="K245" s="420"/>
      <c r="M245" s="281"/>
      <c r="N245" s="281"/>
      <c r="O245" s="281"/>
      <c r="P245" s="281"/>
      <c r="Q245" s="281"/>
      <c r="R245" s="281"/>
      <c r="S245" s="281"/>
      <c r="T245" s="281"/>
      <c r="U245" s="281"/>
      <c r="V245" s="281"/>
      <c r="W245" s="281"/>
      <c r="X245" s="281"/>
      <c r="Y245" s="281"/>
      <c r="Z245" s="281"/>
      <c r="AA245" s="281"/>
      <c r="AB245" s="281"/>
      <c r="AC245" s="281"/>
      <c r="AD245" s="281"/>
      <c r="AE245" s="281"/>
      <c r="AF245" s="281"/>
    </row>
    <row r="246" spans="1:32" ht="20" customHeight="1" collapsed="1">
      <c r="M246" s="286" t="s">
        <v>329</v>
      </c>
      <c r="N246" s="281"/>
      <c r="O246" s="281"/>
      <c r="P246" s="287"/>
      <c r="Q246" s="287"/>
      <c r="R246" s="287"/>
      <c r="S246" s="281"/>
      <c r="T246" s="157"/>
      <c r="U246" s="281"/>
      <c r="V246" s="281"/>
      <c r="W246" s="281"/>
      <c r="X246" s="281"/>
      <c r="Y246" s="281"/>
      <c r="Z246" s="281"/>
      <c r="AA246" s="281"/>
      <c r="AB246" s="281"/>
      <c r="AC246" s="281"/>
      <c r="AD246" s="281"/>
      <c r="AE246" s="281"/>
      <c r="AF246" s="281"/>
    </row>
    <row r="247" spans="1:32" ht="20" customHeight="1">
      <c r="M247" s="281"/>
      <c r="N247" s="281"/>
      <c r="O247" s="281"/>
      <c r="P247" s="287"/>
      <c r="Q247" s="287"/>
      <c r="R247" s="287"/>
      <c r="S247" s="281"/>
      <c r="T247" s="157"/>
      <c r="U247" s="281"/>
      <c r="V247" s="281"/>
      <c r="W247" s="281"/>
      <c r="X247" s="281"/>
      <c r="Y247" s="281"/>
      <c r="Z247" s="281"/>
      <c r="AA247" s="281"/>
      <c r="AB247" s="281"/>
      <c r="AC247" s="281"/>
      <c r="AD247" s="281"/>
      <c r="AE247" s="281"/>
      <c r="AF247" s="281"/>
    </row>
    <row r="248" spans="1:32" ht="20" customHeight="1"/>
    <row r="249" spans="1:32" ht="20" customHeight="1"/>
  </sheetData>
  <sheetProtection algorithmName="SHA-512" hashValue="Vcavg+rC1jgYKYKLdMW6o8oN9Hpev5aukcbwQwMNI8m7Q3Ir4FQB+iZO9PvWlY+IltTEhNBDS+xgCbPoYx2LIQ==" saltValue="oQKI3cWxVivGnc+TGDsEpw==" spinCount="100000" sheet="1" formatCells="0" formatRows="0" insertRows="0" deleteRows="0" selectLockedCells="1" autoFilter="0" pivotTables="0"/>
  <dataConsolidate/>
  <mergeCells count="17">
    <mergeCell ref="L6:L7"/>
    <mergeCell ref="A6:A7"/>
    <mergeCell ref="C6:C7"/>
    <mergeCell ref="J14:K14"/>
    <mergeCell ref="C14:C15"/>
    <mergeCell ref="B14:B15"/>
    <mergeCell ref="A14:A15"/>
    <mergeCell ref="H6:H7"/>
    <mergeCell ref="I6:I7"/>
    <mergeCell ref="D14:E14"/>
    <mergeCell ref="F14:G14"/>
    <mergeCell ref="B6:B7"/>
    <mergeCell ref="H14:I14"/>
    <mergeCell ref="D6:E6"/>
    <mergeCell ref="F6:G6"/>
    <mergeCell ref="J6:J7"/>
    <mergeCell ref="K6:K7"/>
  </mergeCells>
  <phoneticPr fontId="3"/>
  <conditionalFormatting sqref="A6:C6">
    <cfRule type="expression" dxfId="197" priority="49">
      <formula>_xlfn.ISFORMULA(A6)=TRUE</formula>
    </cfRule>
  </conditionalFormatting>
  <conditionalFormatting sqref="A1:XFD2 B3:XFD3 A4:XFD5 S6:XFD11 A8:A11 A12:XFD13 A246:XFD1048576">
    <cfRule type="expression" dxfId="196" priority="65">
      <formula>_xlfn.ISFORMULA(A1)=TRUE</formula>
    </cfRule>
  </conditionalFormatting>
  <conditionalFormatting sqref="C8:C11">
    <cfRule type="expression" dxfId="193" priority="7">
      <formula>_xlfn.ISFORMULA(C8)=TRUE</formula>
    </cfRule>
  </conditionalFormatting>
  <conditionalFormatting sqref="E8:E10">
    <cfRule type="notContainsBlanks" dxfId="190" priority="2">
      <formula>LEN(TRIM(E8))&gt;0</formula>
    </cfRule>
  </conditionalFormatting>
  <conditionalFormatting sqref="E16:E245">
    <cfRule type="containsBlanks" dxfId="188" priority="15">
      <formula>LEN(TRIM(E16))=0</formula>
    </cfRule>
  </conditionalFormatting>
  <conditionalFormatting sqref="G8:G10">
    <cfRule type="notContainsBlanks" dxfId="184" priority="1">
      <formula>LEN(TRIM(G8))&gt;0</formula>
    </cfRule>
  </conditionalFormatting>
  <conditionalFormatting sqref="G16:G245">
    <cfRule type="containsBlanks" dxfId="183" priority="18">
      <formula>LEN(TRIM(G16))=0</formula>
    </cfRule>
  </conditionalFormatting>
  <conditionalFormatting sqref="I16:I245">
    <cfRule type="containsBlanks" dxfId="179" priority="17">
      <formula>LEN(TRIM(I16))=0</formula>
    </cfRule>
  </conditionalFormatting>
  <conditionalFormatting sqref="J6">
    <cfRule type="expression" dxfId="178" priority="60">
      <formula>_xlfn.ISFORMULA(J6)=TRUE</formula>
    </cfRule>
  </conditionalFormatting>
  <conditionalFormatting sqref="K16:K244">
    <cfRule type="containsBlanks" dxfId="174" priority="4965">
      <formula>LEN(TRIM(K16))=0</formula>
    </cfRule>
  </conditionalFormatting>
  <conditionalFormatting sqref="L8 N8">
    <cfRule type="expression" dxfId="173" priority="4960">
      <formula>#REF!&gt;300000000</formula>
    </cfRule>
  </conditionalFormatting>
  <conditionalFormatting sqref="L9:N10">
    <cfRule type="expression" dxfId="172" priority="4962">
      <formula>#REF!&gt;300000000</formula>
    </cfRule>
  </conditionalFormatting>
  <conditionalFormatting sqref="L11:N11">
    <cfRule type="expression" dxfId="171" priority="4964">
      <formula>#REF!&gt;600000000</formula>
    </cfRule>
  </conditionalFormatting>
  <conditionalFormatting sqref="O6:O11 Q7:Q11">
    <cfRule type="expression" dxfId="170" priority="56">
      <formula>_xlfn.ISFORMULA(O6)=TRUE</formula>
    </cfRule>
  </conditionalFormatting>
  <conditionalFormatting sqref="O8:P11">
    <cfRule type="expression" dxfId="169" priority="75">
      <formula>SUM(#REF!)&gt;0</formula>
    </cfRule>
  </conditionalFormatting>
  <conditionalFormatting sqref="Q8:Q10">
    <cfRule type="containsBlanks" dxfId="168" priority="55">
      <formula>LEN(TRIM(Q8))=0</formula>
    </cfRule>
  </conditionalFormatting>
  <conditionalFormatting sqref="Q8:R10">
    <cfRule type="notContainsBlanks" dxfId="167" priority="50">
      <formula>LEN(TRIM(Q8))&gt;0</formula>
    </cfRule>
  </conditionalFormatting>
  <conditionalFormatting sqref="V23:X25">
    <cfRule type="expression" dxfId="162" priority="64">
      <formula>#REF!&gt;300000000</formula>
    </cfRule>
  </conditionalFormatting>
  <conditionalFormatting sqref="V26:X26">
    <cfRule type="expression" dxfId="161" priority="58">
      <formula>$L$11&gt;600000000</formula>
    </cfRule>
  </conditionalFormatting>
  <dataValidations count="2">
    <dataValidation type="custom" allowBlank="1" showInputMessage="1" showErrorMessage="1" sqref="J16:J245 H16:H245 D16:D245 E46:E245 F16:F245" xr:uid="{C5DA9E2C-5E4B-4178-B58A-CFCAA57FB946}">
      <formula1>INT(D16)&gt;=0</formula1>
    </dataValidation>
    <dataValidation type="list" allowBlank="1" showInputMessage="1" showErrorMessage="1" sqref="K16:K245 G16:G245 I16:I245 E16:E45" xr:uid="{5F2B9760-8D21-4041-9509-2DDF31BCD6BE}">
      <formula1>"１年目,２年目,３年目"</formula1>
    </dataValidation>
  </dataValidations>
  <pageMargins left="0.51181102362204722" right="0.47244094488188981" top="0.70866141732283472" bottom="0.19685039370078741" header="0.19685039370078741" footer="0.19685039370078741"/>
  <pageSetup paperSize="9" scale="49" fitToHeight="0" orientation="portrait" r:id="rId1"/>
  <headerFooter scaleWithDoc="0">
    <oddFooter>&amp;R&amp;"Meiryo UI,標準"&amp;10&amp;K01+012R８ZEH-M_交付申請_ver.1.0</oddFooter>
  </headerFooter>
  <rowBreaks count="5" manualBreakCount="5">
    <brk id="50" max="13" man="1"/>
    <brk id="90" max="13" man="1"/>
    <brk id="130" max="13" man="1"/>
    <brk id="170" max="13" man="1"/>
    <brk id="210" max="13" man="1"/>
  </rowBreaks>
  <legacyDrawing r:id="rId2"/>
  <extLst>
    <ext xmlns:x14="http://schemas.microsoft.com/office/spreadsheetml/2009/9/main" uri="{78C0D931-6437-407d-A8EE-F0AAD7539E65}">
      <x14:conditionalFormattings>
        <x14:conditionalFormatting xmlns:xm="http://schemas.microsoft.com/office/excel/2006/main">
          <x14:cfRule type="expression" priority="31" id="{A48B6522-CE98-4288-B5B5-76B4EF54E0FE}">
            <xm:f>OR(蓄電システム!$I$6="", 蓄電システム!$I$6&lt;&gt;"導入有り")</xm:f>
            <x14:dxf>
              <fill>
                <patternFill>
                  <bgColor theme="0" tint="-0.34998626667073579"/>
                </patternFill>
              </fill>
            </x14:dxf>
          </x14:cfRule>
          <xm:sqref>B8:B11</xm:sqref>
        </x14:conditionalFormatting>
        <x14:conditionalFormatting xmlns:xm="http://schemas.microsoft.com/office/excel/2006/main">
          <x14:cfRule type="expression" priority="45" id="{013A9212-8394-465C-829D-28B82C19ED39}">
            <xm:f>AND(全体概要!$AT$11="無し",全体概要!$J$24="無し",全体概要!$W$24="無し",全体概要!$AI$24="無し",全体概要!$AV$24="無し",全体概要!$J$23&lt;=0,全体概要!$AI$23&lt;=0)</xm:f>
            <x14:dxf>
              <fill>
                <patternFill>
                  <bgColor theme="0" tint="-0.499984740745262"/>
                </patternFill>
              </fill>
            </x14:dxf>
          </x14:cfRule>
          <xm:sqref>B16:C245</xm:sqref>
        </x14:conditionalFormatting>
        <x14:conditionalFormatting xmlns:xm="http://schemas.microsoft.com/office/excel/2006/main">
          <x14:cfRule type="expression" priority="29" id="{F5DD1EED-F0BB-404A-8D34-51A4FAFA73DC}">
            <xm:f>OR(ＥＶ充電設備!$I$6="",ＥＶ充電設備!$I$6&lt;&gt;"導入有り")</xm:f>
            <x14:dxf>
              <fill>
                <patternFill>
                  <bgColor theme="0" tint="-0.34998626667073579"/>
                </patternFill>
              </fill>
            </x14:dxf>
          </x14:cfRule>
          <xm:sqref>D8:E11</xm:sqref>
        </x14:conditionalFormatting>
        <x14:conditionalFormatting xmlns:xm="http://schemas.microsoft.com/office/excel/2006/main">
          <x14:cfRule type="expression" priority="6" id="{75470C16-99F2-4841-8692-5162AD961256}">
            <xm:f>OR(蓄電システム!$I$6="",蓄電システム!$I$6&lt;&gt;"導入有り")</xm:f>
            <x14:dxf>
              <fill>
                <patternFill>
                  <bgColor theme="0" tint="-0.34998626667073579"/>
                </patternFill>
              </fill>
            </x14:dxf>
          </x14:cfRule>
          <xm:sqref>D16:E245</xm:sqref>
        </x14:conditionalFormatting>
        <x14:conditionalFormatting xmlns:xm="http://schemas.microsoft.com/office/excel/2006/main">
          <x14:cfRule type="expression" priority="10" id="{ED74A5B2-3FE3-4260-8AF4-1251B1D56B14}">
            <xm:f>ＥＶ充電設備!$P$9="■"</xm:f>
            <x14:dxf>
              <fill>
                <patternFill>
                  <bgColor theme="5" tint="0.79998168889431442"/>
                </patternFill>
              </fill>
            </x14:dxf>
          </x14:cfRule>
          <xm:sqref>E8:E10</xm:sqref>
        </x14:conditionalFormatting>
        <x14:conditionalFormatting xmlns:xm="http://schemas.microsoft.com/office/excel/2006/main">
          <x14:cfRule type="expression" priority="28" id="{2D281895-7056-4AE4-9B6F-F29605550F82}">
            <xm:f>OR(Ｖ２Ｈ充放電設備!$I$6="", Ｖ２Ｈ充放電設備!$I$6&lt;&gt;"導入有り")</xm:f>
            <x14:dxf>
              <fill>
                <patternFill>
                  <bgColor theme="0" tint="-0.34998626667073579"/>
                </patternFill>
              </fill>
            </x14:dxf>
          </x14:cfRule>
          <xm:sqref>F8:G11</xm:sqref>
        </x14:conditionalFormatting>
        <x14:conditionalFormatting xmlns:xm="http://schemas.microsoft.com/office/excel/2006/main">
          <x14:cfRule type="expression" priority="5" id="{A1BF986F-5740-458A-8520-06450DBC33E2}">
            <xm:f>OR(ＥＶ充電設備!$I$6="",ＥＶ充電設備!$I$6&lt;&gt;"導入有り")</xm:f>
            <x14:dxf>
              <fill>
                <patternFill>
                  <bgColor theme="0" tint="-0.34998626667073579"/>
                </patternFill>
              </fill>
            </x14:dxf>
          </x14:cfRule>
          <xm:sqref>F16:G245</xm:sqref>
        </x14:conditionalFormatting>
        <x14:conditionalFormatting xmlns:xm="http://schemas.microsoft.com/office/excel/2006/main">
          <x14:cfRule type="expression" priority="9" id="{610A500B-6464-46A2-9FAC-B51AC9BDF126}">
            <xm:f>Ｖ２Ｈ充放電設備!$P$9="■"</xm:f>
            <x14:dxf>
              <fill>
                <patternFill>
                  <bgColor theme="5" tint="0.79998168889431442"/>
                </patternFill>
              </fill>
            </x14:dxf>
          </x14:cfRule>
          <xm:sqref>G8:G10</xm:sqref>
        </x14:conditionalFormatting>
        <x14:conditionalFormatting xmlns:xm="http://schemas.microsoft.com/office/excel/2006/main">
          <x14:cfRule type="expression" priority="23" id="{42142855-462E-4565-B490-9A5C0C84038D}">
            <xm:f>OR(ＣＬＴ!$I$5="",ＣＬＴ!$I$5&lt;&gt;"導入有り")</xm:f>
            <x14:dxf>
              <fill>
                <patternFill>
                  <bgColor theme="0" tint="-0.34998626667073579"/>
                </patternFill>
              </fill>
            </x14:dxf>
          </x14:cfRule>
          <xm:sqref>H8:H11</xm:sqref>
        </x14:conditionalFormatting>
        <x14:conditionalFormatting xmlns:xm="http://schemas.microsoft.com/office/excel/2006/main">
          <x14:cfRule type="expression" priority="4" id="{84A3ABC1-5421-4DA4-8A4D-F9E7763C2CB3}">
            <xm:f>OR(Ｖ２Ｈ充放電設備!$I$6="",Ｖ２Ｈ充放電設備!$I$6&lt;&gt;"導入有り")</xm:f>
            <x14:dxf>
              <fill>
                <patternFill>
                  <bgColor theme="0" tint="-0.34998626667073579"/>
                </patternFill>
              </fill>
            </x14:dxf>
          </x14:cfRule>
          <xm:sqref>H16:I245</xm:sqref>
        </x14:conditionalFormatting>
        <x14:conditionalFormatting xmlns:xm="http://schemas.microsoft.com/office/excel/2006/main">
          <x14:cfRule type="expression" priority="22" id="{2608F1C8-89B3-4D69-A4BF-0942A8926705}">
            <xm:f>OR(地中熱!$I$5="",地中熱!$I$5&lt;&gt;"導入有り")</xm:f>
            <x14:dxf>
              <fill>
                <patternFill>
                  <bgColor theme="0" tint="-0.34998626667073579"/>
                </patternFill>
              </fill>
            </x14:dxf>
          </x14:cfRule>
          <xm:sqref>I8:I11</xm:sqref>
        </x14:conditionalFormatting>
        <x14:conditionalFormatting xmlns:xm="http://schemas.microsoft.com/office/excel/2006/main">
          <x14:cfRule type="expression" priority="21" id="{95A42A22-0688-4637-8856-D6003D88DE65}">
            <xm:f>OR(ＰＶＴ!$I$5="",ＰＶＴ!$I$5&lt;&gt;"導入有り")</xm:f>
            <x14:dxf>
              <fill>
                <patternFill>
                  <bgColor theme="0" tint="-0.34998626667073579"/>
                </patternFill>
              </fill>
            </x14:dxf>
          </x14:cfRule>
          <xm:sqref>J8:J11</xm:sqref>
        </x14:conditionalFormatting>
        <x14:conditionalFormatting xmlns:xm="http://schemas.microsoft.com/office/excel/2006/main">
          <x14:cfRule type="expression" priority="3" id="{AE60BB2D-70B2-4D58-BD00-AE075C131B80}">
            <xm:f>OR(地中熱!$I$5="",地中熱!$I$5&lt;&gt;"導入有り")</xm:f>
            <x14:dxf>
              <fill>
                <patternFill>
                  <bgColor theme="0" tint="-0.34998626667073579"/>
                </patternFill>
              </fill>
            </x14:dxf>
          </x14:cfRule>
          <xm:sqref>J16:K245</xm:sqref>
        </x14:conditionalFormatting>
        <x14:conditionalFormatting xmlns:xm="http://schemas.microsoft.com/office/excel/2006/main">
          <x14:cfRule type="expression" priority="20" id="{3F3BEA55-0B09-4545-AB26-A2DAF2CDA628}">
            <xm:f>OR(液体集熱式!$I$5="",液体集熱式!$I$5&lt;&gt;"導入有り")</xm:f>
            <x14:dxf>
              <fill>
                <patternFill>
                  <bgColor theme="0" tint="-0.34998626667073579"/>
                </patternFill>
              </fill>
            </x14:dxf>
          </x14:cfRule>
          <xm:sqref>K8:K11</xm:sqref>
        </x14:conditionalFormatting>
        <x14:conditionalFormatting xmlns:xm="http://schemas.microsoft.com/office/excel/2006/main">
          <x14:cfRule type="expression" priority="54" id="{D116C226-DDA3-48D4-962B-DDDB51337AAA}">
            <xm:f>OR(全体概要!$J$23:$K$23&gt;0,全体概要!$AI$23&gt;0)</xm:f>
            <x14:dxf>
              <fill>
                <patternFill>
                  <bgColor theme="5" tint="0.79998168889431442"/>
                </patternFill>
              </fill>
            </x14:dxf>
          </x14:cfRule>
          <xm:sqref>Q8:R10</xm:sqref>
        </x14:conditionalFormatting>
        <x14:conditionalFormatting xmlns:xm="http://schemas.microsoft.com/office/excel/2006/main">
          <x14:cfRule type="expression" priority="51" id="{6EB3C49E-9868-4120-9251-B152422344F6}">
            <xm:f>OR(全体概要!$J$23&lt;=0,全体概要!$AI$23&lt;0)</xm:f>
            <x14:dxf>
              <fill>
                <patternFill>
                  <bgColor theme="0" tint="-0.499984740745262"/>
                </patternFill>
              </fill>
            </x14:dxf>
          </x14:cfRule>
          <x14:cfRule type="expression" priority="52" id="{1A94F08E-BB29-4316-8254-49E9EB09813B}">
            <xm:f>全体概要!$AT$22&lt;=0</xm:f>
            <x14:dxf>
              <fill>
                <patternFill>
                  <bgColor theme="0" tint="-0.499984740745262"/>
                </patternFill>
              </fill>
            </x14:dxf>
          </x14:cfRule>
          <xm:sqref>Q8:R11</xm:sqref>
        </x14:conditionalFormatting>
        <x14:conditionalFormatting xmlns:xm="http://schemas.microsoft.com/office/excel/2006/main">
          <x14:cfRule type="expression" priority="53" id="{F74D7DE3-5464-4525-AAC7-9F7F3AA4A63D}">
            <xm:f>OR(全体概要!$J$23&gt;0,全体概要!$AI$23&gt;0)</xm:f>
            <x14:dxf>
              <fill>
                <patternFill patternType="none">
                  <bgColor auto="1"/>
                </patternFill>
              </fill>
            </x14:dxf>
          </x14:cfRule>
          <xm:sqref>Q11:R11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9AEED-7300-4868-9EFB-C7F37FC79A86}">
  <sheetPr>
    <pageSetUpPr fitToPage="1"/>
  </sheetPr>
  <dimension ref="A1:X46"/>
  <sheetViews>
    <sheetView showGridLines="0" view="pageBreakPreview" zoomScaleNormal="100" zoomScaleSheetLayoutView="100" workbookViewId="0">
      <selection activeCell="I6" sqref="I6:J6"/>
    </sheetView>
  </sheetViews>
  <sheetFormatPr defaultColWidth="9" defaultRowHeight="20.149999999999999" customHeight="1"/>
  <cols>
    <col min="1" max="1" width="1.5" style="51" customWidth="1"/>
    <col min="2" max="2" width="2.5" style="51" customWidth="1"/>
    <col min="3" max="7" width="3.83203125" style="51" customWidth="1"/>
    <col min="8" max="8" width="6.75" style="51" customWidth="1"/>
    <col min="9" max="20" width="3.83203125" style="51" customWidth="1"/>
    <col min="21" max="21" width="3.08203125" style="51" customWidth="1"/>
    <col min="22" max="22" width="3.83203125" style="51" customWidth="1"/>
    <col min="23" max="23" width="7.08203125" style="51" customWidth="1"/>
    <col min="24" max="24" width="9" style="61"/>
    <col min="25" max="214" width="9" style="51"/>
    <col min="215" max="238" width="3.58203125" style="51" customWidth="1"/>
    <col min="239" max="247" width="9" style="51" customWidth="1"/>
    <col min="248" max="248" width="2" style="51" customWidth="1"/>
    <col min="249" max="470" width="9" style="51"/>
    <col min="471" max="494" width="3.58203125" style="51" customWidth="1"/>
    <col min="495" max="503" width="9" style="51" customWidth="1"/>
    <col min="504" max="504" width="2" style="51" customWidth="1"/>
    <col min="505" max="726" width="9" style="51"/>
    <col min="727" max="750" width="3.58203125" style="51" customWidth="1"/>
    <col min="751" max="759" width="9" style="51" customWidth="1"/>
    <col min="760" max="760" width="2" style="51" customWidth="1"/>
    <col min="761" max="982" width="9" style="51"/>
    <col min="983" max="1006" width="3.58203125" style="51" customWidth="1"/>
    <col min="1007" max="1015" width="9" style="51" customWidth="1"/>
    <col min="1016" max="1016" width="2" style="51" customWidth="1"/>
    <col min="1017" max="1238" width="9" style="51"/>
    <col min="1239" max="1262" width="3.58203125" style="51" customWidth="1"/>
    <col min="1263" max="1271" width="9" style="51" customWidth="1"/>
    <col min="1272" max="1272" width="2" style="51" customWidth="1"/>
    <col min="1273" max="1494" width="9" style="51"/>
    <col min="1495" max="1518" width="3.58203125" style="51" customWidth="1"/>
    <col min="1519" max="1527" width="9" style="51" customWidth="1"/>
    <col min="1528" max="1528" width="2" style="51" customWidth="1"/>
    <col min="1529" max="1750" width="9" style="51"/>
    <col min="1751" max="1774" width="3.58203125" style="51" customWidth="1"/>
    <col min="1775" max="1783" width="9" style="51" customWidth="1"/>
    <col min="1784" max="1784" width="2" style="51" customWidth="1"/>
    <col min="1785" max="2006" width="9" style="51"/>
    <col min="2007" max="2030" width="3.58203125" style="51" customWidth="1"/>
    <col min="2031" max="2039" width="9" style="51" customWidth="1"/>
    <col min="2040" max="2040" width="2" style="51" customWidth="1"/>
    <col min="2041" max="2262" width="9" style="51"/>
    <col min="2263" max="2286" width="3.58203125" style="51" customWidth="1"/>
    <col min="2287" max="2295" width="9" style="51" customWidth="1"/>
    <col min="2296" max="2296" width="2" style="51" customWidth="1"/>
    <col min="2297" max="2518" width="9" style="51"/>
    <col min="2519" max="2542" width="3.58203125" style="51" customWidth="1"/>
    <col min="2543" max="2551" width="9" style="51" customWidth="1"/>
    <col min="2552" max="2552" width="2" style="51" customWidth="1"/>
    <col min="2553" max="2774" width="9" style="51"/>
    <col min="2775" max="2798" width="3.58203125" style="51" customWidth="1"/>
    <col min="2799" max="2807" width="9" style="51" customWidth="1"/>
    <col min="2808" max="2808" width="2" style="51" customWidth="1"/>
    <col min="2809" max="3030" width="9" style="51"/>
    <col min="3031" max="3054" width="3.58203125" style="51" customWidth="1"/>
    <col min="3055" max="3063" width="9" style="51" customWidth="1"/>
    <col min="3064" max="3064" width="2" style="51" customWidth="1"/>
    <col min="3065" max="3286" width="9" style="51"/>
    <col min="3287" max="3310" width="3.58203125" style="51" customWidth="1"/>
    <col min="3311" max="3319" width="9" style="51" customWidth="1"/>
    <col min="3320" max="3320" width="2" style="51" customWidth="1"/>
    <col min="3321" max="3542" width="9" style="51"/>
    <col min="3543" max="3566" width="3.58203125" style="51" customWidth="1"/>
    <col min="3567" max="3575" width="9" style="51" customWidth="1"/>
    <col min="3576" max="3576" width="2" style="51" customWidth="1"/>
    <col min="3577" max="3798" width="9" style="51"/>
    <col min="3799" max="3822" width="3.58203125" style="51" customWidth="1"/>
    <col min="3823" max="3831" width="9" style="51" customWidth="1"/>
    <col min="3832" max="3832" width="2" style="51" customWidth="1"/>
    <col min="3833" max="4054" width="9" style="51"/>
    <col min="4055" max="4078" width="3.58203125" style="51" customWidth="1"/>
    <col min="4079" max="4087" width="9" style="51" customWidth="1"/>
    <col min="4088" max="4088" width="2" style="51" customWidth="1"/>
    <col min="4089" max="4310" width="9" style="51"/>
    <col min="4311" max="4334" width="3.58203125" style="51" customWidth="1"/>
    <col min="4335" max="4343" width="9" style="51" customWidth="1"/>
    <col min="4344" max="4344" width="2" style="51" customWidth="1"/>
    <col min="4345" max="4566" width="9" style="51"/>
    <col min="4567" max="4590" width="3.58203125" style="51" customWidth="1"/>
    <col min="4591" max="4599" width="9" style="51" customWidth="1"/>
    <col min="4600" max="4600" width="2" style="51" customWidth="1"/>
    <col min="4601" max="4822" width="9" style="51"/>
    <col min="4823" max="4846" width="3.58203125" style="51" customWidth="1"/>
    <col min="4847" max="4855" width="9" style="51" customWidth="1"/>
    <col min="4856" max="4856" width="2" style="51" customWidth="1"/>
    <col min="4857" max="5078" width="9" style="51"/>
    <col min="5079" max="5102" width="3.58203125" style="51" customWidth="1"/>
    <col min="5103" max="5111" width="9" style="51" customWidth="1"/>
    <col min="5112" max="5112" width="2" style="51" customWidth="1"/>
    <col min="5113" max="5334" width="9" style="51"/>
    <col min="5335" max="5358" width="3.58203125" style="51" customWidth="1"/>
    <col min="5359" max="5367" width="9" style="51" customWidth="1"/>
    <col min="5368" max="5368" width="2" style="51" customWidth="1"/>
    <col min="5369" max="5590" width="9" style="51"/>
    <col min="5591" max="5614" width="3.58203125" style="51" customWidth="1"/>
    <col min="5615" max="5623" width="9" style="51" customWidth="1"/>
    <col min="5624" max="5624" width="2" style="51" customWidth="1"/>
    <col min="5625" max="5846" width="9" style="51"/>
    <col min="5847" max="5870" width="3.58203125" style="51" customWidth="1"/>
    <col min="5871" max="5879" width="9" style="51" customWidth="1"/>
    <col min="5880" max="5880" width="2" style="51" customWidth="1"/>
    <col min="5881" max="6102" width="9" style="51"/>
    <col min="6103" max="6126" width="3.58203125" style="51" customWidth="1"/>
    <col min="6127" max="6135" width="9" style="51" customWidth="1"/>
    <col min="6136" max="6136" width="2" style="51" customWidth="1"/>
    <col min="6137" max="6358" width="9" style="51"/>
    <col min="6359" max="6382" width="3.58203125" style="51" customWidth="1"/>
    <col min="6383" max="6391" width="9" style="51" customWidth="1"/>
    <col min="6392" max="6392" width="2" style="51" customWidth="1"/>
    <col min="6393" max="6614" width="9" style="51"/>
    <col min="6615" max="6638" width="3.58203125" style="51" customWidth="1"/>
    <col min="6639" max="6647" width="9" style="51" customWidth="1"/>
    <col min="6648" max="6648" width="2" style="51" customWidth="1"/>
    <col min="6649" max="6870" width="9" style="51"/>
    <col min="6871" max="6894" width="3.58203125" style="51" customWidth="1"/>
    <col min="6895" max="6903" width="9" style="51" customWidth="1"/>
    <col min="6904" max="6904" width="2" style="51" customWidth="1"/>
    <col min="6905" max="7126" width="9" style="51"/>
    <col min="7127" max="7150" width="3.58203125" style="51" customWidth="1"/>
    <col min="7151" max="7159" width="9" style="51" customWidth="1"/>
    <col min="7160" max="7160" width="2" style="51" customWidth="1"/>
    <col min="7161" max="7382" width="9" style="51"/>
    <col min="7383" max="7406" width="3.58203125" style="51" customWidth="1"/>
    <col min="7407" max="7415" width="9" style="51" customWidth="1"/>
    <col min="7416" max="7416" width="2" style="51" customWidth="1"/>
    <col min="7417" max="7638" width="9" style="51"/>
    <col min="7639" max="7662" width="3.58203125" style="51" customWidth="1"/>
    <col min="7663" max="7671" width="9" style="51" customWidth="1"/>
    <col min="7672" max="7672" width="2" style="51" customWidth="1"/>
    <col min="7673" max="7894" width="9" style="51"/>
    <col min="7895" max="7918" width="3.58203125" style="51" customWidth="1"/>
    <col min="7919" max="7927" width="9" style="51" customWidth="1"/>
    <col min="7928" max="7928" width="2" style="51" customWidth="1"/>
    <col min="7929" max="8150" width="9" style="51"/>
    <col min="8151" max="8174" width="3.58203125" style="51" customWidth="1"/>
    <col min="8175" max="8183" width="9" style="51" customWidth="1"/>
    <col min="8184" max="8184" width="2" style="51" customWidth="1"/>
    <col min="8185" max="8406" width="9" style="51"/>
    <col min="8407" max="8430" width="3.58203125" style="51" customWidth="1"/>
    <col min="8431" max="8439" width="9" style="51" customWidth="1"/>
    <col min="8440" max="8440" width="2" style="51" customWidth="1"/>
    <col min="8441" max="8662" width="9" style="51"/>
    <col min="8663" max="8686" width="3.58203125" style="51" customWidth="1"/>
    <col min="8687" max="8695" width="9" style="51" customWidth="1"/>
    <col min="8696" max="8696" width="2" style="51" customWidth="1"/>
    <col min="8697" max="8918" width="9" style="51"/>
    <col min="8919" max="8942" width="3.58203125" style="51" customWidth="1"/>
    <col min="8943" max="8951" width="9" style="51" customWidth="1"/>
    <col min="8952" max="8952" width="2" style="51" customWidth="1"/>
    <col min="8953" max="9174" width="9" style="51"/>
    <col min="9175" max="9198" width="3.58203125" style="51" customWidth="1"/>
    <col min="9199" max="9207" width="9" style="51" customWidth="1"/>
    <col min="9208" max="9208" width="2" style="51" customWidth="1"/>
    <col min="9209" max="9430" width="9" style="51"/>
    <col min="9431" max="9454" width="3.58203125" style="51" customWidth="1"/>
    <col min="9455" max="9463" width="9" style="51" customWidth="1"/>
    <col min="9464" max="9464" width="2" style="51" customWidth="1"/>
    <col min="9465" max="9686" width="9" style="51"/>
    <col min="9687" max="9710" width="3.58203125" style="51" customWidth="1"/>
    <col min="9711" max="9719" width="9" style="51" customWidth="1"/>
    <col min="9720" max="9720" width="2" style="51" customWidth="1"/>
    <col min="9721" max="9942" width="9" style="51"/>
    <col min="9943" max="9966" width="3.58203125" style="51" customWidth="1"/>
    <col min="9967" max="9975" width="9" style="51" customWidth="1"/>
    <col min="9976" max="9976" width="2" style="51" customWidth="1"/>
    <col min="9977" max="10198" width="9" style="51"/>
    <col min="10199" max="10222" width="3.58203125" style="51" customWidth="1"/>
    <col min="10223" max="10231" width="9" style="51" customWidth="1"/>
    <col min="10232" max="10232" width="2" style="51" customWidth="1"/>
    <col min="10233" max="10454" width="9" style="51"/>
    <col min="10455" max="10478" width="3.58203125" style="51" customWidth="1"/>
    <col min="10479" max="10487" width="9" style="51" customWidth="1"/>
    <col min="10488" max="10488" width="2" style="51" customWidth="1"/>
    <col min="10489" max="10710" width="9" style="51"/>
    <col min="10711" max="10734" width="3.58203125" style="51" customWidth="1"/>
    <col min="10735" max="10743" width="9" style="51" customWidth="1"/>
    <col min="10744" max="10744" width="2" style="51" customWidth="1"/>
    <col min="10745" max="10966" width="9" style="51"/>
    <col min="10967" max="10990" width="3.58203125" style="51" customWidth="1"/>
    <col min="10991" max="10999" width="9" style="51" customWidth="1"/>
    <col min="11000" max="11000" width="2" style="51" customWidth="1"/>
    <col min="11001" max="11222" width="9" style="51"/>
    <col min="11223" max="11246" width="3.58203125" style="51" customWidth="1"/>
    <col min="11247" max="11255" width="9" style="51" customWidth="1"/>
    <col min="11256" max="11256" width="2" style="51" customWidth="1"/>
    <col min="11257" max="11478" width="9" style="51"/>
    <col min="11479" max="11502" width="3.58203125" style="51" customWidth="1"/>
    <col min="11503" max="11511" width="9" style="51" customWidth="1"/>
    <col min="11512" max="11512" width="2" style="51" customWidth="1"/>
    <col min="11513" max="11734" width="9" style="51"/>
    <col min="11735" max="11758" width="3.58203125" style="51" customWidth="1"/>
    <col min="11759" max="11767" width="9" style="51" customWidth="1"/>
    <col min="11768" max="11768" width="2" style="51" customWidth="1"/>
    <col min="11769" max="11990" width="9" style="51"/>
    <col min="11991" max="12014" width="3.58203125" style="51" customWidth="1"/>
    <col min="12015" max="12023" width="9" style="51" customWidth="1"/>
    <col min="12024" max="12024" width="2" style="51" customWidth="1"/>
    <col min="12025" max="12246" width="9" style="51"/>
    <col min="12247" max="12270" width="3.58203125" style="51" customWidth="1"/>
    <col min="12271" max="12279" width="9" style="51" customWidth="1"/>
    <col min="12280" max="12280" width="2" style="51" customWidth="1"/>
    <col min="12281" max="12502" width="9" style="51"/>
    <col min="12503" max="12526" width="3.58203125" style="51" customWidth="1"/>
    <col min="12527" max="12535" width="9" style="51" customWidth="1"/>
    <col min="12536" max="12536" width="2" style="51" customWidth="1"/>
    <col min="12537" max="12758" width="9" style="51"/>
    <col min="12759" max="12782" width="3.58203125" style="51" customWidth="1"/>
    <col min="12783" max="12791" width="9" style="51" customWidth="1"/>
    <col min="12792" max="12792" width="2" style="51" customWidth="1"/>
    <col min="12793" max="13014" width="9" style="51"/>
    <col min="13015" max="13038" width="3.58203125" style="51" customWidth="1"/>
    <col min="13039" max="13047" width="9" style="51" customWidth="1"/>
    <col min="13048" max="13048" width="2" style="51" customWidth="1"/>
    <col min="13049" max="13270" width="9" style="51"/>
    <col min="13271" max="13294" width="3.58203125" style="51" customWidth="1"/>
    <col min="13295" max="13303" width="9" style="51" customWidth="1"/>
    <col min="13304" max="13304" width="2" style="51" customWidth="1"/>
    <col min="13305" max="13526" width="9" style="51"/>
    <col min="13527" max="13550" width="3.58203125" style="51" customWidth="1"/>
    <col min="13551" max="13559" width="9" style="51" customWidth="1"/>
    <col min="13560" max="13560" width="2" style="51" customWidth="1"/>
    <col min="13561" max="13782" width="9" style="51"/>
    <col min="13783" max="13806" width="3.58203125" style="51" customWidth="1"/>
    <col min="13807" max="13815" width="9" style="51" customWidth="1"/>
    <col min="13816" max="13816" width="2" style="51" customWidth="1"/>
    <col min="13817" max="14038" width="9" style="51"/>
    <col min="14039" max="14062" width="3.58203125" style="51" customWidth="1"/>
    <col min="14063" max="14071" width="9" style="51" customWidth="1"/>
    <col min="14072" max="14072" width="2" style="51" customWidth="1"/>
    <col min="14073" max="14294" width="9" style="51"/>
    <col min="14295" max="14318" width="3.58203125" style="51" customWidth="1"/>
    <col min="14319" max="14327" width="9" style="51" customWidth="1"/>
    <col min="14328" max="14328" width="2" style="51" customWidth="1"/>
    <col min="14329" max="14550" width="9" style="51"/>
    <col min="14551" max="14574" width="3.58203125" style="51" customWidth="1"/>
    <col min="14575" max="14583" width="9" style="51" customWidth="1"/>
    <col min="14584" max="14584" width="2" style="51" customWidth="1"/>
    <col min="14585" max="14806" width="9" style="51"/>
    <col min="14807" max="14830" width="3.58203125" style="51" customWidth="1"/>
    <col min="14831" max="14839" width="9" style="51" customWidth="1"/>
    <col min="14840" max="14840" width="2" style="51" customWidth="1"/>
    <col min="14841" max="15062" width="9" style="51"/>
    <col min="15063" max="15086" width="3.58203125" style="51" customWidth="1"/>
    <col min="15087" max="15095" width="9" style="51" customWidth="1"/>
    <col min="15096" max="15096" width="2" style="51" customWidth="1"/>
    <col min="15097" max="15318" width="9" style="51"/>
    <col min="15319" max="15342" width="3.58203125" style="51" customWidth="1"/>
    <col min="15343" max="15351" width="9" style="51" customWidth="1"/>
    <col min="15352" max="15352" width="2" style="51" customWidth="1"/>
    <col min="15353" max="15574" width="9" style="51"/>
    <col min="15575" max="15598" width="3.58203125" style="51" customWidth="1"/>
    <col min="15599" max="15607" width="9" style="51" customWidth="1"/>
    <col min="15608" max="15608" width="2" style="51" customWidth="1"/>
    <col min="15609" max="15830" width="9" style="51"/>
    <col min="15831" max="15854" width="3.58203125" style="51" customWidth="1"/>
    <col min="15855" max="15863" width="9" style="51" customWidth="1"/>
    <col min="15864" max="15864" width="2" style="51" customWidth="1"/>
    <col min="15865" max="16086" width="9" style="51"/>
    <col min="16087" max="16110" width="3.58203125" style="51" customWidth="1"/>
    <col min="16111" max="16119" width="9" style="51" customWidth="1"/>
    <col min="16120" max="16120" width="2" style="51" customWidth="1"/>
    <col min="16121" max="16382" width="9" style="51"/>
    <col min="16383" max="16384" width="9" style="51" customWidth="1"/>
  </cols>
  <sheetData>
    <row r="1" spans="1:24" s="153" customFormat="1" ht="21" customHeight="1">
      <c r="A1" s="2" t="s">
        <v>388</v>
      </c>
    </row>
    <row r="2" spans="1:24" s="153" customFormat="1" ht="21" customHeight="1">
      <c r="A2" s="2" t="s">
        <v>623</v>
      </c>
    </row>
    <row r="3" spans="1:24" s="153" customFormat="1" ht="21" customHeight="1">
      <c r="A3" s="2" t="s">
        <v>406</v>
      </c>
    </row>
    <row r="4" spans="1:24" ht="21" customHeight="1">
      <c r="A4" s="35" t="s">
        <v>241</v>
      </c>
      <c r="B4" s="34"/>
      <c r="C4" s="36"/>
      <c r="D4" s="36"/>
      <c r="E4" s="36"/>
      <c r="F4" s="36"/>
      <c r="G4" s="36"/>
      <c r="H4" s="36"/>
      <c r="I4" s="36"/>
      <c r="J4" s="36"/>
      <c r="K4" s="36"/>
      <c r="L4" s="36"/>
      <c r="M4" s="36"/>
      <c r="N4" s="36"/>
      <c r="O4" s="36"/>
      <c r="P4" s="36"/>
      <c r="Q4" s="36"/>
      <c r="R4" s="36"/>
      <c r="S4" s="36"/>
      <c r="T4" s="36"/>
      <c r="U4" s="36"/>
      <c r="V4" s="36"/>
      <c r="W4" s="53" t="s">
        <v>132</v>
      </c>
    </row>
    <row r="5" spans="1:24" ht="21" customHeight="1">
      <c r="A5" s="35"/>
      <c r="B5" s="271" t="s">
        <v>128</v>
      </c>
      <c r="C5" s="35"/>
      <c r="D5" s="35"/>
      <c r="E5" s="35"/>
      <c r="F5" s="35"/>
      <c r="G5" s="35"/>
      <c r="H5" s="35"/>
      <c r="I5" s="35"/>
      <c r="J5" s="35"/>
      <c r="K5" s="35"/>
      <c r="L5" s="35"/>
      <c r="M5" s="35"/>
      <c r="N5" s="35"/>
      <c r="O5" s="35"/>
      <c r="P5" s="35"/>
      <c r="Q5" s="35"/>
      <c r="R5" s="35"/>
      <c r="S5" s="35"/>
      <c r="T5" s="35"/>
      <c r="U5" s="35"/>
      <c r="V5" s="35"/>
      <c r="W5" s="34"/>
    </row>
    <row r="6" spans="1:24" ht="30" customHeight="1">
      <c r="A6" s="35"/>
      <c r="B6" s="271"/>
      <c r="C6" s="1074" t="s">
        <v>511</v>
      </c>
      <c r="D6" s="1075"/>
      <c r="E6" s="1075"/>
      <c r="F6" s="1075"/>
      <c r="G6" s="1075"/>
      <c r="H6" s="1076"/>
      <c r="I6" s="1077"/>
      <c r="J6" s="1078"/>
      <c r="L6" s="1073" t="s">
        <v>637</v>
      </c>
      <c r="M6" s="1073"/>
      <c r="N6" s="1073"/>
      <c r="O6" s="1073"/>
      <c r="P6" s="1073"/>
      <c r="Q6" s="1073"/>
      <c r="R6" s="1073"/>
      <c r="S6" s="1073"/>
      <c r="T6" s="1073"/>
      <c r="U6" s="1073"/>
      <c r="V6" s="1073"/>
      <c r="W6" s="1073"/>
    </row>
    <row r="7" spans="1:24" s="52" customFormat="1" ht="21" customHeight="1">
      <c r="A7" s="38"/>
      <c r="B7" s="449"/>
      <c r="C7" s="104" t="s">
        <v>267</v>
      </c>
      <c r="D7" s="448"/>
      <c r="E7" s="448"/>
      <c r="F7" s="448"/>
      <c r="G7" s="448"/>
      <c r="H7" s="448"/>
      <c r="I7" s="448"/>
      <c r="J7" s="448"/>
      <c r="K7" s="448"/>
      <c r="L7" s="448"/>
      <c r="M7" s="448"/>
      <c r="N7" s="448"/>
      <c r="O7" s="448"/>
      <c r="P7" s="448"/>
      <c r="Q7" s="448"/>
      <c r="R7" s="40"/>
      <c r="S7" s="448"/>
      <c r="T7" s="448"/>
      <c r="U7" s="448"/>
      <c r="V7" s="448"/>
      <c r="W7" s="37"/>
      <c r="X7" s="61"/>
    </row>
    <row r="8" spans="1:24" s="50" customFormat="1" ht="30" customHeight="1">
      <c r="A8" s="38"/>
      <c r="B8" s="449"/>
      <c r="C8" s="1018" t="s">
        <v>580</v>
      </c>
      <c r="D8" s="1019"/>
      <c r="E8" s="1019"/>
      <c r="F8" s="1019"/>
      <c r="G8" s="1019"/>
      <c r="H8" s="1019"/>
      <c r="I8" s="1019"/>
      <c r="J8" s="1019"/>
      <c r="K8" s="1019"/>
      <c r="L8" s="1019"/>
      <c r="M8" s="1019"/>
      <c r="N8" s="1019"/>
      <c r="O8" s="1019"/>
      <c r="P8" s="1019"/>
      <c r="Q8" s="1019"/>
      <c r="R8" s="1019"/>
      <c r="S8" s="1019"/>
      <c r="T8" s="448"/>
      <c r="U8" s="449"/>
      <c r="V8" s="449"/>
      <c r="W8" s="449"/>
      <c r="X8" s="152"/>
    </row>
    <row r="9" spans="1:24" s="50" customFormat="1" ht="30" customHeight="1">
      <c r="A9" s="39"/>
      <c r="B9" s="448"/>
      <c r="C9" s="1087" t="s">
        <v>575</v>
      </c>
      <c r="D9" s="1088"/>
      <c r="E9" s="1088"/>
      <c r="F9" s="1088"/>
      <c r="G9" s="1088"/>
      <c r="H9" s="1089"/>
      <c r="I9" s="1015"/>
      <c r="J9" s="1016"/>
      <c r="K9" s="1016"/>
      <c r="L9" s="1016"/>
      <c r="M9" s="1016"/>
      <c r="N9" s="1016"/>
      <c r="O9" s="1016"/>
      <c r="P9" s="1016"/>
      <c r="Q9" s="1016"/>
      <c r="R9" s="1016"/>
      <c r="S9" s="1016"/>
      <c r="T9" s="1016"/>
      <c r="U9" s="1016"/>
      <c r="V9" s="1017"/>
      <c r="W9" s="448"/>
      <c r="X9" s="152"/>
    </row>
    <row r="10" spans="1:24" s="52" customFormat="1" ht="15" customHeight="1">
      <c r="A10" s="38"/>
      <c r="B10" s="449"/>
      <c r="C10" s="104" t="s">
        <v>126</v>
      </c>
      <c r="D10" s="448"/>
      <c r="E10" s="448"/>
      <c r="F10" s="448"/>
      <c r="G10" s="448"/>
      <c r="H10" s="448"/>
      <c r="I10" s="448"/>
      <c r="J10" s="448"/>
      <c r="K10" s="448"/>
      <c r="L10" s="448"/>
      <c r="M10" s="448"/>
      <c r="N10" s="448"/>
      <c r="O10" s="448"/>
      <c r="P10" s="448"/>
      <c r="Q10" s="448"/>
      <c r="R10" s="40"/>
      <c r="S10" s="448"/>
      <c r="T10" s="448"/>
      <c r="U10" s="448"/>
      <c r="V10" s="448"/>
      <c r="W10" s="37"/>
      <c r="X10" s="61"/>
    </row>
    <row r="11" spans="1:24" s="50" customFormat="1" ht="30" customHeight="1">
      <c r="A11" s="39"/>
      <c r="B11" s="448"/>
      <c r="C11" s="1021" t="s">
        <v>92</v>
      </c>
      <c r="D11" s="1021"/>
      <c r="E11" s="1021"/>
      <c r="F11" s="1021"/>
      <c r="G11" s="1021"/>
      <c r="H11" s="1021"/>
      <c r="I11" s="1030"/>
      <c r="J11" s="1030"/>
      <c r="K11" s="1030"/>
      <c r="L11" s="1030"/>
      <c r="M11" s="1030"/>
      <c r="N11" s="1030"/>
      <c r="O11" s="1030"/>
      <c r="P11" s="1031"/>
      <c r="Q11" s="1032"/>
      <c r="R11" s="1032"/>
      <c r="S11" s="1032"/>
      <c r="T11" s="1032"/>
      <c r="U11" s="1032"/>
      <c r="V11" s="1032"/>
      <c r="W11" s="449"/>
      <c r="X11" s="61"/>
    </row>
    <row r="12" spans="1:24" s="50" customFormat="1" ht="30" customHeight="1">
      <c r="A12" s="39"/>
      <c r="B12" s="448"/>
      <c r="C12" s="1021" t="s">
        <v>99</v>
      </c>
      <c r="D12" s="1021"/>
      <c r="E12" s="1021"/>
      <c r="F12" s="1021"/>
      <c r="G12" s="1021"/>
      <c r="H12" s="1021"/>
      <c r="I12" s="1030"/>
      <c r="J12" s="1030"/>
      <c r="K12" s="1030"/>
      <c r="L12" s="1030"/>
      <c r="M12" s="1030"/>
      <c r="N12" s="1030"/>
      <c r="O12" s="1030"/>
      <c r="P12" s="1031"/>
      <c r="Q12" s="1032"/>
      <c r="R12" s="1032"/>
      <c r="S12" s="1032"/>
      <c r="T12" s="1032"/>
      <c r="U12" s="1032"/>
      <c r="V12" s="1032"/>
      <c r="W12" s="449"/>
      <c r="X12" s="61"/>
    </row>
    <row r="13" spans="1:24" s="50" customFormat="1" ht="30" customHeight="1">
      <c r="A13" s="39"/>
      <c r="B13" s="448"/>
      <c r="C13" s="1021" t="s">
        <v>100</v>
      </c>
      <c r="D13" s="1021"/>
      <c r="E13" s="1021"/>
      <c r="F13" s="1021"/>
      <c r="G13" s="1021"/>
      <c r="H13" s="1021"/>
      <c r="I13" s="1022"/>
      <c r="J13" s="1022"/>
      <c r="K13" s="1022"/>
      <c r="L13" s="1022"/>
      <c r="M13" s="1022"/>
      <c r="N13" s="1022"/>
      <c r="O13" s="1023"/>
      <c r="P13" s="272" t="s">
        <v>107</v>
      </c>
      <c r="Q13" s="1029" t="s">
        <v>101</v>
      </c>
      <c r="R13" s="1029"/>
      <c r="S13" s="1029"/>
      <c r="T13" s="1029"/>
      <c r="U13" s="1029"/>
      <c r="V13" s="1029"/>
      <c r="W13" s="449"/>
      <c r="X13" s="61"/>
    </row>
    <row r="14" spans="1:24" s="50" customFormat="1" ht="30" customHeight="1">
      <c r="A14" s="39"/>
      <c r="B14" s="448"/>
      <c r="C14" s="1021" t="s">
        <v>102</v>
      </c>
      <c r="D14" s="1021"/>
      <c r="E14" s="1021"/>
      <c r="F14" s="1021"/>
      <c r="G14" s="1021"/>
      <c r="H14" s="1021"/>
      <c r="I14" s="1022"/>
      <c r="J14" s="1022"/>
      <c r="K14" s="1022"/>
      <c r="L14" s="1022"/>
      <c r="M14" s="1022"/>
      <c r="N14" s="1022"/>
      <c r="O14" s="1023"/>
      <c r="P14" s="272" t="s">
        <v>107</v>
      </c>
      <c r="Q14" s="449"/>
      <c r="R14" s="40"/>
      <c r="S14" s="448"/>
      <c r="T14" s="448"/>
      <c r="U14" s="448"/>
      <c r="V14" s="448"/>
      <c r="W14" s="449"/>
      <c r="X14" s="61"/>
    </row>
    <row r="15" spans="1:24" s="50" customFormat="1" ht="30" customHeight="1">
      <c r="A15" s="39"/>
      <c r="B15" s="448"/>
      <c r="C15" s="1021" t="s">
        <v>119</v>
      </c>
      <c r="D15" s="1021"/>
      <c r="E15" s="1021"/>
      <c r="F15" s="1021"/>
      <c r="G15" s="1021"/>
      <c r="H15" s="1021"/>
      <c r="I15" s="1024"/>
      <c r="J15" s="1024"/>
      <c r="K15" s="1024"/>
      <c r="L15" s="1024"/>
      <c r="M15" s="1024"/>
      <c r="N15" s="1024"/>
      <c r="O15" s="1025"/>
      <c r="P15" s="1026"/>
      <c r="Q15" s="1027"/>
      <c r="R15" s="40"/>
      <c r="S15" s="448"/>
      <c r="T15" s="448"/>
      <c r="U15" s="448"/>
      <c r="V15" s="448"/>
      <c r="W15" s="449"/>
      <c r="X15" s="61"/>
    </row>
    <row r="16" spans="1:24" s="50" customFormat="1" ht="30" customHeight="1">
      <c r="A16" s="39"/>
      <c r="B16" s="448"/>
      <c r="C16" s="1021" t="s">
        <v>120</v>
      </c>
      <c r="D16" s="1021"/>
      <c r="E16" s="1021"/>
      <c r="F16" s="1021"/>
      <c r="G16" s="1021"/>
      <c r="H16" s="1021"/>
      <c r="I16" s="1033"/>
      <c r="J16" s="1033"/>
      <c r="K16" s="1033"/>
      <c r="L16" s="1033"/>
      <c r="M16" s="1033"/>
      <c r="N16" s="1033"/>
      <c r="O16" s="1034"/>
      <c r="P16" s="272" t="s">
        <v>121</v>
      </c>
      <c r="Q16" s="449"/>
      <c r="R16" s="40"/>
      <c r="S16" s="448"/>
      <c r="T16" s="448"/>
      <c r="U16" s="448"/>
      <c r="V16" s="448"/>
      <c r="W16" s="449"/>
      <c r="X16" s="61"/>
    </row>
    <row r="17" spans="1:24" s="50" customFormat="1" ht="50.15" customHeight="1">
      <c r="A17" s="39"/>
      <c r="B17" s="448"/>
      <c r="C17" s="1090" t="s">
        <v>376</v>
      </c>
      <c r="D17" s="1055"/>
      <c r="E17" s="1055"/>
      <c r="F17" s="1055"/>
      <c r="G17" s="1055"/>
      <c r="H17" s="1055"/>
      <c r="I17" s="1057" t="str">
        <f>IF(I14="","",115000*I14+IF(I15="ハイブリッド",I16*20000,0))</f>
        <v/>
      </c>
      <c r="J17" s="1057"/>
      <c r="K17" s="1057"/>
      <c r="L17" s="1057"/>
      <c r="M17" s="1057"/>
      <c r="N17" s="1057"/>
      <c r="O17" s="1058"/>
      <c r="P17" s="272" t="s">
        <v>56</v>
      </c>
      <c r="Q17" s="54"/>
      <c r="R17" s="55"/>
      <c r="S17" s="56"/>
      <c r="T17" s="56"/>
      <c r="U17" s="56"/>
      <c r="V17" s="56"/>
      <c r="W17" s="449"/>
      <c r="X17" s="152" t="s">
        <v>571</v>
      </c>
    </row>
    <row r="18" spans="1:24" s="50" customFormat="1" ht="50.15" customHeight="1">
      <c r="A18" s="39"/>
      <c r="B18" s="448"/>
      <c r="C18" s="1038" t="s">
        <v>304</v>
      </c>
      <c r="D18" s="1036"/>
      <c r="E18" s="1036"/>
      <c r="F18" s="1036"/>
      <c r="G18" s="1036"/>
      <c r="H18" s="1037"/>
      <c r="I18" s="1045"/>
      <c r="J18" s="1046"/>
      <c r="K18" s="1046"/>
      <c r="L18" s="1046"/>
      <c r="M18" s="1046"/>
      <c r="N18" s="1046"/>
      <c r="O18" s="1047"/>
      <c r="P18" s="41" t="s">
        <v>56</v>
      </c>
      <c r="Q18" s="1028" t="s">
        <v>103</v>
      </c>
      <c r="R18" s="1028"/>
      <c r="S18" s="1028"/>
      <c r="T18" s="1028"/>
      <c r="U18" s="1028"/>
      <c r="V18" s="1028"/>
      <c r="W18" s="449"/>
      <c r="X18" s="152" t="s">
        <v>331</v>
      </c>
    </row>
    <row r="19" spans="1:24" s="50" customFormat="1" ht="15" customHeight="1">
      <c r="A19" s="39"/>
      <c r="B19" s="448"/>
      <c r="C19" s="1048" t="s">
        <v>416</v>
      </c>
      <c r="D19" s="1048"/>
      <c r="E19" s="1048"/>
      <c r="F19" s="1048"/>
      <c r="G19" s="1048"/>
      <c r="H19" s="1048"/>
      <c r="I19" s="1048"/>
      <c r="J19" s="1048"/>
      <c r="K19" s="1048"/>
      <c r="L19" s="1048"/>
      <c r="M19" s="1048"/>
      <c r="N19" s="1048"/>
      <c r="O19" s="1048"/>
      <c r="P19" s="448"/>
      <c r="Q19" s="448"/>
      <c r="R19" s="448"/>
      <c r="S19" s="448"/>
      <c r="T19" s="448"/>
      <c r="U19" s="447"/>
      <c r="V19" s="447"/>
      <c r="W19" s="449"/>
      <c r="X19" s="153"/>
    </row>
    <row r="20" spans="1:24" s="50" customFormat="1" ht="30" customHeight="1">
      <c r="A20" s="39"/>
      <c r="B20" s="448"/>
      <c r="C20" s="1038" t="s">
        <v>305</v>
      </c>
      <c r="D20" s="1036"/>
      <c r="E20" s="1036"/>
      <c r="F20" s="1036"/>
      <c r="G20" s="1036"/>
      <c r="H20" s="1037"/>
      <c r="I20" s="1049"/>
      <c r="J20" s="1050"/>
      <c r="K20" s="1050"/>
      <c r="L20" s="1050"/>
      <c r="M20" s="1050"/>
      <c r="N20" s="1050"/>
      <c r="O20" s="1051"/>
      <c r="P20" s="41" t="s">
        <v>56</v>
      </c>
      <c r="Q20" s="1020"/>
      <c r="R20" s="1020"/>
      <c r="S20" s="1020"/>
      <c r="T20" s="1020"/>
      <c r="U20" s="1020"/>
      <c r="V20" s="1020"/>
      <c r="W20" s="449"/>
      <c r="X20" s="152" t="s">
        <v>332</v>
      </c>
    </row>
    <row r="21" spans="1:24" s="50" customFormat="1" ht="15" customHeight="1">
      <c r="A21" s="39"/>
      <c r="B21" s="448"/>
      <c r="C21" s="1048" t="s">
        <v>415</v>
      </c>
      <c r="D21" s="1048"/>
      <c r="E21" s="1048"/>
      <c r="F21" s="1048"/>
      <c r="G21" s="1048"/>
      <c r="H21" s="1048"/>
      <c r="I21" s="1048"/>
      <c r="J21" s="1048"/>
      <c r="K21" s="1048"/>
      <c r="L21" s="1048"/>
      <c r="M21" s="1048"/>
      <c r="N21" s="1048"/>
      <c r="O21" s="1048"/>
      <c r="P21" s="448"/>
      <c r="Q21" s="448"/>
      <c r="R21" s="448"/>
      <c r="S21" s="448"/>
      <c r="T21" s="448"/>
      <c r="U21" s="447"/>
      <c r="V21" s="447"/>
      <c r="W21" s="449"/>
      <c r="X21" s="153"/>
    </row>
    <row r="22" spans="1:24" s="50" customFormat="1" ht="30" customHeight="1">
      <c r="A22" s="39"/>
      <c r="B22" s="448"/>
      <c r="C22" s="1038" t="s">
        <v>303</v>
      </c>
      <c r="D22" s="1036"/>
      <c r="E22" s="1036"/>
      <c r="F22" s="1036"/>
      <c r="G22" s="1036"/>
      <c r="H22" s="1037"/>
      <c r="I22" s="1084" t="str">
        <f>IF(OR(I18="",I20=""),"",I18+I20)</f>
        <v/>
      </c>
      <c r="J22" s="1085"/>
      <c r="K22" s="1085"/>
      <c r="L22" s="1085"/>
      <c r="M22" s="1085"/>
      <c r="N22" s="1085"/>
      <c r="O22" s="1086"/>
      <c r="P22" s="41" t="s">
        <v>56</v>
      </c>
      <c r="Q22" s="1020"/>
      <c r="R22" s="1020"/>
      <c r="S22" s="1020"/>
      <c r="T22" s="1020"/>
      <c r="U22" s="1020"/>
      <c r="V22" s="1020"/>
      <c r="W22" s="449"/>
      <c r="X22" s="152" t="s">
        <v>333</v>
      </c>
    </row>
    <row r="23" spans="1:24" s="50" customFormat="1" ht="30" customHeight="1">
      <c r="A23" s="39"/>
      <c r="B23" s="448"/>
      <c r="C23" s="1038" t="s">
        <v>104</v>
      </c>
      <c r="D23" s="1036"/>
      <c r="E23" s="1036"/>
      <c r="F23" s="1036"/>
      <c r="G23" s="1036"/>
      <c r="H23" s="1037"/>
      <c r="I23" s="1041"/>
      <c r="J23" s="1042"/>
      <c r="K23" s="1042"/>
      <c r="L23" s="1042"/>
      <c r="M23" s="1042"/>
      <c r="N23" s="1042"/>
      <c r="O23" s="1043"/>
      <c r="P23" s="41" t="s">
        <v>105</v>
      </c>
      <c r="Q23" s="1028" t="s">
        <v>106</v>
      </c>
      <c r="R23" s="1028"/>
      <c r="S23" s="1028"/>
      <c r="T23" s="1028"/>
      <c r="U23" s="1028"/>
      <c r="V23" s="1028"/>
      <c r="W23" s="449"/>
      <c r="X23" s="61"/>
    </row>
    <row r="24" spans="1:24" s="50" customFormat="1" ht="30" customHeight="1">
      <c r="A24" s="39"/>
      <c r="B24" s="448"/>
      <c r="C24" s="1038" t="s">
        <v>392</v>
      </c>
      <c r="D24" s="1036"/>
      <c r="E24" s="1036"/>
      <c r="F24" s="1036"/>
      <c r="G24" s="1036"/>
      <c r="H24" s="1037"/>
      <c r="I24" s="1052" t="str">
        <f>IF(OR(I14="",I18="",I20=""),"",IF(I22&lt;=I17,20000,0))</f>
        <v/>
      </c>
      <c r="J24" s="1053"/>
      <c r="K24" s="1053"/>
      <c r="L24" s="1053"/>
      <c r="M24" s="1053"/>
      <c r="N24" s="1053"/>
      <c r="O24" s="1054"/>
      <c r="P24" s="41" t="s">
        <v>56</v>
      </c>
      <c r="Q24" s="1020" t="s">
        <v>277</v>
      </c>
      <c r="R24" s="1020"/>
      <c r="S24" s="1020"/>
      <c r="T24" s="1020"/>
      <c r="U24" s="1020"/>
      <c r="V24" s="1020"/>
      <c r="W24" s="449"/>
      <c r="X24" s="152" t="s">
        <v>278</v>
      </c>
    </row>
    <row r="25" spans="1:24" s="50" customFormat="1" ht="15" customHeight="1">
      <c r="A25" s="39"/>
      <c r="B25" s="449"/>
      <c r="C25" s="273" t="s">
        <v>412</v>
      </c>
      <c r="D25" s="448"/>
      <c r="E25" s="448"/>
      <c r="F25" s="448"/>
      <c r="G25" s="448"/>
      <c r="H25" s="448"/>
      <c r="I25" s="448"/>
      <c r="J25" s="43"/>
      <c r="K25" s="448"/>
      <c r="L25" s="448"/>
      <c r="M25" s="448"/>
      <c r="N25" s="448"/>
      <c r="O25" s="448"/>
      <c r="P25" s="448"/>
      <c r="Q25" s="448"/>
      <c r="R25" s="40"/>
      <c r="S25" s="448"/>
      <c r="T25" s="448"/>
      <c r="U25" s="448"/>
      <c r="V25" s="448"/>
      <c r="W25" s="449"/>
      <c r="X25" s="201" t="s">
        <v>334</v>
      </c>
    </row>
    <row r="26" spans="1:24" s="50" customFormat="1" ht="30" customHeight="1">
      <c r="A26" s="39"/>
      <c r="B26" s="448"/>
      <c r="C26" s="1079" t="s">
        <v>122</v>
      </c>
      <c r="D26" s="1080"/>
      <c r="E26" s="1080"/>
      <c r="F26" s="1081"/>
      <c r="G26" s="1082" t="str">
        <f>IF(I13="","",I13*I23)</f>
        <v/>
      </c>
      <c r="H26" s="1083"/>
      <c r="I26" s="271" t="s">
        <v>107</v>
      </c>
      <c r="J26" s="1056" t="str">
        <f>IF(OR(I24="",G26=""),"",G26*I24)</f>
        <v/>
      </c>
      <c r="K26" s="1057"/>
      <c r="L26" s="1057"/>
      <c r="M26" s="1057"/>
      <c r="N26" s="1057"/>
      <c r="O26" s="1058"/>
      <c r="P26" s="43" t="s">
        <v>56</v>
      </c>
      <c r="Q26" s="1020" t="s">
        <v>123</v>
      </c>
      <c r="R26" s="1020"/>
      <c r="S26" s="1020"/>
      <c r="T26" s="1020"/>
      <c r="U26" s="1020"/>
      <c r="V26" s="1020"/>
      <c r="W26" s="449"/>
      <c r="X26" s="61"/>
    </row>
    <row r="27" spans="1:24" s="50" customFormat="1" ht="15" customHeight="1">
      <c r="A27" s="38"/>
      <c r="B27" s="449"/>
      <c r="C27" s="273" t="s">
        <v>306</v>
      </c>
      <c r="D27" s="43"/>
      <c r="E27" s="43"/>
      <c r="F27" s="448"/>
      <c r="G27" s="448"/>
      <c r="H27" s="448"/>
      <c r="I27" s="449"/>
      <c r="J27" s="449"/>
      <c r="K27" s="449"/>
      <c r="L27" s="449"/>
      <c r="M27" s="449"/>
      <c r="N27" s="449"/>
      <c r="O27" s="449"/>
      <c r="P27" s="449"/>
      <c r="Q27" s="449"/>
      <c r="R27" s="40"/>
      <c r="S27" s="448"/>
      <c r="T27" s="448"/>
      <c r="U27" s="448"/>
      <c r="V27" s="448"/>
      <c r="W27" s="449"/>
      <c r="X27" s="61"/>
    </row>
    <row r="28" spans="1:24" s="50" customFormat="1" ht="30" customHeight="1">
      <c r="A28" s="39"/>
      <c r="B28" s="448"/>
      <c r="C28" s="1038" t="s">
        <v>307</v>
      </c>
      <c r="D28" s="1036"/>
      <c r="E28" s="1036"/>
      <c r="F28" s="1036"/>
      <c r="G28" s="1036"/>
      <c r="H28" s="1037"/>
      <c r="I28" s="1056" t="str">
        <f>IF(OR(I18="",I23=""),"",I18*I23)</f>
        <v/>
      </c>
      <c r="J28" s="1057"/>
      <c r="K28" s="1057"/>
      <c r="L28" s="1057"/>
      <c r="M28" s="1057"/>
      <c r="N28" s="1057"/>
      <c r="O28" s="1058"/>
      <c r="P28" s="41" t="s">
        <v>56</v>
      </c>
      <c r="Q28" s="1059" t="s">
        <v>308</v>
      </c>
      <c r="R28" s="1020"/>
      <c r="S28" s="1020"/>
      <c r="T28" s="1020"/>
      <c r="U28" s="1020"/>
      <c r="V28" s="1020"/>
      <c r="W28" s="449"/>
      <c r="X28" s="61"/>
    </row>
    <row r="29" spans="1:24" s="50" customFormat="1" ht="15" customHeight="1">
      <c r="A29" s="44"/>
      <c r="B29" s="44"/>
      <c r="C29" s="274"/>
      <c r="D29" s="44"/>
      <c r="E29" s="44"/>
      <c r="F29" s="44"/>
      <c r="G29" s="44"/>
      <c r="H29" s="44"/>
      <c r="I29" s="275"/>
      <c r="J29" s="275"/>
      <c r="K29" s="275"/>
      <c r="L29" s="275"/>
      <c r="M29" s="275"/>
      <c r="N29" s="275"/>
      <c r="O29" s="275"/>
      <c r="P29" s="275"/>
      <c r="Q29" s="275"/>
      <c r="R29" s="275"/>
      <c r="S29" s="275"/>
      <c r="T29" s="275"/>
      <c r="U29" s="275"/>
      <c r="V29" s="275"/>
      <c r="W29" s="449"/>
      <c r="X29" s="61"/>
    </row>
    <row r="30" spans="1:24" s="50" customFormat="1" ht="30" customHeight="1">
      <c r="A30" s="39"/>
      <c r="B30" s="448"/>
      <c r="C30" s="1038" t="s">
        <v>336</v>
      </c>
      <c r="D30" s="1036"/>
      <c r="E30" s="1036"/>
      <c r="F30" s="1036"/>
      <c r="G30" s="1036"/>
      <c r="H30" s="1037"/>
      <c r="I30" s="1056" t="str">
        <f>IF(I28="","",ROUNDDOWN(I28/3,-3))</f>
        <v/>
      </c>
      <c r="J30" s="1057"/>
      <c r="K30" s="1057"/>
      <c r="L30" s="1057"/>
      <c r="M30" s="1057"/>
      <c r="N30" s="1057"/>
      <c r="O30" s="1058"/>
      <c r="P30" s="43" t="s">
        <v>56</v>
      </c>
      <c r="Q30" s="1060" t="s">
        <v>337</v>
      </c>
      <c r="R30" s="1061"/>
      <c r="S30" s="1061"/>
      <c r="T30" s="1061"/>
      <c r="U30" s="1061"/>
      <c r="V30" s="1061"/>
      <c r="W30" s="449"/>
      <c r="X30" s="61"/>
    </row>
    <row r="31" spans="1:24" s="50" customFormat="1" ht="15" customHeight="1">
      <c r="A31" s="39"/>
      <c r="B31" s="449"/>
      <c r="C31" s="273" t="s">
        <v>127</v>
      </c>
      <c r="D31" s="448"/>
      <c r="E31" s="448"/>
      <c r="F31" s="448"/>
      <c r="G31" s="448"/>
      <c r="H31" s="448"/>
      <c r="I31" s="448"/>
      <c r="J31" s="448"/>
      <c r="K31" s="448"/>
      <c r="L31" s="448"/>
      <c r="M31" s="448"/>
      <c r="N31" s="448"/>
      <c r="O31" s="448"/>
      <c r="P31" s="448"/>
      <c r="Q31" s="448"/>
      <c r="R31" s="43"/>
      <c r="S31" s="40"/>
      <c r="T31" s="448"/>
      <c r="U31" s="448"/>
      <c r="V31" s="448"/>
      <c r="W31" s="449"/>
      <c r="X31" s="61"/>
    </row>
    <row r="32" spans="1:24" s="50" customFormat="1" ht="30" customHeight="1">
      <c r="A32" s="38"/>
      <c r="B32" s="449"/>
      <c r="C32" s="1055" t="s">
        <v>309</v>
      </c>
      <c r="D32" s="1055"/>
      <c r="E32" s="1055"/>
      <c r="F32" s="1055"/>
      <c r="G32" s="1055"/>
      <c r="H32" s="1055"/>
      <c r="I32" s="1066" t="str">
        <f>IF(OR(J26="",I30=""),"",MIN(J26,I30))</f>
        <v/>
      </c>
      <c r="J32" s="1066"/>
      <c r="K32" s="1066"/>
      <c r="L32" s="1066"/>
      <c r="M32" s="1066"/>
      <c r="N32" s="1066"/>
      <c r="O32" s="1066"/>
      <c r="P32" s="452" t="s">
        <v>108</v>
      </c>
      <c r="Q32" s="1028" t="s">
        <v>124</v>
      </c>
      <c r="R32" s="1028"/>
      <c r="S32" s="1028"/>
      <c r="T32" s="1028"/>
      <c r="U32" s="1028"/>
      <c r="V32" s="1028"/>
      <c r="W32" s="1028"/>
      <c r="X32" s="61"/>
    </row>
    <row r="33" spans="1:24" ht="15" customHeight="1">
      <c r="A33" s="45"/>
      <c r="B33" s="449"/>
      <c r="C33" s="276" t="s">
        <v>414</v>
      </c>
      <c r="D33" s="277"/>
      <c r="E33" s="277"/>
      <c r="F33" s="277"/>
      <c r="G33" s="277"/>
      <c r="H33" s="277"/>
      <c r="I33" s="277"/>
      <c r="J33" s="277"/>
      <c r="K33" s="277"/>
      <c r="L33" s="277"/>
      <c r="M33" s="277"/>
      <c r="N33" s="277"/>
      <c r="O33" s="277"/>
      <c r="P33" s="277"/>
      <c r="Q33" s="277"/>
      <c r="R33" s="277"/>
      <c r="S33" s="277"/>
      <c r="T33" s="277"/>
      <c r="U33" s="277"/>
      <c r="V33" s="277"/>
      <c r="W33" s="449"/>
    </row>
    <row r="34" spans="1:24" s="50" customFormat="1" ht="30" customHeight="1">
      <c r="A34" s="38"/>
      <c r="B34" s="449"/>
      <c r="C34" s="1055" t="s">
        <v>310</v>
      </c>
      <c r="D34" s="1055"/>
      <c r="E34" s="1055"/>
      <c r="F34" s="1055"/>
      <c r="G34" s="1055"/>
      <c r="H34" s="1055"/>
      <c r="I34" s="1071">
        <v>0</v>
      </c>
      <c r="J34" s="1071"/>
      <c r="K34" s="1071"/>
      <c r="L34" s="1071"/>
      <c r="M34" s="1071"/>
      <c r="N34" s="1071"/>
      <c r="O34" s="1071"/>
      <c r="P34" s="452" t="s">
        <v>109</v>
      </c>
      <c r="Q34" s="1068" t="s">
        <v>378</v>
      </c>
      <c r="R34" s="1068"/>
      <c r="S34" s="1068"/>
      <c r="T34" s="1068"/>
      <c r="U34" s="1068"/>
      <c r="V34" s="1068"/>
      <c r="W34" s="451"/>
      <c r="X34" s="61"/>
    </row>
    <row r="35" spans="1:24" ht="26.15" customHeight="1">
      <c r="A35" s="34"/>
      <c r="B35" s="449"/>
      <c r="C35" s="1044" t="s">
        <v>413</v>
      </c>
      <c r="D35" s="1044"/>
      <c r="E35" s="1044"/>
      <c r="F35" s="1044"/>
      <c r="G35" s="1044"/>
      <c r="H35" s="1044"/>
      <c r="I35" s="1044"/>
      <c r="J35" s="1044"/>
      <c r="K35" s="1044"/>
      <c r="L35" s="1044"/>
      <c r="M35" s="1044"/>
      <c r="N35" s="1044"/>
      <c r="O35" s="1044"/>
      <c r="P35" s="1044"/>
      <c r="Q35" s="1044"/>
      <c r="R35" s="1044"/>
      <c r="S35" s="1044"/>
      <c r="T35" s="1044"/>
      <c r="U35" s="1044"/>
      <c r="V35" s="1044"/>
      <c r="W35" s="450"/>
    </row>
    <row r="36" spans="1:24" ht="17.5" customHeight="1">
      <c r="A36" s="34"/>
      <c r="B36" s="449"/>
      <c r="C36" s="450"/>
      <c r="D36" s="450"/>
      <c r="E36" s="450"/>
      <c r="F36" s="450"/>
      <c r="G36" s="450"/>
      <c r="H36" s="450"/>
      <c r="I36" s="450"/>
      <c r="J36" s="450"/>
      <c r="K36" s="450"/>
      <c r="L36" s="450"/>
      <c r="M36" s="450"/>
      <c r="N36" s="450"/>
      <c r="O36" s="450"/>
      <c r="P36" s="450"/>
      <c r="Q36" s="450"/>
      <c r="R36" s="450"/>
      <c r="S36" s="450"/>
      <c r="T36" s="450"/>
      <c r="U36" s="450"/>
      <c r="V36" s="450"/>
      <c r="W36" s="450"/>
    </row>
    <row r="37" spans="1:24" s="50" customFormat="1" ht="15" customHeight="1">
      <c r="A37" s="43"/>
      <c r="B37" s="449"/>
      <c r="C37" s="273" t="s">
        <v>311</v>
      </c>
      <c r="D37" s="43"/>
      <c r="E37" s="43"/>
      <c r="F37" s="448"/>
      <c r="G37" s="448"/>
      <c r="H37" s="448"/>
      <c r="I37" s="448"/>
      <c r="J37" s="448"/>
      <c r="K37" s="448"/>
      <c r="L37" s="448"/>
      <c r="M37" s="448"/>
      <c r="N37" s="448"/>
      <c r="O37" s="448"/>
      <c r="P37" s="448"/>
      <c r="Q37" s="448"/>
      <c r="R37" s="448"/>
      <c r="S37" s="448"/>
      <c r="T37" s="448"/>
      <c r="U37" s="448"/>
      <c r="V37" s="448"/>
      <c r="W37" s="449"/>
      <c r="X37" s="61"/>
    </row>
    <row r="38" spans="1:24" s="50" customFormat="1" ht="30" customHeight="1">
      <c r="A38" s="38"/>
      <c r="B38" s="449"/>
      <c r="C38" s="1072" t="s">
        <v>312</v>
      </c>
      <c r="D38" s="1072"/>
      <c r="E38" s="1072"/>
      <c r="F38" s="1072"/>
      <c r="G38" s="1072"/>
      <c r="H38" s="1072"/>
      <c r="I38" s="1066" t="str">
        <f>IF(I32="","",I32+I34)</f>
        <v/>
      </c>
      <c r="J38" s="1066"/>
      <c r="K38" s="1066"/>
      <c r="L38" s="1066"/>
      <c r="M38" s="1066"/>
      <c r="N38" s="1066"/>
      <c r="O38" s="1066"/>
      <c r="P38" s="43" t="s">
        <v>56</v>
      </c>
      <c r="Q38" s="1069" t="s">
        <v>125</v>
      </c>
      <c r="R38" s="1069"/>
      <c r="S38" s="1069"/>
      <c r="T38" s="1069"/>
      <c r="U38" s="1069"/>
      <c r="V38" s="1069"/>
      <c r="W38" s="452"/>
      <c r="X38" s="61"/>
    </row>
    <row r="39" spans="1:24" s="50" customFormat="1" ht="15.75" customHeight="1">
      <c r="A39" s="39"/>
      <c r="B39" s="271" t="s">
        <v>129</v>
      </c>
      <c r="C39" s="448"/>
      <c r="D39" s="448"/>
      <c r="E39" s="448"/>
      <c r="F39" s="448"/>
      <c r="G39" s="448"/>
      <c r="H39" s="448"/>
      <c r="I39" s="449"/>
      <c r="J39" s="41"/>
      <c r="K39" s="449"/>
      <c r="L39" s="449"/>
      <c r="M39" s="449"/>
      <c r="N39" s="449"/>
      <c r="O39" s="449"/>
      <c r="P39" s="448"/>
      <c r="Q39" s="448"/>
      <c r="R39" s="40"/>
      <c r="S39" s="448"/>
      <c r="T39" s="448"/>
      <c r="U39" s="448"/>
      <c r="V39" s="448"/>
      <c r="W39" s="449"/>
      <c r="X39" s="61"/>
    </row>
    <row r="40" spans="1:24" s="50" customFormat="1" ht="30" customHeight="1">
      <c r="A40" s="38"/>
      <c r="C40" s="1035" t="s">
        <v>110</v>
      </c>
      <c r="D40" s="1036"/>
      <c r="E40" s="1036"/>
      <c r="F40" s="1036"/>
      <c r="G40" s="1036"/>
      <c r="H40" s="1037"/>
      <c r="I40" s="1066">
        <v>200000</v>
      </c>
      <c r="J40" s="1066"/>
      <c r="K40" s="1066"/>
      <c r="L40" s="1066"/>
      <c r="M40" s="1066"/>
      <c r="N40" s="1066"/>
      <c r="O40" s="1066"/>
      <c r="P40" s="41" t="s">
        <v>56</v>
      </c>
      <c r="Q40" s="1028" t="s">
        <v>115</v>
      </c>
      <c r="R40" s="1028"/>
      <c r="S40" s="1028"/>
      <c r="T40" s="1028"/>
      <c r="U40" s="1028"/>
      <c r="V40" s="1028"/>
      <c r="W40" s="448"/>
      <c r="X40" s="61"/>
    </row>
    <row r="41" spans="1:24" s="50" customFormat="1" ht="15.75" customHeight="1">
      <c r="A41" s="39"/>
      <c r="B41" s="271" t="s">
        <v>130</v>
      </c>
      <c r="C41" s="448"/>
      <c r="D41" s="448"/>
      <c r="E41" s="448"/>
      <c r="F41" s="448"/>
      <c r="G41" s="448"/>
      <c r="H41" s="448"/>
      <c r="I41" s="449"/>
      <c r="J41" s="41"/>
      <c r="K41" s="449"/>
      <c r="L41" s="449"/>
      <c r="M41" s="449"/>
      <c r="N41" s="449"/>
      <c r="O41" s="449"/>
      <c r="P41" s="448"/>
      <c r="Q41" s="448"/>
      <c r="R41" s="40"/>
      <c r="S41" s="448"/>
      <c r="T41" s="448"/>
      <c r="U41" s="448"/>
      <c r="V41" s="448"/>
      <c r="W41" s="449"/>
      <c r="X41" s="61"/>
    </row>
    <row r="42" spans="1:24" s="50" customFormat="1" ht="60" customHeight="1">
      <c r="A42" s="38"/>
      <c r="C42" s="1038" t="s">
        <v>377</v>
      </c>
      <c r="D42" s="1039"/>
      <c r="E42" s="1039"/>
      <c r="F42" s="1039"/>
      <c r="G42" s="1039"/>
      <c r="H42" s="1040"/>
      <c r="I42" s="1070">
        <v>0</v>
      </c>
      <c r="J42" s="1070"/>
      <c r="K42" s="1070"/>
      <c r="L42" s="1070"/>
      <c r="M42" s="1070"/>
      <c r="N42" s="1070"/>
      <c r="O42" s="1070"/>
      <c r="P42" s="41" t="s">
        <v>56</v>
      </c>
      <c r="Q42" s="1028" t="s">
        <v>131</v>
      </c>
      <c r="R42" s="1028"/>
      <c r="S42" s="1028"/>
      <c r="T42" s="1028"/>
      <c r="U42" s="1028"/>
      <c r="V42" s="1028"/>
      <c r="W42" s="42"/>
      <c r="X42" s="152" t="s">
        <v>268</v>
      </c>
    </row>
    <row r="43" spans="1:24" s="50" customFormat="1" ht="15.75" customHeight="1">
      <c r="A43" s="38"/>
      <c r="C43" s="1065" t="s">
        <v>405</v>
      </c>
      <c r="D43" s="1065"/>
      <c r="E43" s="1065"/>
      <c r="F43" s="1065"/>
      <c r="G43" s="1065"/>
      <c r="H43" s="1065"/>
      <c r="I43" s="1065"/>
      <c r="J43" s="1065"/>
      <c r="K43" s="1065"/>
      <c r="L43" s="1065"/>
      <c r="M43" s="1065"/>
      <c r="N43" s="1065"/>
      <c r="O43" s="1065"/>
      <c r="P43" s="1065"/>
      <c r="Q43" s="1065"/>
      <c r="R43" s="450"/>
      <c r="S43" s="448"/>
      <c r="T43" s="448"/>
      <c r="U43" s="448"/>
      <c r="V43" s="448"/>
      <c r="W43" s="448"/>
      <c r="X43" s="152" t="s">
        <v>395</v>
      </c>
    </row>
    <row r="44" spans="1:24" s="50" customFormat="1" ht="15.75" customHeight="1">
      <c r="A44" s="38"/>
      <c r="B44" s="271" t="s">
        <v>134</v>
      </c>
      <c r="C44" s="43"/>
      <c r="D44" s="43"/>
      <c r="E44" s="43"/>
      <c r="F44" s="448"/>
      <c r="G44" s="448"/>
      <c r="H44" s="448"/>
      <c r="I44" s="449"/>
      <c r="J44" s="449"/>
      <c r="K44" s="449"/>
      <c r="L44" s="449"/>
      <c r="M44" s="449"/>
      <c r="N44" s="449"/>
      <c r="O44" s="449"/>
      <c r="P44" s="449"/>
      <c r="Q44" s="449"/>
      <c r="R44" s="448"/>
      <c r="S44" s="448"/>
      <c r="T44" s="448"/>
      <c r="U44" s="448"/>
      <c r="V44" s="448"/>
      <c r="W44" s="449"/>
      <c r="X44" s="61"/>
    </row>
    <row r="45" spans="1:24" s="50" customFormat="1" ht="30" customHeight="1">
      <c r="A45" s="38"/>
      <c r="C45" s="1038" t="s">
        <v>313</v>
      </c>
      <c r="D45" s="1063"/>
      <c r="E45" s="1063"/>
      <c r="F45" s="1063"/>
      <c r="G45" s="1063"/>
      <c r="H45" s="1064"/>
      <c r="I45" s="1067" t="str">
        <f>IFERROR((IF(I38="","",MIN(I38,I40))+I42),"")</f>
        <v/>
      </c>
      <c r="J45" s="1067"/>
      <c r="K45" s="1067"/>
      <c r="L45" s="1067"/>
      <c r="M45" s="1067"/>
      <c r="N45" s="1067"/>
      <c r="O45" s="1067"/>
      <c r="P45" s="41" t="s">
        <v>56</v>
      </c>
      <c r="Q45" s="1062" t="s">
        <v>314</v>
      </c>
      <c r="R45" s="1062"/>
      <c r="S45" s="1062"/>
      <c r="T45" s="1062"/>
      <c r="U45" s="1062"/>
      <c r="V45" s="1062"/>
      <c r="W45" s="1062"/>
      <c r="X45" s="61"/>
    </row>
    <row r="46" spans="1:24" ht="15" customHeight="1">
      <c r="A46" s="34"/>
      <c r="B46" s="34"/>
      <c r="C46" s="34"/>
      <c r="D46" s="34"/>
      <c r="E46" s="34"/>
      <c r="F46" s="34"/>
      <c r="G46" s="34"/>
      <c r="H46" s="34"/>
      <c r="I46" s="34"/>
      <c r="J46" s="34"/>
      <c r="K46" s="34"/>
      <c r="L46" s="34"/>
      <c r="M46" s="34"/>
      <c r="N46" s="34"/>
      <c r="O46" s="34"/>
      <c r="P46" s="34"/>
      <c r="Q46" s="34"/>
      <c r="R46" s="34"/>
      <c r="S46" s="34"/>
      <c r="T46" s="34"/>
      <c r="U46" s="34"/>
      <c r="V46" s="34"/>
      <c r="W46" s="34"/>
    </row>
  </sheetData>
  <sheetProtection algorithmName="SHA-512" hashValue="Y8NCZmxZX8NTt/nErvjorjF8YlB8cmTfdDs/CilHoVf/h87+PRVRg1xwZAUoy7XaPgMisCVz62fb08HovSJdeg==" saltValue="iXS2Kz0a1FQXHpVxyaiaBA==" spinCount="100000" sheet="1" formatCells="0" formatRows="0" insertRows="0" deleteRows="0" selectLockedCells="1" autoFilter="0" pivotTables="0"/>
  <mergeCells count="70">
    <mergeCell ref="L6:W6"/>
    <mergeCell ref="C6:H6"/>
    <mergeCell ref="I6:J6"/>
    <mergeCell ref="C26:F26"/>
    <mergeCell ref="G26:H26"/>
    <mergeCell ref="J26:O26"/>
    <mergeCell ref="Q26:V26"/>
    <mergeCell ref="C12:H12"/>
    <mergeCell ref="I12:O12"/>
    <mergeCell ref="C22:H22"/>
    <mergeCell ref="I22:O22"/>
    <mergeCell ref="Q22:V22"/>
    <mergeCell ref="C9:H9"/>
    <mergeCell ref="C21:O21"/>
    <mergeCell ref="C17:H17"/>
    <mergeCell ref="I17:O17"/>
    <mergeCell ref="Q45:W45"/>
    <mergeCell ref="C45:H45"/>
    <mergeCell ref="C43:Q43"/>
    <mergeCell ref="C32:H32"/>
    <mergeCell ref="I32:O32"/>
    <mergeCell ref="Q32:W32"/>
    <mergeCell ref="I45:O45"/>
    <mergeCell ref="I40:O40"/>
    <mergeCell ref="Q40:V40"/>
    <mergeCell ref="I38:O38"/>
    <mergeCell ref="Q34:V34"/>
    <mergeCell ref="Q38:V38"/>
    <mergeCell ref="I42:O42"/>
    <mergeCell ref="Q42:V42"/>
    <mergeCell ref="I34:O34"/>
    <mergeCell ref="C38:H38"/>
    <mergeCell ref="C28:H28"/>
    <mergeCell ref="I28:O28"/>
    <mergeCell ref="Q28:V28"/>
    <mergeCell ref="C30:H30"/>
    <mergeCell ref="I30:O30"/>
    <mergeCell ref="Q30:V30"/>
    <mergeCell ref="I16:O16"/>
    <mergeCell ref="C40:H40"/>
    <mergeCell ref="C42:H42"/>
    <mergeCell ref="C23:H23"/>
    <mergeCell ref="I23:O23"/>
    <mergeCell ref="C35:V35"/>
    <mergeCell ref="C18:H18"/>
    <mergeCell ref="I18:O18"/>
    <mergeCell ref="C19:O19"/>
    <mergeCell ref="C20:H20"/>
    <mergeCell ref="I20:O20"/>
    <mergeCell ref="Q23:V23"/>
    <mergeCell ref="C24:H24"/>
    <mergeCell ref="I24:O24"/>
    <mergeCell ref="Q24:V24"/>
    <mergeCell ref="C34:H34"/>
    <mergeCell ref="I9:V9"/>
    <mergeCell ref="C8:S8"/>
    <mergeCell ref="Q20:V20"/>
    <mergeCell ref="C14:H14"/>
    <mergeCell ref="I14:O14"/>
    <mergeCell ref="C15:H15"/>
    <mergeCell ref="I15:O15"/>
    <mergeCell ref="P15:Q15"/>
    <mergeCell ref="Q18:V18"/>
    <mergeCell ref="C13:H13"/>
    <mergeCell ref="I13:O13"/>
    <mergeCell ref="Q13:V13"/>
    <mergeCell ref="C11:H11"/>
    <mergeCell ref="I11:O11"/>
    <mergeCell ref="P11:V12"/>
    <mergeCell ref="C16:H16"/>
  </mergeCells>
  <phoneticPr fontId="3"/>
  <conditionalFormatting sqref="A1 A3">
    <cfRule type="expression" dxfId="160" priority="18">
      <formula>_xlfn.ISFORMULA(A1)=TRUE</formula>
    </cfRule>
  </conditionalFormatting>
  <conditionalFormatting sqref="A4 C4:W4 A5:W5 A6:B6 C7:W7 A8:C9 I9 W9 C10:W10 A11:P11 W11:W13 A12:O12 A13:Q13 A14:W17 A18:Q18 W18 A19:W22 A23:Q24 W23:W24 A25 C25:W25 A26:W26 C27:W27 A28:W30 C31:W31 A31:A33 C32 I32 P32:Q32 C33:W33 B34:C34 P34:Q34 C35:C36 W35:W36 A35:A37 C37:W37 C38 P38:Q38 A39:W39 C40 I40 P40:Q40 W40 C42:C43 W42:W43 B44:O44 R44:W44 C45 I45 P45:Q45 A46:W1048576">
    <cfRule type="expression" priority="5">
      <formula>CELL("protect",A4)=0</formula>
    </cfRule>
  </conditionalFormatting>
  <conditionalFormatting sqref="A7:W7 A8:C8 T8:W8 A9:I9 W9 A10:W10 A11:P11 W11:W12 A12:O12 A13:W45">
    <cfRule type="expression" dxfId="159" priority="3">
      <formula>OR($I$6="", $I$6&lt;&gt;"導入有り")</formula>
    </cfRule>
  </conditionalFormatting>
  <conditionalFormatting sqref="A41:W41 I42 P42:Q42">
    <cfRule type="expression" priority="31">
      <formula>CELL("protect",A41)=0</formula>
    </cfRule>
  </conditionalFormatting>
  <conditionalFormatting sqref="I9">
    <cfRule type="containsBlanks" dxfId="158" priority="17">
      <formula>LEN(TRIM(I9))=0</formula>
    </cfRule>
  </conditionalFormatting>
  <conditionalFormatting sqref="I34">
    <cfRule type="expression" priority="20">
      <formula>CELL("protect",I34)=0</formula>
    </cfRule>
  </conditionalFormatting>
  <conditionalFormatting sqref="I38">
    <cfRule type="expression" priority="19">
      <formula>CELL("protect",I38)=0</formula>
    </cfRule>
  </conditionalFormatting>
  <conditionalFormatting sqref="I42">
    <cfRule type="expression" dxfId="157" priority="30">
      <formula>$I$13&lt;4</formula>
    </cfRule>
  </conditionalFormatting>
  <conditionalFormatting sqref="I6:J6">
    <cfRule type="containsBlanks" dxfId="156" priority="4">
      <formula>LEN(TRIM(I6))=0</formula>
    </cfRule>
  </conditionalFormatting>
  <conditionalFormatting sqref="I11:O15 I18:O18 I20:O20 I23:O23">
    <cfRule type="containsBlanks" dxfId="155" priority="29">
      <formula>LEN(TRIM(I11))=0</formula>
    </cfRule>
  </conditionalFormatting>
  <conditionalFormatting sqref="I15:O15">
    <cfRule type="containsBlanks" dxfId="154" priority="26">
      <formula>LEN(TRIM(I15))=0</formula>
    </cfRule>
  </conditionalFormatting>
  <conditionalFormatting sqref="I16:O16">
    <cfRule type="expression" dxfId="153" priority="27">
      <formula>AND($I$16="",$I$15="ハイブリッド")</formula>
    </cfRule>
  </conditionalFormatting>
  <conditionalFormatting sqref="I34:O34">
    <cfRule type="containsBlanks" dxfId="152" priority="14">
      <formula>LEN(TRIM(I34))=0</formula>
    </cfRule>
  </conditionalFormatting>
  <conditionalFormatting sqref="I42:O42">
    <cfRule type="notContainsBlanks" dxfId="151" priority="9">
      <formula>LEN(TRIM(I42))&gt;0</formula>
    </cfRule>
    <cfRule type="containsBlanks" dxfId="150" priority="12">
      <formula>LEN(TRIM(I42))=0</formula>
    </cfRule>
    <cfRule type="expression" dxfId="149" priority="15">
      <formula>$I$13=""</formula>
    </cfRule>
  </conditionalFormatting>
  <conditionalFormatting sqref="T8:W8">
    <cfRule type="expression" priority="1">
      <formula>CELL("protect",T8)=0</formula>
    </cfRule>
  </conditionalFormatting>
  <dataValidations count="13">
    <dataValidation imeMode="disabled" operator="greaterThanOrEqual" allowBlank="1" showInputMessage="1" showErrorMessage="1" error="整数で入力して下さい。" sqref="I22:O22" xr:uid="{1E9A4D43-4918-4452-8078-107318FA9DE4}"/>
    <dataValidation type="list" allowBlank="1" showInputMessage="1" showErrorMessage="1" sqref="I15:O15" xr:uid="{5B27FF8D-BB00-4D20-8C12-6D2B3D792C1D}">
      <formula1>"専用,ハイブリッド"</formula1>
    </dataValidation>
    <dataValidation imeMode="halfAlpha" allowBlank="1" showInputMessage="1" showErrorMessage="1" sqref="I12:O12" xr:uid="{718BDA58-8239-4343-8EED-63159F1188F7}"/>
    <dataValidation type="custom" imeMode="disabled" allowBlank="1" showInputMessage="1" showErrorMessage="1" error="整数で入力してください。" sqref="WVE983065:WVH983065 RL28:RR28 ABH28:ABN28 ALD28:ALJ28 AUZ28:AVF28 BEV28:BFB28 BOR28:BOX28 BYN28:BYT28 CIJ28:CIP28 CSF28:CSL28 DCB28:DCH28 DLX28:DMD28 DVT28:DVZ28 EFP28:EFV28 EPL28:EPR28 EZH28:EZN28 FJD28:FJJ28 FSZ28:FTF28 GCV28:GDB28 GMR28:GMX28 GWN28:GWT28 HGJ28:HGP28 HQF28:HQL28 IAB28:IAH28 IJX28:IKD28 ITT28:ITZ28 JDP28:JDV28 JNL28:JNR28 JXH28:JXN28 KHD28:KHJ28 KQZ28:KRF28 LAV28:LBB28 LKR28:LKX28 LUN28:LUT28 MEJ28:MEP28 MOF28:MOL28 MYB28:MYH28 NHX28:NID28 NRT28:NRZ28 OBP28:OBV28 OLL28:OLR28 OVH28:OVN28 PFD28:PFJ28 POZ28:PPF28 PYV28:PZB28 QIR28:QIX28 QSN28:QST28 RCJ28:RCP28 RMF28:RML28 RWB28:RWH28 SFX28:SGD28 SPT28:SPZ28 SZP28:SZV28 TJL28:TJR28 TTH28:TTN28 UDD28:UDJ28 UMZ28:UNF28 UWV28:UXB28 VGR28:VGX28 VQN28:VQT28 WAJ28:WAP28 WKF28:WKL28 WUB28:WUH28 ALD18:ALJ24 I65494:O65494 HP65494:HV65494 RL65494:RR65494 ABH65494:ABN65494 ALD65494:ALJ65494 AUZ65494:AVF65494 BEV65494:BFB65494 BOR65494:BOX65494 BYN65494:BYT65494 CIJ65494:CIP65494 CSF65494:CSL65494 DCB65494:DCH65494 DLX65494:DMD65494 DVT65494:DVZ65494 EFP65494:EFV65494 EPL65494:EPR65494 EZH65494:EZN65494 FJD65494:FJJ65494 FSZ65494:FTF65494 GCV65494:GDB65494 GMR65494:GMX65494 GWN65494:GWT65494 HGJ65494:HGP65494 HQF65494:HQL65494 IAB65494:IAH65494 IJX65494:IKD65494 ITT65494:ITZ65494 JDP65494:JDV65494 JNL65494:JNR65494 JXH65494:JXN65494 KHD65494:KHJ65494 KQZ65494:KRF65494 LAV65494:LBB65494 LKR65494:LKX65494 LUN65494:LUT65494 MEJ65494:MEP65494 MOF65494:MOL65494 MYB65494:MYH65494 NHX65494:NID65494 NRT65494:NRZ65494 OBP65494:OBV65494 OLL65494:OLR65494 OVH65494:OVN65494 PFD65494:PFJ65494 POZ65494:PPF65494 PYV65494:PZB65494 QIR65494:QIX65494 QSN65494:QST65494 RCJ65494:RCP65494 RMF65494:RML65494 RWB65494:RWH65494 SFX65494:SGD65494 SPT65494:SPZ65494 SZP65494:SZV65494 TJL65494:TJR65494 TTH65494:TTN65494 UDD65494:UDJ65494 UMZ65494:UNF65494 UWV65494:UXB65494 VGR65494:VGX65494 VQN65494:VQT65494 WAJ65494:WAP65494 WKF65494:WKL65494 WUB65494:WUH65494 I131030:O131030 HP131030:HV131030 RL131030:RR131030 ABH131030:ABN131030 ALD131030:ALJ131030 AUZ131030:AVF131030 BEV131030:BFB131030 BOR131030:BOX131030 BYN131030:BYT131030 CIJ131030:CIP131030 CSF131030:CSL131030 DCB131030:DCH131030 DLX131030:DMD131030 DVT131030:DVZ131030 EFP131030:EFV131030 EPL131030:EPR131030 EZH131030:EZN131030 FJD131030:FJJ131030 FSZ131030:FTF131030 GCV131030:GDB131030 GMR131030:GMX131030 GWN131030:GWT131030 HGJ131030:HGP131030 HQF131030:HQL131030 IAB131030:IAH131030 IJX131030:IKD131030 ITT131030:ITZ131030 JDP131030:JDV131030 JNL131030:JNR131030 JXH131030:JXN131030 KHD131030:KHJ131030 KQZ131030:KRF131030 LAV131030:LBB131030 LKR131030:LKX131030 LUN131030:LUT131030 MEJ131030:MEP131030 MOF131030:MOL131030 MYB131030:MYH131030 NHX131030:NID131030 NRT131030:NRZ131030 OBP131030:OBV131030 OLL131030:OLR131030 OVH131030:OVN131030 PFD131030:PFJ131030 POZ131030:PPF131030 PYV131030:PZB131030 QIR131030:QIX131030 QSN131030:QST131030 RCJ131030:RCP131030 RMF131030:RML131030 RWB131030:RWH131030 SFX131030:SGD131030 SPT131030:SPZ131030 SZP131030:SZV131030 TJL131030:TJR131030 TTH131030:TTN131030 UDD131030:UDJ131030 UMZ131030:UNF131030 UWV131030:UXB131030 VGR131030:VGX131030 VQN131030:VQT131030 WAJ131030:WAP131030 WKF131030:WKL131030 WUB131030:WUH131030 I196566:O196566 HP196566:HV196566 RL196566:RR196566 ABH196566:ABN196566 ALD196566:ALJ196566 AUZ196566:AVF196566 BEV196566:BFB196566 BOR196566:BOX196566 BYN196566:BYT196566 CIJ196566:CIP196566 CSF196566:CSL196566 DCB196566:DCH196566 DLX196566:DMD196566 DVT196566:DVZ196566 EFP196566:EFV196566 EPL196566:EPR196566 EZH196566:EZN196566 FJD196566:FJJ196566 FSZ196566:FTF196566 GCV196566:GDB196566 GMR196566:GMX196566 GWN196566:GWT196566 HGJ196566:HGP196566 HQF196566:HQL196566 IAB196566:IAH196566 IJX196566:IKD196566 ITT196566:ITZ196566 JDP196566:JDV196566 JNL196566:JNR196566 JXH196566:JXN196566 KHD196566:KHJ196566 KQZ196566:KRF196566 LAV196566:LBB196566 LKR196566:LKX196566 LUN196566:LUT196566 MEJ196566:MEP196566 MOF196566:MOL196566 MYB196566:MYH196566 NHX196566:NID196566 NRT196566:NRZ196566 OBP196566:OBV196566 OLL196566:OLR196566 OVH196566:OVN196566 PFD196566:PFJ196566 POZ196566:PPF196566 PYV196566:PZB196566 QIR196566:QIX196566 QSN196566:QST196566 RCJ196566:RCP196566 RMF196566:RML196566 RWB196566:RWH196566 SFX196566:SGD196566 SPT196566:SPZ196566 SZP196566:SZV196566 TJL196566:TJR196566 TTH196566:TTN196566 UDD196566:UDJ196566 UMZ196566:UNF196566 UWV196566:UXB196566 VGR196566:VGX196566 VQN196566:VQT196566 WAJ196566:WAP196566 WKF196566:WKL196566 WUB196566:WUH196566 I262102:O262102 HP262102:HV262102 RL262102:RR262102 ABH262102:ABN262102 ALD262102:ALJ262102 AUZ262102:AVF262102 BEV262102:BFB262102 BOR262102:BOX262102 BYN262102:BYT262102 CIJ262102:CIP262102 CSF262102:CSL262102 DCB262102:DCH262102 DLX262102:DMD262102 DVT262102:DVZ262102 EFP262102:EFV262102 EPL262102:EPR262102 EZH262102:EZN262102 FJD262102:FJJ262102 FSZ262102:FTF262102 GCV262102:GDB262102 GMR262102:GMX262102 GWN262102:GWT262102 HGJ262102:HGP262102 HQF262102:HQL262102 IAB262102:IAH262102 IJX262102:IKD262102 ITT262102:ITZ262102 JDP262102:JDV262102 JNL262102:JNR262102 JXH262102:JXN262102 KHD262102:KHJ262102 KQZ262102:KRF262102 LAV262102:LBB262102 LKR262102:LKX262102 LUN262102:LUT262102 MEJ262102:MEP262102 MOF262102:MOL262102 MYB262102:MYH262102 NHX262102:NID262102 NRT262102:NRZ262102 OBP262102:OBV262102 OLL262102:OLR262102 OVH262102:OVN262102 PFD262102:PFJ262102 POZ262102:PPF262102 PYV262102:PZB262102 QIR262102:QIX262102 QSN262102:QST262102 RCJ262102:RCP262102 RMF262102:RML262102 RWB262102:RWH262102 SFX262102:SGD262102 SPT262102:SPZ262102 SZP262102:SZV262102 TJL262102:TJR262102 TTH262102:TTN262102 UDD262102:UDJ262102 UMZ262102:UNF262102 UWV262102:UXB262102 VGR262102:VGX262102 VQN262102:VQT262102 WAJ262102:WAP262102 WKF262102:WKL262102 WUB262102:WUH262102 I327638:O327638 HP327638:HV327638 RL327638:RR327638 ABH327638:ABN327638 ALD327638:ALJ327638 AUZ327638:AVF327638 BEV327638:BFB327638 BOR327638:BOX327638 BYN327638:BYT327638 CIJ327638:CIP327638 CSF327638:CSL327638 DCB327638:DCH327638 DLX327638:DMD327638 DVT327638:DVZ327638 EFP327638:EFV327638 EPL327638:EPR327638 EZH327638:EZN327638 FJD327638:FJJ327638 FSZ327638:FTF327638 GCV327638:GDB327638 GMR327638:GMX327638 GWN327638:GWT327638 HGJ327638:HGP327638 HQF327638:HQL327638 IAB327638:IAH327638 IJX327638:IKD327638 ITT327638:ITZ327638 JDP327638:JDV327638 JNL327638:JNR327638 JXH327638:JXN327638 KHD327638:KHJ327638 KQZ327638:KRF327638 LAV327638:LBB327638 LKR327638:LKX327638 LUN327638:LUT327638 MEJ327638:MEP327638 MOF327638:MOL327638 MYB327638:MYH327638 NHX327638:NID327638 NRT327638:NRZ327638 OBP327638:OBV327638 OLL327638:OLR327638 OVH327638:OVN327638 PFD327638:PFJ327638 POZ327638:PPF327638 PYV327638:PZB327638 QIR327638:QIX327638 QSN327638:QST327638 RCJ327638:RCP327638 RMF327638:RML327638 RWB327638:RWH327638 SFX327638:SGD327638 SPT327638:SPZ327638 SZP327638:SZV327638 TJL327638:TJR327638 TTH327638:TTN327638 UDD327638:UDJ327638 UMZ327638:UNF327638 UWV327638:UXB327638 VGR327638:VGX327638 VQN327638:VQT327638 WAJ327638:WAP327638 WKF327638:WKL327638 WUB327638:WUH327638 I393174:O393174 HP393174:HV393174 RL393174:RR393174 ABH393174:ABN393174 ALD393174:ALJ393174 AUZ393174:AVF393174 BEV393174:BFB393174 BOR393174:BOX393174 BYN393174:BYT393174 CIJ393174:CIP393174 CSF393174:CSL393174 DCB393174:DCH393174 DLX393174:DMD393174 DVT393174:DVZ393174 EFP393174:EFV393174 EPL393174:EPR393174 EZH393174:EZN393174 FJD393174:FJJ393174 FSZ393174:FTF393174 GCV393174:GDB393174 GMR393174:GMX393174 GWN393174:GWT393174 HGJ393174:HGP393174 HQF393174:HQL393174 IAB393174:IAH393174 IJX393174:IKD393174 ITT393174:ITZ393174 JDP393174:JDV393174 JNL393174:JNR393174 JXH393174:JXN393174 KHD393174:KHJ393174 KQZ393174:KRF393174 LAV393174:LBB393174 LKR393174:LKX393174 LUN393174:LUT393174 MEJ393174:MEP393174 MOF393174:MOL393174 MYB393174:MYH393174 NHX393174:NID393174 NRT393174:NRZ393174 OBP393174:OBV393174 OLL393174:OLR393174 OVH393174:OVN393174 PFD393174:PFJ393174 POZ393174:PPF393174 PYV393174:PZB393174 QIR393174:QIX393174 QSN393174:QST393174 RCJ393174:RCP393174 RMF393174:RML393174 RWB393174:RWH393174 SFX393174:SGD393174 SPT393174:SPZ393174 SZP393174:SZV393174 TJL393174:TJR393174 TTH393174:TTN393174 UDD393174:UDJ393174 UMZ393174:UNF393174 UWV393174:UXB393174 VGR393174:VGX393174 VQN393174:VQT393174 WAJ393174:WAP393174 WKF393174:WKL393174 WUB393174:WUH393174 I458710:O458710 HP458710:HV458710 RL458710:RR458710 ABH458710:ABN458710 ALD458710:ALJ458710 AUZ458710:AVF458710 BEV458710:BFB458710 BOR458710:BOX458710 BYN458710:BYT458710 CIJ458710:CIP458710 CSF458710:CSL458710 DCB458710:DCH458710 DLX458710:DMD458710 DVT458710:DVZ458710 EFP458710:EFV458710 EPL458710:EPR458710 EZH458710:EZN458710 FJD458710:FJJ458710 FSZ458710:FTF458710 GCV458710:GDB458710 GMR458710:GMX458710 GWN458710:GWT458710 HGJ458710:HGP458710 HQF458710:HQL458710 IAB458710:IAH458710 IJX458710:IKD458710 ITT458710:ITZ458710 JDP458710:JDV458710 JNL458710:JNR458710 JXH458710:JXN458710 KHD458710:KHJ458710 KQZ458710:KRF458710 LAV458710:LBB458710 LKR458710:LKX458710 LUN458710:LUT458710 MEJ458710:MEP458710 MOF458710:MOL458710 MYB458710:MYH458710 NHX458710:NID458710 NRT458710:NRZ458710 OBP458710:OBV458710 OLL458710:OLR458710 OVH458710:OVN458710 PFD458710:PFJ458710 POZ458710:PPF458710 PYV458710:PZB458710 QIR458710:QIX458710 QSN458710:QST458710 RCJ458710:RCP458710 RMF458710:RML458710 RWB458710:RWH458710 SFX458710:SGD458710 SPT458710:SPZ458710 SZP458710:SZV458710 TJL458710:TJR458710 TTH458710:TTN458710 UDD458710:UDJ458710 UMZ458710:UNF458710 UWV458710:UXB458710 VGR458710:VGX458710 VQN458710:VQT458710 WAJ458710:WAP458710 WKF458710:WKL458710 WUB458710:WUH458710 I524246:O524246 HP524246:HV524246 RL524246:RR524246 ABH524246:ABN524246 ALD524246:ALJ524246 AUZ524246:AVF524246 BEV524246:BFB524246 BOR524246:BOX524246 BYN524246:BYT524246 CIJ524246:CIP524246 CSF524246:CSL524246 DCB524246:DCH524246 DLX524246:DMD524246 DVT524246:DVZ524246 EFP524246:EFV524246 EPL524246:EPR524246 EZH524246:EZN524246 FJD524246:FJJ524246 FSZ524246:FTF524246 GCV524246:GDB524246 GMR524246:GMX524246 GWN524246:GWT524246 HGJ524246:HGP524246 HQF524246:HQL524246 IAB524246:IAH524246 IJX524246:IKD524246 ITT524246:ITZ524246 JDP524246:JDV524246 JNL524246:JNR524246 JXH524246:JXN524246 KHD524246:KHJ524246 KQZ524246:KRF524246 LAV524246:LBB524246 LKR524246:LKX524246 LUN524246:LUT524246 MEJ524246:MEP524246 MOF524246:MOL524246 MYB524246:MYH524246 NHX524246:NID524246 NRT524246:NRZ524246 OBP524246:OBV524246 OLL524246:OLR524246 OVH524246:OVN524246 PFD524246:PFJ524246 POZ524246:PPF524246 PYV524246:PZB524246 QIR524246:QIX524246 QSN524246:QST524246 RCJ524246:RCP524246 RMF524246:RML524246 RWB524246:RWH524246 SFX524246:SGD524246 SPT524246:SPZ524246 SZP524246:SZV524246 TJL524246:TJR524246 TTH524246:TTN524246 UDD524246:UDJ524246 UMZ524246:UNF524246 UWV524246:UXB524246 VGR524246:VGX524246 VQN524246:VQT524246 WAJ524246:WAP524246 WKF524246:WKL524246 WUB524246:WUH524246 I589782:O589782 HP589782:HV589782 RL589782:RR589782 ABH589782:ABN589782 ALD589782:ALJ589782 AUZ589782:AVF589782 BEV589782:BFB589782 BOR589782:BOX589782 BYN589782:BYT589782 CIJ589782:CIP589782 CSF589782:CSL589782 DCB589782:DCH589782 DLX589782:DMD589782 DVT589782:DVZ589782 EFP589782:EFV589782 EPL589782:EPR589782 EZH589782:EZN589782 FJD589782:FJJ589782 FSZ589782:FTF589782 GCV589782:GDB589782 GMR589782:GMX589782 GWN589782:GWT589782 HGJ589782:HGP589782 HQF589782:HQL589782 IAB589782:IAH589782 IJX589782:IKD589782 ITT589782:ITZ589782 JDP589782:JDV589782 JNL589782:JNR589782 JXH589782:JXN589782 KHD589782:KHJ589782 KQZ589782:KRF589782 LAV589782:LBB589782 LKR589782:LKX589782 LUN589782:LUT589782 MEJ589782:MEP589782 MOF589782:MOL589782 MYB589782:MYH589782 NHX589782:NID589782 NRT589782:NRZ589782 OBP589782:OBV589782 OLL589782:OLR589782 OVH589782:OVN589782 PFD589782:PFJ589782 POZ589782:PPF589782 PYV589782:PZB589782 QIR589782:QIX589782 QSN589782:QST589782 RCJ589782:RCP589782 RMF589782:RML589782 RWB589782:RWH589782 SFX589782:SGD589782 SPT589782:SPZ589782 SZP589782:SZV589782 TJL589782:TJR589782 TTH589782:TTN589782 UDD589782:UDJ589782 UMZ589782:UNF589782 UWV589782:UXB589782 VGR589782:VGX589782 VQN589782:VQT589782 WAJ589782:WAP589782 WKF589782:WKL589782 WUB589782:WUH589782 I655318:O655318 HP655318:HV655318 RL655318:RR655318 ABH655318:ABN655318 ALD655318:ALJ655318 AUZ655318:AVF655318 BEV655318:BFB655318 BOR655318:BOX655318 BYN655318:BYT655318 CIJ655318:CIP655318 CSF655318:CSL655318 DCB655318:DCH655318 DLX655318:DMD655318 DVT655318:DVZ655318 EFP655318:EFV655318 EPL655318:EPR655318 EZH655318:EZN655318 FJD655318:FJJ655318 FSZ655318:FTF655318 GCV655318:GDB655318 GMR655318:GMX655318 GWN655318:GWT655318 HGJ655318:HGP655318 HQF655318:HQL655318 IAB655318:IAH655318 IJX655318:IKD655318 ITT655318:ITZ655318 JDP655318:JDV655318 JNL655318:JNR655318 JXH655318:JXN655318 KHD655318:KHJ655318 KQZ655318:KRF655318 LAV655318:LBB655318 LKR655318:LKX655318 LUN655318:LUT655318 MEJ655318:MEP655318 MOF655318:MOL655318 MYB655318:MYH655318 NHX655318:NID655318 NRT655318:NRZ655318 OBP655318:OBV655318 OLL655318:OLR655318 OVH655318:OVN655318 PFD655318:PFJ655318 POZ655318:PPF655318 PYV655318:PZB655318 QIR655318:QIX655318 QSN655318:QST655318 RCJ655318:RCP655318 RMF655318:RML655318 RWB655318:RWH655318 SFX655318:SGD655318 SPT655318:SPZ655318 SZP655318:SZV655318 TJL655318:TJR655318 TTH655318:TTN655318 UDD655318:UDJ655318 UMZ655318:UNF655318 UWV655318:UXB655318 VGR655318:VGX655318 VQN655318:VQT655318 WAJ655318:WAP655318 WKF655318:WKL655318 WUB655318:WUH655318 I720854:O720854 HP720854:HV720854 RL720854:RR720854 ABH720854:ABN720854 ALD720854:ALJ720854 AUZ720854:AVF720854 BEV720854:BFB720854 BOR720854:BOX720854 BYN720854:BYT720854 CIJ720854:CIP720854 CSF720854:CSL720854 DCB720854:DCH720854 DLX720854:DMD720854 DVT720854:DVZ720854 EFP720854:EFV720854 EPL720854:EPR720854 EZH720854:EZN720854 FJD720854:FJJ720854 FSZ720854:FTF720854 GCV720854:GDB720854 GMR720854:GMX720854 GWN720854:GWT720854 HGJ720854:HGP720854 HQF720854:HQL720854 IAB720854:IAH720854 IJX720854:IKD720854 ITT720854:ITZ720854 JDP720854:JDV720854 JNL720854:JNR720854 JXH720854:JXN720854 KHD720854:KHJ720854 KQZ720854:KRF720854 LAV720854:LBB720854 LKR720854:LKX720854 LUN720854:LUT720854 MEJ720854:MEP720854 MOF720854:MOL720854 MYB720854:MYH720854 NHX720854:NID720854 NRT720854:NRZ720854 OBP720854:OBV720854 OLL720854:OLR720854 OVH720854:OVN720854 PFD720854:PFJ720854 POZ720854:PPF720854 PYV720854:PZB720854 QIR720854:QIX720854 QSN720854:QST720854 RCJ720854:RCP720854 RMF720854:RML720854 RWB720854:RWH720854 SFX720854:SGD720854 SPT720854:SPZ720854 SZP720854:SZV720854 TJL720854:TJR720854 TTH720854:TTN720854 UDD720854:UDJ720854 UMZ720854:UNF720854 UWV720854:UXB720854 VGR720854:VGX720854 VQN720854:VQT720854 WAJ720854:WAP720854 WKF720854:WKL720854 WUB720854:WUH720854 I786390:O786390 HP786390:HV786390 RL786390:RR786390 ABH786390:ABN786390 ALD786390:ALJ786390 AUZ786390:AVF786390 BEV786390:BFB786390 BOR786390:BOX786390 BYN786390:BYT786390 CIJ786390:CIP786390 CSF786390:CSL786390 DCB786390:DCH786390 DLX786390:DMD786390 DVT786390:DVZ786390 EFP786390:EFV786390 EPL786390:EPR786390 EZH786390:EZN786390 FJD786390:FJJ786390 FSZ786390:FTF786390 GCV786390:GDB786390 GMR786390:GMX786390 GWN786390:GWT786390 HGJ786390:HGP786390 HQF786390:HQL786390 IAB786390:IAH786390 IJX786390:IKD786390 ITT786390:ITZ786390 JDP786390:JDV786390 JNL786390:JNR786390 JXH786390:JXN786390 KHD786390:KHJ786390 KQZ786390:KRF786390 LAV786390:LBB786390 LKR786390:LKX786390 LUN786390:LUT786390 MEJ786390:MEP786390 MOF786390:MOL786390 MYB786390:MYH786390 NHX786390:NID786390 NRT786390:NRZ786390 OBP786390:OBV786390 OLL786390:OLR786390 OVH786390:OVN786390 PFD786390:PFJ786390 POZ786390:PPF786390 PYV786390:PZB786390 QIR786390:QIX786390 QSN786390:QST786390 RCJ786390:RCP786390 RMF786390:RML786390 RWB786390:RWH786390 SFX786390:SGD786390 SPT786390:SPZ786390 SZP786390:SZV786390 TJL786390:TJR786390 TTH786390:TTN786390 UDD786390:UDJ786390 UMZ786390:UNF786390 UWV786390:UXB786390 VGR786390:VGX786390 VQN786390:VQT786390 WAJ786390:WAP786390 WKF786390:WKL786390 WUB786390:WUH786390 I851926:O851926 HP851926:HV851926 RL851926:RR851926 ABH851926:ABN851926 ALD851926:ALJ851926 AUZ851926:AVF851926 BEV851926:BFB851926 BOR851926:BOX851926 BYN851926:BYT851926 CIJ851926:CIP851926 CSF851926:CSL851926 DCB851926:DCH851926 DLX851926:DMD851926 DVT851926:DVZ851926 EFP851926:EFV851926 EPL851926:EPR851926 EZH851926:EZN851926 FJD851926:FJJ851926 FSZ851926:FTF851926 GCV851926:GDB851926 GMR851926:GMX851926 GWN851926:GWT851926 HGJ851926:HGP851926 HQF851926:HQL851926 IAB851926:IAH851926 IJX851926:IKD851926 ITT851926:ITZ851926 JDP851926:JDV851926 JNL851926:JNR851926 JXH851926:JXN851926 KHD851926:KHJ851926 KQZ851926:KRF851926 LAV851926:LBB851926 LKR851926:LKX851926 LUN851926:LUT851926 MEJ851926:MEP851926 MOF851926:MOL851926 MYB851926:MYH851926 NHX851926:NID851926 NRT851926:NRZ851926 OBP851926:OBV851926 OLL851926:OLR851926 OVH851926:OVN851926 PFD851926:PFJ851926 POZ851926:PPF851926 PYV851926:PZB851926 QIR851926:QIX851926 QSN851926:QST851926 RCJ851926:RCP851926 RMF851926:RML851926 RWB851926:RWH851926 SFX851926:SGD851926 SPT851926:SPZ851926 SZP851926:SZV851926 TJL851926:TJR851926 TTH851926:TTN851926 UDD851926:UDJ851926 UMZ851926:UNF851926 UWV851926:UXB851926 VGR851926:VGX851926 VQN851926:VQT851926 WAJ851926:WAP851926 WKF851926:WKL851926 WUB851926:WUH851926 I917462:O917462 HP917462:HV917462 RL917462:RR917462 ABH917462:ABN917462 ALD917462:ALJ917462 AUZ917462:AVF917462 BEV917462:BFB917462 BOR917462:BOX917462 BYN917462:BYT917462 CIJ917462:CIP917462 CSF917462:CSL917462 DCB917462:DCH917462 DLX917462:DMD917462 DVT917462:DVZ917462 EFP917462:EFV917462 EPL917462:EPR917462 EZH917462:EZN917462 FJD917462:FJJ917462 FSZ917462:FTF917462 GCV917462:GDB917462 GMR917462:GMX917462 GWN917462:GWT917462 HGJ917462:HGP917462 HQF917462:HQL917462 IAB917462:IAH917462 IJX917462:IKD917462 ITT917462:ITZ917462 JDP917462:JDV917462 JNL917462:JNR917462 JXH917462:JXN917462 KHD917462:KHJ917462 KQZ917462:KRF917462 LAV917462:LBB917462 LKR917462:LKX917462 LUN917462:LUT917462 MEJ917462:MEP917462 MOF917462:MOL917462 MYB917462:MYH917462 NHX917462:NID917462 NRT917462:NRZ917462 OBP917462:OBV917462 OLL917462:OLR917462 OVH917462:OVN917462 PFD917462:PFJ917462 POZ917462:PPF917462 PYV917462:PZB917462 QIR917462:QIX917462 QSN917462:QST917462 RCJ917462:RCP917462 RMF917462:RML917462 RWB917462:RWH917462 SFX917462:SGD917462 SPT917462:SPZ917462 SZP917462:SZV917462 TJL917462:TJR917462 TTH917462:TTN917462 UDD917462:UDJ917462 UMZ917462:UNF917462 UWV917462:UXB917462 VGR917462:VGX917462 VQN917462:VQT917462 WAJ917462:WAP917462 WKF917462:WKL917462 WUB917462:WUH917462 I982998:O982998 HP982998:HV982998 RL982998:RR982998 ABH982998:ABN982998 ALD982998:ALJ982998 AUZ982998:AVF982998 BEV982998:BFB982998 BOR982998:BOX982998 BYN982998:BYT982998 CIJ982998:CIP982998 CSF982998:CSL982998 DCB982998:DCH982998 DLX982998:DMD982998 DVT982998:DVZ982998 EFP982998:EFV982998 EPL982998:EPR982998 EZH982998:EZN982998 FJD982998:FJJ982998 FSZ982998:FTF982998 GCV982998:GDB982998 GMR982998:GMX982998 GWN982998:GWT982998 HGJ982998:HGP982998 HQF982998:HQL982998 IAB982998:IAH982998 IJX982998:IKD982998 ITT982998:ITZ982998 JDP982998:JDV982998 JNL982998:JNR982998 JXH982998:JXN982998 KHD982998:KHJ982998 KQZ982998:KRF982998 LAV982998:LBB982998 LKR982998:LKX982998 LUN982998:LUT982998 MEJ982998:MEP982998 MOF982998:MOL982998 MYB982998:MYH982998 NHX982998:NID982998 NRT982998:NRZ982998 OBP982998:OBV982998 OLL982998:OLR982998 OVH982998:OVN982998 PFD982998:PFJ982998 POZ982998:PPF982998 PYV982998:PZB982998 QIR982998:QIX982998 QSN982998:QST982998 RCJ982998:RCP982998 RMF982998:RML982998 RWB982998:RWH982998 SFX982998:SGD982998 SPT982998:SPZ982998 SZP982998:SZV982998 TJL982998:TJR982998 TTH982998:TTN982998 UDD982998:UDJ982998 UMZ982998:UNF982998 UWV982998:UXB982998 VGR982998:VGX982998 VQN982998:VQT982998 WAJ982998:WAP982998 WKF982998:WKL982998 WUB982998:WUH982998 IS65553:IV65555 SO65553:SR65555 ACK65553:ACN65555 AMG65553:AMJ65555 AWC65553:AWF65555 BFY65553:BGB65555 BPU65553:BPX65555 BZQ65553:BZT65555 CJM65553:CJP65555 CTI65553:CTL65555 DDE65553:DDH65555 DNA65553:DND65555 DWW65553:DWZ65555 EGS65553:EGV65555 EQO65553:EQR65555 FAK65553:FAN65555 FKG65553:FKJ65555 FUC65553:FUF65555 GDY65553:GEB65555 GNU65553:GNX65555 GXQ65553:GXT65555 HHM65553:HHP65555 HRI65553:HRL65555 IBE65553:IBH65555 ILA65553:ILD65555 IUW65553:IUZ65555 JES65553:JEV65555 JOO65553:JOR65555 JYK65553:JYN65555 KIG65553:KIJ65555 KSC65553:KSF65555 LBY65553:LCB65555 LLU65553:LLX65555 LVQ65553:LVT65555 MFM65553:MFP65555 MPI65553:MPL65555 MZE65553:MZH65555 NJA65553:NJD65555 NSW65553:NSZ65555 OCS65553:OCV65555 OMO65553:OMR65555 OWK65553:OWN65555 PGG65553:PGJ65555 PQC65553:PQF65555 PZY65553:QAB65555 QJU65553:QJX65555 QTQ65553:QTT65555 RDM65553:RDP65555 RNI65553:RNL65555 RXE65553:RXH65555 SHA65553:SHD65555 SQW65553:SQZ65555 TAS65553:TAV65555 TKO65553:TKR65555 TUK65553:TUN65555 UEG65553:UEJ65555 UOC65553:UOF65555 UXY65553:UYB65555 VHU65553:VHX65555 VRQ65553:VRT65555 WBM65553:WBP65555 WLI65553:WLL65555 WVE65553:WVH65555 IS131089:IV131091 SO131089:SR131091 ACK131089:ACN131091 AMG131089:AMJ131091 AWC131089:AWF131091 BFY131089:BGB131091 BPU131089:BPX131091 BZQ131089:BZT131091 CJM131089:CJP131091 CTI131089:CTL131091 DDE131089:DDH131091 DNA131089:DND131091 DWW131089:DWZ131091 EGS131089:EGV131091 EQO131089:EQR131091 FAK131089:FAN131091 FKG131089:FKJ131091 FUC131089:FUF131091 GDY131089:GEB131091 GNU131089:GNX131091 GXQ131089:GXT131091 HHM131089:HHP131091 HRI131089:HRL131091 IBE131089:IBH131091 ILA131089:ILD131091 IUW131089:IUZ131091 JES131089:JEV131091 JOO131089:JOR131091 JYK131089:JYN131091 KIG131089:KIJ131091 KSC131089:KSF131091 LBY131089:LCB131091 LLU131089:LLX131091 LVQ131089:LVT131091 MFM131089:MFP131091 MPI131089:MPL131091 MZE131089:MZH131091 NJA131089:NJD131091 NSW131089:NSZ131091 OCS131089:OCV131091 OMO131089:OMR131091 OWK131089:OWN131091 PGG131089:PGJ131091 PQC131089:PQF131091 PZY131089:QAB131091 QJU131089:QJX131091 QTQ131089:QTT131091 RDM131089:RDP131091 RNI131089:RNL131091 RXE131089:RXH131091 SHA131089:SHD131091 SQW131089:SQZ131091 TAS131089:TAV131091 TKO131089:TKR131091 TUK131089:TUN131091 UEG131089:UEJ131091 UOC131089:UOF131091 UXY131089:UYB131091 VHU131089:VHX131091 VRQ131089:VRT131091 WBM131089:WBP131091 WLI131089:WLL131091 WVE131089:WVH131091 IS196625:IV196627 SO196625:SR196627 ACK196625:ACN196627 AMG196625:AMJ196627 AWC196625:AWF196627 BFY196625:BGB196627 BPU196625:BPX196627 BZQ196625:BZT196627 CJM196625:CJP196627 CTI196625:CTL196627 DDE196625:DDH196627 DNA196625:DND196627 DWW196625:DWZ196627 EGS196625:EGV196627 EQO196625:EQR196627 FAK196625:FAN196627 FKG196625:FKJ196627 FUC196625:FUF196627 GDY196625:GEB196627 GNU196625:GNX196627 GXQ196625:GXT196627 HHM196625:HHP196627 HRI196625:HRL196627 IBE196625:IBH196627 ILA196625:ILD196627 IUW196625:IUZ196627 JES196625:JEV196627 JOO196625:JOR196627 JYK196625:JYN196627 KIG196625:KIJ196627 KSC196625:KSF196627 LBY196625:LCB196627 LLU196625:LLX196627 LVQ196625:LVT196627 MFM196625:MFP196627 MPI196625:MPL196627 MZE196625:MZH196627 NJA196625:NJD196627 NSW196625:NSZ196627 OCS196625:OCV196627 OMO196625:OMR196627 OWK196625:OWN196627 PGG196625:PGJ196627 PQC196625:PQF196627 PZY196625:QAB196627 QJU196625:QJX196627 QTQ196625:QTT196627 RDM196625:RDP196627 RNI196625:RNL196627 RXE196625:RXH196627 SHA196625:SHD196627 SQW196625:SQZ196627 TAS196625:TAV196627 TKO196625:TKR196627 TUK196625:TUN196627 UEG196625:UEJ196627 UOC196625:UOF196627 UXY196625:UYB196627 VHU196625:VHX196627 VRQ196625:VRT196627 WBM196625:WBP196627 WLI196625:WLL196627 WVE196625:WVH196627 IS262161:IV262163 SO262161:SR262163 ACK262161:ACN262163 AMG262161:AMJ262163 AWC262161:AWF262163 BFY262161:BGB262163 BPU262161:BPX262163 BZQ262161:BZT262163 CJM262161:CJP262163 CTI262161:CTL262163 DDE262161:DDH262163 DNA262161:DND262163 DWW262161:DWZ262163 EGS262161:EGV262163 EQO262161:EQR262163 FAK262161:FAN262163 FKG262161:FKJ262163 FUC262161:FUF262163 GDY262161:GEB262163 GNU262161:GNX262163 GXQ262161:GXT262163 HHM262161:HHP262163 HRI262161:HRL262163 IBE262161:IBH262163 ILA262161:ILD262163 IUW262161:IUZ262163 JES262161:JEV262163 JOO262161:JOR262163 JYK262161:JYN262163 KIG262161:KIJ262163 KSC262161:KSF262163 LBY262161:LCB262163 LLU262161:LLX262163 LVQ262161:LVT262163 MFM262161:MFP262163 MPI262161:MPL262163 MZE262161:MZH262163 NJA262161:NJD262163 NSW262161:NSZ262163 OCS262161:OCV262163 OMO262161:OMR262163 OWK262161:OWN262163 PGG262161:PGJ262163 PQC262161:PQF262163 PZY262161:QAB262163 QJU262161:QJX262163 QTQ262161:QTT262163 RDM262161:RDP262163 RNI262161:RNL262163 RXE262161:RXH262163 SHA262161:SHD262163 SQW262161:SQZ262163 TAS262161:TAV262163 TKO262161:TKR262163 TUK262161:TUN262163 UEG262161:UEJ262163 UOC262161:UOF262163 UXY262161:UYB262163 VHU262161:VHX262163 VRQ262161:VRT262163 WBM262161:WBP262163 WLI262161:WLL262163 WVE262161:WVH262163 IS327697:IV327699 SO327697:SR327699 ACK327697:ACN327699 AMG327697:AMJ327699 AWC327697:AWF327699 BFY327697:BGB327699 BPU327697:BPX327699 BZQ327697:BZT327699 CJM327697:CJP327699 CTI327697:CTL327699 DDE327697:DDH327699 DNA327697:DND327699 DWW327697:DWZ327699 EGS327697:EGV327699 EQO327697:EQR327699 FAK327697:FAN327699 FKG327697:FKJ327699 FUC327697:FUF327699 GDY327697:GEB327699 GNU327697:GNX327699 GXQ327697:GXT327699 HHM327697:HHP327699 HRI327697:HRL327699 IBE327697:IBH327699 ILA327697:ILD327699 IUW327697:IUZ327699 JES327697:JEV327699 JOO327697:JOR327699 JYK327697:JYN327699 KIG327697:KIJ327699 KSC327697:KSF327699 LBY327697:LCB327699 LLU327697:LLX327699 LVQ327697:LVT327699 MFM327697:MFP327699 MPI327697:MPL327699 MZE327697:MZH327699 NJA327697:NJD327699 NSW327697:NSZ327699 OCS327697:OCV327699 OMO327697:OMR327699 OWK327697:OWN327699 PGG327697:PGJ327699 PQC327697:PQF327699 PZY327697:QAB327699 QJU327697:QJX327699 QTQ327697:QTT327699 RDM327697:RDP327699 RNI327697:RNL327699 RXE327697:RXH327699 SHA327697:SHD327699 SQW327697:SQZ327699 TAS327697:TAV327699 TKO327697:TKR327699 TUK327697:TUN327699 UEG327697:UEJ327699 UOC327697:UOF327699 UXY327697:UYB327699 VHU327697:VHX327699 VRQ327697:VRT327699 WBM327697:WBP327699 WLI327697:WLL327699 WVE327697:WVH327699 IS393233:IV393235 SO393233:SR393235 ACK393233:ACN393235 AMG393233:AMJ393235 AWC393233:AWF393235 BFY393233:BGB393235 BPU393233:BPX393235 BZQ393233:BZT393235 CJM393233:CJP393235 CTI393233:CTL393235 DDE393233:DDH393235 DNA393233:DND393235 DWW393233:DWZ393235 EGS393233:EGV393235 EQO393233:EQR393235 FAK393233:FAN393235 FKG393233:FKJ393235 FUC393233:FUF393235 GDY393233:GEB393235 GNU393233:GNX393235 GXQ393233:GXT393235 HHM393233:HHP393235 HRI393233:HRL393235 IBE393233:IBH393235 ILA393233:ILD393235 IUW393233:IUZ393235 JES393233:JEV393235 JOO393233:JOR393235 JYK393233:JYN393235 KIG393233:KIJ393235 KSC393233:KSF393235 LBY393233:LCB393235 LLU393233:LLX393235 LVQ393233:LVT393235 MFM393233:MFP393235 MPI393233:MPL393235 MZE393233:MZH393235 NJA393233:NJD393235 NSW393233:NSZ393235 OCS393233:OCV393235 OMO393233:OMR393235 OWK393233:OWN393235 PGG393233:PGJ393235 PQC393233:PQF393235 PZY393233:QAB393235 QJU393233:QJX393235 QTQ393233:QTT393235 RDM393233:RDP393235 RNI393233:RNL393235 RXE393233:RXH393235 SHA393233:SHD393235 SQW393233:SQZ393235 TAS393233:TAV393235 TKO393233:TKR393235 TUK393233:TUN393235 UEG393233:UEJ393235 UOC393233:UOF393235 UXY393233:UYB393235 VHU393233:VHX393235 VRQ393233:VRT393235 WBM393233:WBP393235 WLI393233:WLL393235 WVE393233:WVH393235 IS458769:IV458771 SO458769:SR458771 ACK458769:ACN458771 AMG458769:AMJ458771 AWC458769:AWF458771 BFY458769:BGB458771 BPU458769:BPX458771 BZQ458769:BZT458771 CJM458769:CJP458771 CTI458769:CTL458771 DDE458769:DDH458771 DNA458769:DND458771 DWW458769:DWZ458771 EGS458769:EGV458771 EQO458769:EQR458771 FAK458769:FAN458771 FKG458769:FKJ458771 FUC458769:FUF458771 GDY458769:GEB458771 GNU458769:GNX458771 GXQ458769:GXT458771 HHM458769:HHP458771 HRI458769:HRL458771 IBE458769:IBH458771 ILA458769:ILD458771 IUW458769:IUZ458771 JES458769:JEV458771 JOO458769:JOR458771 JYK458769:JYN458771 KIG458769:KIJ458771 KSC458769:KSF458771 LBY458769:LCB458771 LLU458769:LLX458771 LVQ458769:LVT458771 MFM458769:MFP458771 MPI458769:MPL458771 MZE458769:MZH458771 NJA458769:NJD458771 NSW458769:NSZ458771 OCS458769:OCV458771 OMO458769:OMR458771 OWK458769:OWN458771 PGG458769:PGJ458771 PQC458769:PQF458771 PZY458769:QAB458771 QJU458769:QJX458771 QTQ458769:QTT458771 RDM458769:RDP458771 RNI458769:RNL458771 RXE458769:RXH458771 SHA458769:SHD458771 SQW458769:SQZ458771 TAS458769:TAV458771 TKO458769:TKR458771 TUK458769:TUN458771 UEG458769:UEJ458771 UOC458769:UOF458771 UXY458769:UYB458771 VHU458769:VHX458771 VRQ458769:VRT458771 WBM458769:WBP458771 WLI458769:WLL458771 WVE458769:WVH458771 IS524305:IV524307 SO524305:SR524307 ACK524305:ACN524307 AMG524305:AMJ524307 AWC524305:AWF524307 BFY524305:BGB524307 BPU524305:BPX524307 BZQ524305:BZT524307 CJM524305:CJP524307 CTI524305:CTL524307 DDE524305:DDH524307 DNA524305:DND524307 DWW524305:DWZ524307 EGS524305:EGV524307 EQO524305:EQR524307 FAK524305:FAN524307 FKG524305:FKJ524307 FUC524305:FUF524307 GDY524305:GEB524307 GNU524305:GNX524307 GXQ524305:GXT524307 HHM524305:HHP524307 HRI524305:HRL524307 IBE524305:IBH524307 ILA524305:ILD524307 IUW524305:IUZ524307 JES524305:JEV524307 JOO524305:JOR524307 JYK524305:JYN524307 KIG524305:KIJ524307 KSC524305:KSF524307 LBY524305:LCB524307 LLU524305:LLX524307 LVQ524305:LVT524307 MFM524305:MFP524307 MPI524305:MPL524307 MZE524305:MZH524307 NJA524305:NJD524307 NSW524305:NSZ524307 OCS524305:OCV524307 OMO524305:OMR524307 OWK524305:OWN524307 PGG524305:PGJ524307 PQC524305:PQF524307 PZY524305:QAB524307 QJU524305:QJX524307 QTQ524305:QTT524307 RDM524305:RDP524307 RNI524305:RNL524307 RXE524305:RXH524307 SHA524305:SHD524307 SQW524305:SQZ524307 TAS524305:TAV524307 TKO524305:TKR524307 TUK524305:TUN524307 UEG524305:UEJ524307 UOC524305:UOF524307 UXY524305:UYB524307 VHU524305:VHX524307 VRQ524305:VRT524307 WBM524305:WBP524307 WLI524305:WLL524307 WVE524305:WVH524307 IS589841:IV589843 SO589841:SR589843 ACK589841:ACN589843 AMG589841:AMJ589843 AWC589841:AWF589843 BFY589841:BGB589843 BPU589841:BPX589843 BZQ589841:BZT589843 CJM589841:CJP589843 CTI589841:CTL589843 DDE589841:DDH589843 DNA589841:DND589843 DWW589841:DWZ589843 EGS589841:EGV589843 EQO589841:EQR589843 FAK589841:FAN589843 FKG589841:FKJ589843 FUC589841:FUF589843 GDY589841:GEB589843 GNU589841:GNX589843 GXQ589841:GXT589843 HHM589841:HHP589843 HRI589841:HRL589843 IBE589841:IBH589843 ILA589841:ILD589843 IUW589841:IUZ589843 JES589841:JEV589843 JOO589841:JOR589843 JYK589841:JYN589843 KIG589841:KIJ589843 KSC589841:KSF589843 LBY589841:LCB589843 LLU589841:LLX589843 LVQ589841:LVT589843 MFM589841:MFP589843 MPI589841:MPL589843 MZE589841:MZH589843 NJA589841:NJD589843 NSW589841:NSZ589843 OCS589841:OCV589843 OMO589841:OMR589843 OWK589841:OWN589843 PGG589841:PGJ589843 PQC589841:PQF589843 PZY589841:QAB589843 QJU589841:QJX589843 QTQ589841:QTT589843 RDM589841:RDP589843 RNI589841:RNL589843 RXE589841:RXH589843 SHA589841:SHD589843 SQW589841:SQZ589843 TAS589841:TAV589843 TKO589841:TKR589843 TUK589841:TUN589843 UEG589841:UEJ589843 UOC589841:UOF589843 UXY589841:UYB589843 VHU589841:VHX589843 VRQ589841:VRT589843 WBM589841:WBP589843 WLI589841:WLL589843 WVE589841:WVH589843 IS655377:IV655379 SO655377:SR655379 ACK655377:ACN655379 AMG655377:AMJ655379 AWC655377:AWF655379 BFY655377:BGB655379 BPU655377:BPX655379 BZQ655377:BZT655379 CJM655377:CJP655379 CTI655377:CTL655379 DDE655377:DDH655379 DNA655377:DND655379 DWW655377:DWZ655379 EGS655377:EGV655379 EQO655377:EQR655379 FAK655377:FAN655379 FKG655377:FKJ655379 FUC655377:FUF655379 GDY655377:GEB655379 GNU655377:GNX655379 GXQ655377:GXT655379 HHM655377:HHP655379 HRI655377:HRL655379 IBE655377:IBH655379 ILA655377:ILD655379 IUW655377:IUZ655379 JES655377:JEV655379 JOO655377:JOR655379 JYK655377:JYN655379 KIG655377:KIJ655379 KSC655377:KSF655379 LBY655377:LCB655379 LLU655377:LLX655379 LVQ655377:LVT655379 MFM655377:MFP655379 MPI655377:MPL655379 MZE655377:MZH655379 NJA655377:NJD655379 NSW655377:NSZ655379 OCS655377:OCV655379 OMO655377:OMR655379 OWK655377:OWN655379 PGG655377:PGJ655379 PQC655377:PQF655379 PZY655377:QAB655379 QJU655377:QJX655379 QTQ655377:QTT655379 RDM655377:RDP655379 RNI655377:RNL655379 RXE655377:RXH655379 SHA655377:SHD655379 SQW655377:SQZ655379 TAS655377:TAV655379 TKO655377:TKR655379 TUK655377:TUN655379 UEG655377:UEJ655379 UOC655377:UOF655379 UXY655377:UYB655379 VHU655377:VHX655379 VRQ655377:VRT655379 WBM655377:WBP655379 WLI655377:WLL655379 WVE655377:WVH655379 IS720913:IV720915 SO720913:SR720915 ACK720913:ACN720915 AMG720913:AMJ720915 AWC720913:AWF720915 BFY720913:BGB720915 BPU720913:BPX720915 BZQ720913:BZT720915 CJM720913:CJP720915 CTI720913:CTL720915 DDE720913:DDH720915 DNA720913:DND720915 DWW720913:DWZ720915 EGS720913:EGV720915 EQO720913:EQR720915 FAK720913:FAN720915 FKG720913:FKJ720915 FUC720913:FUF720915 GDY720913:GEB720915 GNU720913:GNX720915 GXQ720913:GXT720915 HHM720913:HHP720915 HRI720913:HRL720915 IBE720913:IBH720915 ILA720913:ILD720915 IUW720913:IUZ720915 JES720913:JEV720915 JOO720913:JOR720915 JYK720913:JYN720915 KIG720913:KIJ720915 KSC720913:KSF720915 LBY720913:LCB720915 LLU720913:LLX720915 LVQ720913:LVT720915 MFM720913:MFP720915 MPI720913:MPL720915 MZE720913:MZH720915 NJA720913:NJD720915 NSW720913:NSZ720915 OCS720913:OCV720915 OMO720913:OMR720915 OWK720913:OWN720915 PGG720913:PGJ720915 PQC720913:PQF720915 PZY720913:QAB720915 QJU720913:QJX720915 QTQ720913:QTT720915 RDM720913:RDP720915 RNI720913:RNL720915 RXE720913:RXH720915 SHA720913:SHD720915 SQW720913:SQZ720915 TAS720913:TAV720915 TKO720913:TKR720915 TUK720913:TUN720915 UEG720913:UEJ720915 UOC720913:UOF720915 UXY720913:UYB720915 VHU720913:VHX720915 VRQ720913:VRT720915 WBM720913:WBP720915 WLI720913:WLL720915 WVE720913:WVH720915 IS786449:IV786451 SO786449:SR786451 ACK786449:ACN786451 AMG786449:AMJ786451 AWC786449:AWF786451 BFY786449:BGB786451 BPU786449:BPX786451 BZQ786449:BZT786451 CJM786449:CJP786451 CTI786449:CTL786451 DDE786449:DDH786451 DNA786449:DND786451 DWW786449:DWZ786451 EGS786449:EGV786451 EQO786449:EQR786451 FAK786449:FAN786451 FKG786449:FKJ786451 FUC786449:FUF786451 GDY786449:GEB786451 GNU786449:GNX786451 GXQ786449:GXT786451 HHM786449:HHP786451 HRI786449:HRL786451 IBE786449:IBH786451 ILA786449:ILD786451 IUW786449:IUZ786451 JES786449:JEV786451 JOO786449:JOR786451 JYK786449:JYN786451 KIG786449:KIJ786451 KSC786449:KSF786451 LBY786449:LCB786451 LLU786449:LLX786451 LVQ786449:LVT786451 MFM786449:MFP786451 MPI786449:MPL786451 MZE786449:MZH786451 NJA786449:NJD786451 NSW786449:NSZ786451 OCS786449:OCV786451 OMO786449:OMR786451 OWK786449:OWN786451 PGG786449:PGJ786451 PQC786449:PQF786451 PZY786449:QAB786451 QJU786449:QJX786451 QTQ786449:QTT786451 RDM786449:RDP786451 RNI786449:RNL786451 RXE786449:RXH786451 SHA786449:SHD786451 SQW786449:SQZ786451 TAS786449:TAV786451 TKO786449:TKR786451 TUK786449:TUN786451 UEG786449:UEJ786451 UOC786449:UOF786451 UXY786449:UYB786451 VHU786449:VHX786451 VRQ786449:VRT786451 WBM786449:WBP786451 WLI786449:WLL786451 WVE786449:WVH786451 IS851985:IV851987 SO851985:SR851987 ACK851985:ACN851987 AMG851985:AMJ851987 AWC851985:AWF851987 BFY851985:BGB851987 BPU851985:BPX851987 BZQ851985:BZT851987 CJM851985:CJP851987 CTI851985:CTL851987 DDE851985:DDH851987 DNA851985:DND851987 DWW851985:DWZ851987 EGS851985:EGV851987 EQO851985:EQR851987 FAK851985:FAN851987 FKG851985:FKJ851987 FUC851985:FUF851987 GDY851985:GEB851987 GNU851985:GNX851987 GXQ851985:GXT851987 HHM851985:HHP851987 HRI851985:HRL851987 IBE851985:IBH851987 ILA851985:ILD851987 IUW851985:IUZ851987 JES851985:JEV851987 JOO851985:JOR851987 JYK851985:JYN851987 KIG851985:KIJ851987 KSC851985:KSF851987 LBY851985:LCB851987 LLU851985:LLX851987 LVQ851985:LVT851987 MFM851985:MFP851987 MPI851985:MPL851987 MZE851985:MZH851987 NJA851985:NJD851987 NSW851985:NSZ851987 OCS851985:OCV851987 OMO851985:OMR851987 OWK851985:OWN851987 PGG851985:PGJ851987 PQC851985:PQF851987 PZY851985:QAB851987 QJU851985:QJX851987 QTQ851985:QTT851987 RDM851985:RDP851987 RNI851985:RNL851987 RXE851985:RXH851987 SHA851985:SHD851987 SQW851985:SQZ851987 TAS851985:TAV851987 TKO851985:TKR851987 TUK851985:TUN851987 UEG851985:UEJ851987 UOC851985:UOF851987 UXY851985:UYB851987 VHU851985:VHX851987 VRQ851985:VRT851987 WBM851985:WBP851987 WLI851985:WLL851987 WVE851985:WVH851987 IS917521:IV917523 SO917521:SR917523 ACK917521:ACN917523 AMG917521:AMJ917523 AWC917521:AWF917523 BFY917521:BGB917523 BPU917521:BPX917523 BZQ917521:BZT917523 CJM917521:CJP917523 CTI917521:CTL917523 DDE917521:DDH917523 DNA917521:DND917523 DWW917521:DWZ917523 EGS917521:EGV917523 EQO917521:EQR917523 FAK917521:FAN917523 FKG917521:FKJ917523 FUC917521:FUF917523 GDY917521:GEB917523 GNU917521:GNX917523 GXQ917521:GXT917523 HHM917521:HHP917523 HRI917521:HRL917523 IBE917521:IBH917523 ILA917521:ILD917523 IUW917521:IUZ917523 JES917521:JEV917523 JOO917521:JOR917523 JYK917521:JYN917523 KIG917521:KIJ917523 KSC917521:KSF917523 LBY917521:LCB917523 LLU917521:LLX917523 LVQ917521:LVT917523 MFM917521:MFP917523 MPI917521:MPL917523 MZE917521:MZH917523 NJA917521:NJD917523 NSW917521:NSZ917523 OCS917521:OCV917523 OMO917521:OMR917523 OWK917521:OWN917523 PGG917521:PGJ917523 PQC917521:PQF917523 PZY917521:QAB917523 QJU917521:QJX917523 QTQ917521:QTT917523 RDM917521:RDP917523 RNI917521:RNL917523 RXE917521:RXH917523 SHA917521:SHD917523 SQW917521:SQZ917523 TAS917521:TAV917523 TKO917521:TKR917523 TUK917521:TUN917523 UEG917521:UEJ917523 UOC917521:UOF917523 UXY917521:UYB917523 VHU917521:VHX917523 VRQ917521:VRT917523 WBM917521:WBP917523 WLI917521:WLL917523 WVE917521:WVH917523 IS983057:IV983059 SO983057:SR983059 ACK983057:ACN983059 AMG983057:AMJ983059 AWC983057:AWF983059 BFY983057:BGB983059 BPU983057:BPX983059 BZQ983057:BZT983059 CJM983057:CJP983059 CTI983057:CTL983059 DDE983057:DDH983059 DNA983057:DND983059 DWW983057:DWZ983059 EGS983057:EGV983059 EQO983057:EQR983059 FAK983057:FAN983059 FKG983057:FKJ983059 FUC983057:FUF983059 GDY983057:GEB983059 GNU983057:GNX983059 GXQ983057:GXT983059 HHM983057:HHP983059 HRI983057:HRL983059 IBE983057:IBH983059 ILA983057:ILD983059 IUW983057:IUZ983059 JES983057:JEV983059 JOO983057:JOR983059 JYK983057:JYN983059 KIG983057:KIJ983059 KSC983057:KSF983059 LBY983057:LCB983059 LLU983057:LLX983059 LVQ983057:LVT983059 MFM983057:MFP983059 MPI983057:MPL983059 MZE983057:MZH983059 NJA983057:NJD983059 NSW983057:NSZ983059 OCS983057:OCV983059 OMO983057:OMR983059 OWK983057:OWN983059 PGG983057:PGJ983059 PQC983057:PQF983059 PZY983057:QAB983059 QJU983057:QJX983059 QTQ983057:QTT983059 RDM983057:RDP983059 RNI983057:RNL983059 RXE983057:RXH983059 SHA983057:SHD983059 SQW983057:SQZ983059 TAS983057:TAV983059 TKO983057:TKR983059 TUK983057:TUN983059 UEG983057:UEJ983059 UOC983057:UOF983059 UXY983057:UYB983059 VHU983057:VHX983059 VRQ983057:VRT983059 WBM983057:WBP983059 WLI983057:WLL983059 WVE983057:WVH983059 IS65561:IV65561 SO65561:SR65561 ACK65561:ACN65561 AMG65561:AMJ65561 AWC65561:AWF65561 BFY65561:BGB65561 BPU65561:BPX65561 BZQ65561:BZT65561 CJM65561:CJP65561 CTI65561:CTL65561 DDE65561:DDH65561 DNA65561:DND65561 DWW65561:DWZ65561 EGS65561:EGV65561 EQO65561:EQR65561 FAK65561:FAN65561 FKG65561:FKJ65561 FUC65561:FUF65561 GDY65561:GEB65561 GNU65561:GNX65561 GXQ65561:GXT65561 HHM65561:HHP65561 HRI65561:HRL65561 IBE65561:IBH65561 ILA65561:ILD65561 IUW65561:IUZ65561 JES65561:JEV65561 JOO65561:JOR65561 JYK65561:JYN65561 KIG65561:KIJ65561 KSC65561:KSF65561 LBY65561:LCB65561 LLU65561:LLX65561 LVQ65561:LVT65561 MFM65561:MFP65561 MPI65561:MPL65561 MZE65561:MZH65561 NJA65561:NJD65561 NSW65561:NSZ65561 OCS65561:OCV65561 OMO65561:OMR65561 OWK65561:OWN65561 PGG65561:PGJ65561 PQC65561:PQF65561 PZY65561:QAB65561 QJU65561:QJX65561 QTQ65561:QTT65561 RDM65561:RDP65561 RNI65561:RNL65561 RXE65561:RXH65561 SHA65561:SHD65561 SQW65561:SQZ65561 TAS65561:TAV65561 TKO65561:TKR65561 TUK65561:TUN65561 UEG65561:UEJ65561 UOC65561:UOF65561 UXY65561:UYB65561 VHU65561:VHX65561 VRQ65561:VRT65561 WBM65561:WBP65561 WLI65561:WLL65561 WVE65561:WVH65561 IS131097:IV131097 SO131097:SR131097 ACK131097:ACN131097 AMG131097:AMJ131097 AWC131097:AWF131097 BFY131097:BGB131097 BPU131097:BPX131097 BZQ131097:BZT131097 CJM131097:CJP131097 CTI131097:CTL131097 DDE131097:DDH131097 DNA131097:DND131097 DWW131097:DWZ131097 EGS131097:EGV131097 EQO131097:EQR131097 FAK131097:FAN131097 FKG131097:FKJ131097 FUC131097:FUF131097 GDY131097:GEB131097 GNU131097:GNX131097 GXQ131097:GXT131097 HHM131097:HHP131097 HRI131097:HRL131097 IBE131097:IBH131097 ILA131097:ILD131097 IUW131097:IUZ131097 JES131097:JEV131097 JOO131097:JOR131097 JYK131097:JYN131097 KIG131097:KIJ131097 KSC131097:KSF131097 LBY131097:LCB131097 LLU131097:LLX131097 LVQ131097:LVT131097 MFM131097:MFP131097 MPI131097:MPL131097 MZE131097:MZH131097 NJA131097:NJD131097 NSW131097:NSZ131097 OCS131097:OCV131097 OMO131097:OMR131097 OWK131097:OWN131097 PGG131097:PGJ131097 PQC131097:PQF131097 PZY131097:QAB131097 QJU131097:QJX131097 QTQ131097:QTT131097 RDM131097:RDP131097 RNI131097:RNL131097 RXE131097:RXH131097 SHA131097:SHD131097 SQW131097:SQZ131097 TAS131097:TAV131097 TKO131097:TKR131097 TUK131097:TUN131097 UEG131097:UEJ131097 UOC131097:UOF131097 UXY131097:UYB131097 VHU131097:VHX131097 VRQ131097:VRT131097 WBM131097:WBP131097 WLI131097:WLL131097 WVE131097:WVH131097 IS196633:IV196633 SO196633:SR196633 ACK196633:ACN196633 AMG196633:AMJ196633 AWC196633:AWF196633 BFY196633:BGB196633 BPU196633:BPX196633 BZQ196633:BZT196633 CJM196633:CJP196633 CTI196633:CTL196633 DDE196633:DDH196633 DNA196633:DND196633 DWW196633:DWZ196633 EGS196633:EGV196633 EQO196633:EQR196633 FAK196633:FAN196633 FKG196633:FKJ196633 FUC196633:FUF196633 GDY196633:GEB196633 GNU196633:GNX196633 GXQ196633:GXT196633 HHM196633:HHP196633 HRI196633:HRL196633 IBE196633:IBH196633 ILA196633:ILD196633 IUW196633:IUZ196633 JES196633:JEV196633 JOO196633:JOR196633 JYK196633:JYN196633 KIG196633:KIJ196633 KSC196633:KSF196633 LBY196633:LCB196633 LLU196633:LLX196633 LVQ196633:LVT196633 MFM196633:MFP196633 MPI196633:MPL196633 MZE196633:MZH196633 NJA196633:NJD196633 NSW196633:NSZ196633 OCS196633:OCV196633 OMO196633:OMR196633 OWK196633:OWN196633 PGG196633:PGJ196633 PQC196633:PQF196633 PZY196633:QAB196633 QJU196633:QJX196633 QTQ196633:QTT196633 RDM196633:RDP196633 RNI196633:RNL196633 RXE196633:RXH196633 SHA196633:SHD196633 SQW196633:SQZ196633 TAS196633:TAV196633 TKO196633:TKR196633 TUK196633:TUN196633 UEG196633:UEJ196633 UOC196633:UOF196633 UXY196633:UYB196633 VHU196633:VHX196633 VRQ196633:VRT196633 WBM196633:WBP196633 WLI196633:WLL196633 WVE196633:WVH196633 IS262169:IV262169 SO262169:SR262169 ACK262169:ACN262169 AMG262169:AMJ262169 AWC262169:AWF262169 BFY262169:BGB262169 BPU262169:BPX262169 BZQ262169:BZT262169 CJM262169:CJP262169 CTI262169:CTL262169 DDE262169:DDH262169 DNA262169:DND262169 DWW262169:DWZ262169 EGS262169:EGV262169 EQO262169:EQR262169 FAK262169:FAN262169 FKG262169:FKJ262169 FUC262169:FUF262169 GDY262169:GEB262169 GNU262169:GNX262169 GXQ262169:GXT262169 HHM262169:HHP262169 HRI262169:HRL262169 IBE262169:IBH262169 ILA262169:ILD262169 IUW262169:IUZ262169 JES262169:JEV262169 JOO262169:JOR262169 JYK262169:JYN262169 KIG262169:KIJ262169 KSC262169:KSF262169 LBY262169:LCB262169 LLU262169:LLX262169 LVQ262169:LVT262169 MFM262169:MFP262169 MPI262169:MPL262169 MZE262169:MZH262169 NJA262169:NJD262169 NSW262169:NSZ262169 OCS262169:OCV262169 OMO262169:OMR262169 OWK262169:OWN262169 PGG262169:PGJ262169 PQC262169:PQF262169 PZY262169:QAB262169 QJU262169:QJX262169 QTQ262169:QTT262169 RDM262169:RDP262169 RNI262169:RNL262169 RXE262169:RXH262169 SHA262169:SHD262169 SQW262169:SQZ262169 TAS262169:TAV262169 TKO262169:TKR262169 TUK262169:TUN262169 UEG262169:UEJ262169 UOC262169:UOF262169 UXY262169:UYB262169 VHU262169:VHX262169 VRQ262169:VRT262169 WBM262169:WBP262169 WLI262169:WLL262169 WVE262169:WVH262169 IS327705:IV327705 SO327705:SR327705 ACK327705:ACN327705 AMG327705:AMJ327705 AWC327705:AWF327705 BFY327705:BGB327705 BPU327705:BPX327705 BZQ327705:BZT327705 CJM327705:CJP327705 CTI327705:CTL327705 DDE327705:DDH327705 DNA327705:DND327705 DWW327705:DWZ327705 EGS327705:EGV327705 EQO327705:EQR327705 FAK327705:FAN327705 FKG327705:FKJ327705 FUC327705:FUF327705 GDY327705:GEB327705 GNU327705:GNX327705 GXQ327705:GXT327705 HHM327705:HHP327705 HRI327705:HRL327705 IBE327705:IBH327705 ILA327705:ILD327705 IUW327705:IUZ327705 JES327705:JEV327705 JOO327705:JOR327705 JYK327705:JYN327705 KIG327705:KIJ327705 KSC327705:KSF327705 LBY327705:LCB327705 LLU327705:LLX327705 LVQ327705:LVT327705 MFM327705:MFP327705 MPI327705:MPL327705 MZE327705:MZH327705 NJA327705:NJD327705 NSW327705:NSZ327705 OCS327705:OCV327705 OMO327705:OMR327705 OWK327705:OWN327705 PGG327705:PGJ327705 PQC327705:PQF327705 PZY327705:QAB327705 QJU327705:QJX327705 QTQ327705:QTT327705 RDM327705:RDP327705 RNI327705:RNL327705 RXE327705:RXH327705 SHA327705:SHD327705 SQW327705:SQZ327705 TAS327705:TAV327705 TKO327705:TKR327705 TUK327705:TUN327705 UEG327705:UEJ327705 UOC327705:UOF327705 UXY327705:UYB327705 VHU327705:VHX327705 VRQ327705:VRT327705 WBM327705:WBP327705 WLI327705:WLL327705 WVE327705:WVH327705 IS393241:IV393241 SO393241:SR393241 ACK393241:ACN393241 AMG393241:AMJ393241 AWC393241:AWF393241 BFY393241:BGB393241 BPU393241:BPX393241 BZQ393241:BZT393241 CJM393241:CJP393241 CTI393241:CTL393241 DDE393241:DDH393241 DNA393241:DND393241 DWW393241:DWZ393241 EGS393241:EGV393241 EQO393241:EQR393241 FAK393241:FAN393241 FKG393241:FKJ393241 FUC393241:FUF393241 GDY393241:GEB393241 GNU393241:GNX393241 GXQ393241:GXT393241 HHM393241:HHP393241 HRI393241:HRL393241 IBE393241:IBH393241 ILA393241:ILD393241 IUW393241:IUZ393241 JES393241:JEV393241 JOO393241:JOR393241 JYK393241:JYN393241 KIG393241:KIJ393241 KSC393241:KSF393241 LBY393241:LCB393241 LLU393241:LLX393241 LVQ393241:LVT393241 MFM393241:MFP393241 MPI393241:MPL393241 MZE393241:MZH393241 NJA393241:NJD393241 NSW393241:NSZ393241 OCS393241:OCV393241 OMO393241:OMR393241 OWK393241:OWN393241 PGG393241:PGJ393241 PQC393241:PQF393241 PZY393241:QAB393241 QJU393241:QJX393241 QTQ393241:QTT393241 RDM393241:RDP393241 RNI393241:RNL393241 RXE393241:RXH393241 SHA393241:SHD393241 SQW393241:SQZ393241 TAS393241:TAV393241 TKO393241:TKR393241 TUK393241:TUN393241 UEG393241:UEJ393241 UOC393241:UOF393241 UXY393241:UYB393241 VHU393241:VHX393241 VRQ393241:VRT393241 WBM393241:WBP393241 WLI393241:WLL393241 WVE393241:WVH393241 IS458777:IV458777 SO458777:SR458777 ACK458777:ACN458777 AMG458777:AMJ458777 AWC458777:AWF458777 BFY458777:BGB458777 BPU458777:BPX458777 BZQ458777:BZT458777 CJM458777:CJP458777 CTI458777:CTL458777 DDE458777:DDH458777 DNA458777:DND458777 DWW458777:DWZ458777 EGS458777:EGV458777 EQO458777:EQR458777 FAK458777:FAN458777 FKG458777:FKJ458777 FUC458777:FUF458777 GDY458777:GEB458777 GNU458777:GNX458777 GXQ458777:GXT458777 HHM458777:HHP458777 HRI458777:HRL458777 IBE458777:IBH458777 ILA458777:ILD458777 IUW458777:IUZ458777 JES458777:JEV458777 JOO458777:JOR458777 JYK458777:JYN458777 KIG458777:KIJ458777 KSC458777:KSF458777 LBY458777:LCB458777 LLU458777:LLX458777 LVQ458777:LVT458777 MFM458777:MFP458777 MPI458777:MPL458777 MZE458777:MZH458777 NJA458777:NJD458777 NSW458777:NSZ458777 OCS458777:OCV458777 OMO458777:OMR458777 OWK458777:OWN458777 PGG458777:PGJ458777 PQC458777:PQF458777 PZY458777:QAB458777 QJU458777:QJX458777 QTQ458777:QTT458777 RDM458777:RDP458777 RNI458777:RNL458777 RXE458777:RXH458777 SHA458777:SHD458777 SQW458777:SQZ458777 TAS458777:TAV458777 TKO458777:TKR458777 TUK458777:TUN458777 UEG458777:UEJ458777 UOC458777:UOF458777 UXY458777:UYB458777 VHU458777:VHX458777 VRQ458777:VRT458777 WBM458777:WBP458777 WLI458777:WLL458777 WVE458777:WVH458777 IS524313:IV524313 SO524313:SR524313 ACK524313:ACN524313 AMG524313:AMJ524313 AWC524313:AWF524313 BFY524313:BGB524313 BPU524313:BPX524313 BZQ524313:BZT524313 CJM524313:CJP524313 CTI524313:CTL524313 DDE524313:DDH524313 DNA524313:DND524313 DWW524313:DWZ524313 EGS524313:EGV524313 EQO524313:EQR524313 FAK524313:FAN524313 FKG524313:FKJ524313 FUC524313:FUF524313 GDY524313:GEB524313 GNU524313:GNX524313 GXQ524313:GXT524313 HHM524313:HHP524313 HRI524313:HRL524313 IBE524313:IBH524313 ILA524313:ILD524313 IUW524313:IUZ524313 JES524313:JEV524313 JOO524313:JOR524313 JYK524313:JYN524313 KIG524313:KIJ524313 KSC524313:KSF524313 LBY524313:LCB524313 LLU524313:LLX524313 LVQ524313:LVT524313 MFM524313:MFP524313 MPI524313:MPL524313 MZE524313:MZH524313 NJA524313:NJD524313 NSW524313:NSZ524313 OCS524313:OCV524313 OMO524313:OMR524313 OWK524313:OWN524313 PGG524313:PGJ524313 PQC524313:PQF524313 PZY524313:QAB524313 QJU524313:QJX524313 QTQ524313:QTT524313 RDM524313:RDP524313 RNI524313:RNL524313 RXE524313:RXH524313 SHA524313:SHD524313 SQW524313:SQZ524313 TAS524313:TAV524313 TKO524313:TKR524313 TUK524313:TUN524313 UEG524313:UEJ524313 UOC524313:UOF524313 UXY524313:UYB524313 VHU524313:VHX524313 VRQ524313:VRT524313 WBM524313:WBP524313 WLI524313:WLL524313 WVE524313:WVH524313 IS589849:IV589849 SO589849:SR589849 ACK589849:ACN589849 AMG589849:AMJ589849 AWC589849:AWF589849 BFY589849:BGB589849 BPU589849:BPX589849 BZQ589849:BZT589849 CJM589849:CJP589849 CTI589849:CTL589849 DDE589849:DDH589849 DNA589849:DND589849 DWW589849:DWZ589849 EGS589849:EGV589849 EQO589849:EQR589849 FAK589849:FAN589849 FKG589849:FKJ589849 FUC589849:FUF589849 GDY589849:GEB589849 GNU589849:GNX589849 GXQ589849:GXT589849 HHM589849:HHP589849 HRI589849:HRL589849 IBE589849:IBH589849 ILA589849:ILD589849 IUW589849:IUZ589849 JES589849:JEV589849 JOO589849:JOR589849 JYK589849:JYN589849 KIG589849:KIJ589849 KSC589849:KSF589849 LBY589849:LCB589849 LLU589849:LLX589849 LVQ589849:LVT589849 MFM589849:MFP589849 MPI589849:MPL589849 MZE589849:MZH589849 NJA589849:NJD589849 NSW589849:NSZ589849 OCS589849:OCV589849 OMO589849:OMR589849 OWK589849:OWN589849 PGG589849:PGJ589849 PQC589849:PQF589849 PZY589849:QAB589849 QJU589849:QJX589849 QTQ589849:QTT589849 RDM589849:RDP589849 RNI589849:RNL589849 RXE589849:RXH589849 SHA589849:SHD589849 SQW589849:SQZ589849 TAS589849:TAV589849 TKO589849:TKR589849 TUK589849:TUN589849 UEG589849:UEJ589849 UOC589849:UOF589849 UXY589849:UYB589849 VHU589849:VHX589849 VRQ589849:VRT589849 WBM589849:WBP589849 WLI589849:WLL589849 WVE589849:WVH589849 IS655385:IV655385 SO655385:SR655385 ACK655385:ACN655385 AMG655385:AMJ655385 AWC655385:AWF655385 BFY655385:BGB655385 BPU655385:BPX655385 BZQ655385:BZT655385 CJM655385:CJP655385 CTI655385:CTL655385 DDE655385:DDH655385 DNA655385:DND655385 DWW655385:DWZ655385 EGS655385:EGV655385 EQO655385:EQR655385 FAK655385:FAN655385 FKG655385:FKJ655385 FUC655385:FUF655385 GDY655385:GEB655385 GNU655385:GNX655385 GXQ655385:GXT655385 HHM655385:HHP655385 HRI655385:HRL655385 IBE655385:IBH655385 ILA655385:ILD655385 IUW655385:IUZ655385 JES655385:JEV655385 JOO655385:JOR655385 JYK655385:JYN655385 KIG655385:KIJ655385 KSC655385:KSF655385 LBY655385:LCB655385 LLU655385:LLX655385 LVQ655385:LVT655385 MFM655385:MFP655385 MPI655385:MPL655385 MZE655385:MZH655385 NJA655385:NJD655385 NSW655385:NSZ655385 OCS655385:OCV655385 OMO655385:OMR655385 OWK655385:OWN655385 PGG655385:PGJ655385 PQC655385:PQF655385 PZY655385:QAB655385 QJU655385:QJX655385 QTQ655385:QTT655385 RDM655385:RDP655385 RNI655385:RNL655385 RXE655385:RXH655385 SHA655385:SHD655385 SQW655385:SQZ655385 TAS655385:TAV655385 TKO655385:TKR655385 TUK655385:TUN655385 UEG655385:UEJ655385 UOC655385:UOF655385 UXY655385:UYB655385 VHU655385:VHX655385 VRQ655385:VRT655385 WBM655385:WBP655385 WLI655385:WLL655385 WVE655385:WVH655385 IS720921:IV720921 SO720921:SR720921 ACK720921:ACN720921 AMG720921:AMJ720921 AWC720921:AWF720921 BFY720921:BGB720921 BPU720921:BPX720921 BZQ720921:BZT720921 CJM720921:CJP720921 CTI720921:CTL720921 DDE720921:DDH720921 DNA720921:DND720921 DWW720921:DWZ720921 EGS720921:EGV720921 EQO720921:EQR720921 FAK720921:FAN720921 FKG720921:FKJ720921 FUC720921:FUF720921 GDY720921:GEB720921 GNU720921:GNX720921 GXQ720921:GXT720921 HHM720921:HHP720921 HRI720921:HRL720921 IBE720921:IBH720921 ILA720921:ILD720921 IUW720921:IUZ720921 JES720921:JEV720921 JOO720921:JOR720921 JYK720921:JYN720921 KIG720921:KIJ720921 KSC720921:KSF720921 LBY720921:LCB720921 LLU720921:LLX720921 LVQ720921:LVT720921 MFM720921:MFP720921 MPI720921:MPL720921 MZE720921:MZH720921 NJA720921:NJD720921 NSW720921:NSZ720921 OCS720921:OCV720921 OMO720921:OMR720921 OWK720921:OWN720921 PGG720921:PGJ720921 PQC720921:PQF720921 PZY720921:QAB720921 QJU720921:QJX720921 QTQ720921:QTT720921 RDM720921:RDP720921 RNI720921:RNL720921 RXE720921:RXH720921 SHA720921:SHD720921 SQW720921:SQZ720921 TAS720921:TAV720921 TKO720921:TKR720921 TUK720921:TUN720921 UEG720921:UEJ720921 UOC720921:UOF720921 UXY720921:UYB720921 VHU720921:VHX720921 VRQ720921:VRT720921 WBM720921:WBP720921 WLI720921:WLL720921 WVE720921:WVH720921 IS786457:IV786457 SO786457:SR786457 ACK786457:ACN786457 AMG786457:AMJ786457 AWC786457:AWF786457 BFY786457:BGB786457 BPU786457:BPX786457 BZQ786457:BZT786457 CJM786457:CJP786457 CTI786457:CTL786457 DDE786457:DDH786457 DNA786457:DND786457 DWW786457:DWZ786457 EGS786457:EGV786457 EQO786457:EQR786457 FAK786457:FAN786457 FKG786457:FKJ786457 FUC786457:FUF786457 GDY786457:GEB786457 GNU786457:GNX786457 GXQ786457:GXT786457 HHM786457:HHP786457 HRI786457:HRL786457 IBE786457:IBH786457 ILA786457:ILD786457 IUW786457:IUZ786457 JES786457:JEV786457 JOO786457:JOR786457 JYK786457:JYN786457 KIG786457:KIJ786457 KSC786457:KSF786457 LBY786457:LCB786457 LLU786457:LLX786457 LVQ786457:LVT786457 MFM786457:MFP786457 MPI786457:MPL786457 MZE786457:MZH786457 NJA786457:NJD786457 NSW786457:NSZ786457 OCS786457:OCV786457 OMO786457:OMR786457 OWK786457:OWN786457 PGG786457:PGJ786457 PQC786457:PQF786457 PZY786457:QAB786457 QJU786457:QJX786457 QTQ786457:QTT786457 RDM786457:RDP786457 RNI786457:RNL786457 RXE786457:RXH786457 SHA786457:SHD786457 SQW786457:SQZ786457 TAS786457:TAV786457 TKO786457:TKR786457 TUK786457:TUN786457 UEG786457:UEJ786457 UOC786457:UOF786457 UXY786457:UYB786457 VHU786457:VHX786457 VRQ786457:VRT786457 WBM786457:WBP786457 WLI786457:WLL786457 WVE786457:WVH786457 IS851993:IV851993 SO851993:SR851993 ACK851993:ACN851993 AMG851993:AMJ851993 AWC851993:AWF851993 BFY851993:BGB851993 BPU851993:BPX851993 BZQ851993:BZT851993 CJM851993:CJP851993 CTI851993:CTL851993 DDE851993:DDH851993 DNA851993:DND851993 DWW851993:DWZ851993 EGS851993:EGV851993 EQO851993:EQR851993 FAK851993:FAN851993 FKG851993:FKJ851993 FUC851993:FUF851993 GDY851993:GEB851993 GNU851993:GNX851993 GXQ851993:GXT851993 HHM851993:HHP851993 HRI851993:HRL851993 IBE851993:IBH851993 ILA851993:ILD851993 IUW851993:IUZ851993 JES851993:JEV851993 JOO851993:JOR851993 JYK851993:JYN851993 KIG851993:KIJ851993 KSC851993:KSF851993 LBY851993:LCB851993 LLU851993:LLX851993 LVQ851993:LVT851993 MFM851993:MFP851993 MPI851993:MPL851993 MZE851993:MZH851993 NJA851993:NJD851993 NSW851993:NSZ851993 OCS851993:OCV851993 OMO851993:OMR851993 OWK851993:OWN851993 PGG851993:PGJ851993 PQC851993:PQF851993 PZY851993:QAB851993 QJU851993:QJX851993 QTQ851993:QTT851993 RDM851993:RDP851993 RNI851993:RNL851993 RXE851993:RXH851993 SHA851993:SHD851993 SQW851993:SQZ851993 TAS851993:TAV851993 TKO851993:TKR851993 TUK851993:TUN851993 UEG851993:UEJ851993 UOC851993:UOF851993 UXY851993:UYB851993 VHU851993:VHX851993 VRQ851993:VRT851993 WBM851993:WBP851993 WLI851993:WLL851993 WVE851993:WVH851993 IS917529:IV917529 SO917529:SR917529 ACK917529:ACN917529 AMG917529:AMJ917529 AWC917529:AWF917529 BFY917529:BGB917529 BPU917529:BPX917529 BZQ917529:BZT917529 CJM917529:CJP917529 CTI917529:CTL917529 DDE917529:DDH917529 DNA917529:DND917529 DWW917529:DWZ917529 EGS917529:EGV917529 EQO917529:EQR917529 FAK917529:FAN917529 FKG917529:FKJ917529 FUC917529:FUF917529 GDY917529:GEB917529 GNU917529:GNX917529 GXQ917529:GXT917529 HHM917529:HHP917529 HRI917529:HRL917529 IBE917529:IBH917529 ILA917529:ILD917529 IUW917529:IUZ917529 JES917529:JEV917529 JOO917529:JOR917529 JYK917529:JYN917529 KIG917529:KIJ917529 KSC917529:KSF917529 LBY917529:LCB917529 LLU917529:LLX917529 LVQ917529:LVT917529 MFM917529:MFP917529 MPI917529:MPL917529 MZE917529:MZH917529 NJA917529:NJD917529 NSW917529:NSZ917529 OCS917529:OCV917529 OMO917529:OMR917529 OWK917529:OWN917529 PGG917529:PGJ917529 PQC917529:PQF917529 PZY917529:QAB917529 QJU917529:QJX917529 QTQ917529:QTT917529 RDM917529:RDP917529 RNI917529:RNL917529 RXE917529:RXH917529 SHA917529:SHD917529 SQW917529:SQZ917529 TAS917529:TAV917529 TKO917529:TKR917529 TUK917529:TUN917529 UEG917529:UEJ917529 UOC917529:UOF917529 UXY917529:UYB917529 VHU917529:VHX917529 VRQ917529:VRT917529 WBM917529:WBP917529 WLI917529:WLL917529 WVE917529:WVH917529 IS983065:IV983065 SO983065:SR983065 ACK983065:ACN983065 AMG983065:AMJ983065 AWC983065:AWF983065 BFY983065:BGB983065 BPU983065:BPX983065 BZQ983065:BZT983065 CJM983065:CJP983065 CTI983065:CTL983065 DDE983065:DDH983065 DNA983065:DND983065 DWW983065:DWZ983065 EGS983065:EGV983065 EQO983065:EQR983065 FAK983065:FAN983065 FKG983065:FKJ983065 FUC983065:FUF983065 GDY983065:GEB983065 GNU983065:GNX983065 GXQ983065:GXT983065 HHM983065:HHP983065 HRI983065:HRL983065 IBE983065:IBH983065 ILA983065:ILD983065 IUW983065:IUZ983065 JES983065:JEV983065 JOO983065:JOR983065 JYK983065:JYN983065 KIG983065:KIJ983065 KSC983065:KSF983065 LBY983065:LCB983065 LLU983065:LLX983065 LVQ983065:LVT983065 MFM983065:MFP983065 MPI983065:MPL983065 MZE983065:MZH983065 NJA983065:NJD983065 NSW983065:NSZ983065 OCS983065:OCV983065 OMO983065:OMR983065 OWK983065:OWN983065 PGG983065:PGJ983065 PQC983065:PQF983065 PZY983065:QAB983065 QJU983065:QJX983065 QTQ983065:QTT983065 RDM983065:RDP983065 RNI983065:RNL983065 RXE983065:RXH983065 SHA983065:SHD983065 SQW983065:SQZ983065 TAS983065:TAV983065 TKO983065:TKR983065 TUK983065:TUN983065 UEG983065:UEJ983065 UOC983065:UOF983065 UXY983065:UYB983065 VHU983065:VHX983065 VRQ983065:VRT983065 WBM983065:WBP983065 WLI983065:WLL983065 AUZ18:AVF24 BEV18:BFB24 BOR18:BOX24 BYN18:BYT24 CIJ18:CIP24 CSF18:CSL24 DCB18:DCH24 DLX18:DMD24 DVT18:DVZ24 EFP18:EFV24 EPL18:EPR24 EZH18:EZN24 FJD18:FJJ24 FSZ18:FTF24 GCV18:GDB24 GMR18:GMX24 GWN18:GWT24 HGJ18:HGP24 HQF18:HQL24 IAB18:IAH24 IJX18:IKD24 ITT18:ITZ24 JDP18:JDV24 JNL18:JNR24 JXH18:JXN24 KHD18:KHJ24 KQZ18:KRF24 LAV18:LBB24 LKR18:LKX24 LUN18:LUT24 MEJ18:MEP24 MOF18:MOL24 MYB18:MYH24 NHX18:NID24 NRT18:NRZ24 OBP18:OBV24 OLL18:OLR24 OVH18:OVN24 PFD18:PFJ24 POZ18:PPF24 PYV18:PZB24 QIR18:QIX24 QSN18:QST24 RCJ18:RCP24 RMF18:RML24 RWB18:RWH24 SFX18:SGD24 SPT18:SPZ24 SZP18:SZV24 TJL18:TJR24 TTH18:TTN24 UDD18:UDJ24 UMZ18:UNF24 UWV18:UXB24 VGR18:VGX24 VQN18:VQT24 WAJ18:WAP24 WKF18:WKL24 WUB18:WUH24 HP18:HV24 RL18:RR24 ABH18:ABN24 HP28:HV28" xr:uid="{CC211D37-104F-419F-A53D-4E9F91AC23EC}">
      <formula1>I18-ROUNDDOWN(I18,0)=0</formula1>
    </dataValidation>
    <dataValidation type="list" allowBlank="1" showInputMessage="1" showErrorMessage="1" sqref="I65483:J65483 HP65483:HQ65483 RL65483:RM65483 ABH65483:ABI65483 ALD65483:ALE65483 AUZ65483:AVA65483 BEV65483:BEW65483 BOR65483:BOS65483 BYN65483:BYO65483 CIJ65483:CIK65483 CSF65483:CSG65483 DCB65483:DCC65483 DLX65483:DLY65483 DVT65483:DVU65483 EFP65483:EFQ65483 EPL65483:EPM65483 EZH65483:EZI65483 FJD65483:FJE65483 FSZ65483:FTA65483 GCV65483:GCW65483 GMR65483:GMS65483 GWN65483:GWO65483 HGJ65483:HGK65483 HQF65483:HQG65483 IAB65483:IAC65483 IJX65483:IJY65483 ITT65483:ITU65483 JDP65483:JDQ65483 JNL65483:JNM65483 JXH65483:JXI65483 KHD65483:KHE65483 KQZ65483:KRA65483 LAV65483:LAW65483 LKR65483:LKS65483 LUN65483:LUO65483 MEJ65483:MEK65483 MOF65483:MOG65483 MYB65483:MYC65483 NHX65483:NHY65483 NRT65483:NRU65483 OBP65483:OBQ65483 OLL65483:OLM65483 OVH65483:OVI65483 PFD65483:PFE65483 POZ65483:PPA65483 PYV65483:PYW65483 QIR65483:QIS65483 QSN65483:QSO65483 RCJ65483:RCK65483 RMF65483:RMG65483 RWB65483:RWC65483 SFX65483:SFY65483 SPT65483:SPU65483 SZP65483:SZQ65483 TJL65483:TJM65483 TTH65483:TTI65483 UDD65483:UDE65483 UMZ65483:UNA65483 UWV65483:UWW65483 VGR65483:VGS65483 VQN65483:VQO65483 WAJ65483:WAK65483 WKF65483:WKG65483 WUB65483:WUC65483 I131019:J131019 HP131019:HQ131019 RL131019:RM131019 ABH131019:ABI131019 ALD131019:ALE131019 AUZ131019:AVA131019 BEV131019:BEW131019 BOR131019:BOS131019 BYN131019:BYO131019 CIJ131019:CIK131019 CSF131019:CSG131019 DCB131019:DCC131019 DLX131019:DLY131019 DVT131019:DVU131019 EFP131019:EFQ131019 EPL131019:EPM131019 EZH131019:EZI131019 FJD131019:FJE131019 FSZ131019:FTA131019 GCV131019:GCW131019 GMR131019:GMS131019 GWN131019:GWO131019 HGJ131019:HGK131019 HQF131019:HQG131019 IAB131019:IAC131019 IJX131019:IJY131019 ITT131019:ITU131019 JDP131019:JDQ131019 JNL131019:JNM131019 JXH131019:JXI131019 KHD131019:KHE131019 KQZ131019:KRA131019 LAV131019:LAW131019 LKR131019:LKS131019 LUN131019:LUO131019 MEJ131019:MEK131019 MOF131019:MOG131019 MYB131019:MYC131019 NHX131019:NHY131019 NRT131019:NRU131019 OBP131019:OBQ131019 OLL131019:OLM131019 OVH131019:OVI131019 PFD131019:PFE131019 POZ131019:PPA131019 PYV131019:PYW131019 QIR131019:QIS131019 QSN131019:QSO131019 RCJ131019:RCK131019 RMF131019:RMG131019 RWB131019:RWC131019 SFX131019:SFY131019 SPT131019:SPU131019 SZP131019:SZQ131019 TJL131019:TJM131019 TTH131019:TTI131019 UDD131019:UDE131019 UMZ131019:UNA131019 UWV131019:UWW131019 VGR131019:VGS131019 VQN131019:VQO131019 WAJ131019:WAK131019 WKF131019:WKG131019 WUB131019:WUC131019 I196555:J196555 HP196555:HQ196555 RL196555:RM196555 ABH196555:ABI196555 ALD196555:ALE196555 AUZ196555:AVA196555 BEV196555:BEW196555 BOR196555:BOS196555 BYN196555:BYO196555 CIJ196555:CIK196555 CSF196555:CSG196555 DCB196555:DCC196555 DLX196555:DLY196555 DVT196555:DVU196555 EFP196555:EFQ196555 EPL196555:EPM196555 EZH196555:EZI196555 FJD196555:FJE196555 FSZ196555:FTA196555 GCV196555:GCW196555 GMR196555:GMS196555 GWN196555:GWO196555 HGJ196555:HGK196555 HQF196555:HQG196555 IAB196555:IAC196555 IJX196555:IJY196555 ITT196555:ITU196555 JDP196555:JDQ196555 JNL196555:JNM196555 JXH196555:JXI196555 KHD196555:KHE196555 KQZ196555:KRA196555 LAV196555:LAW196555 LKR196555:LKS196555 LUN196555:LUO196555 MEJ196555:MEK196555 MOF196555:MOG196555 MYB196555:MYC196555 NHX196555:NHY196555 NRT196555:NRU196555 OBP196555:OBQ196555 OLL196555:OLM196555 OVH196555:OVI196555 PFD196555:PFE196555 POZ196555:PPA196555 PYV196555:PYW196555 QIR196555:QIS196555 QSN196555:QSO196555 RCJ196555:RCK196555 RMF196555:RMG196555 RWB196555:RWC196555 SFX196555:SFY196555 SPT196555:SPU196555 SZP196555:SZQ196555 TJL196555:TJM196555 TTH196555:TTI196555 UDD196555:UDE196555 UMZ196555:UNA196555 UWV196555:UWW196555 VGR196555:VGS196555 VQN196555:VQO196555 WAJ196555:WAK196555 WKF196555:WKG196555 WUB196555:WUC196555 I262091:J262091 HP262091:HQ262091 RL262091:RM262091 ABH262091:ABI262091 ALD262091:ALE262091 AUZ262091:AVA262091 BEV262091:BEW262091 BOR262091:BOS262091 BYN262091:BYO262091 CIJ262091:CIK262091 CSF262091:CSG262091 DCB262091:DCC262091 DLX262091:DLY262091 DVT262091:DVU262091 EFP262091:EFQ262091 EPL262091:EPM262091 EZH262091:EZI262091 FJD262091:FJE262091 FSZ262091:FTA262091 GCV262091:GCW262091 GMR262091:GMS262091 GWN262091:GWO262091 HGJ262091:HGK262091 HQF262091:HQG262091 IAB262091:IAC262091 IJX262091:IJY262091 ITT262091:ITU262091 JDP262091:JDQ262091 JNL262091:JNM262091 JXH262091:JXI262091 KHD262091:KHE262091 KQZ262091:KRA262091 LAV262091:LAW262091 LKR262091:LKS262091 LUN262091:LUO262091 MEJ262091:MEK262091 MOF262091:MOG262091 MYB262091:MYC262091 NHX262091:NHY262091 NRT262091:NRU262091 OBP262091:OBQ262091 OLL262091:OLM262091 OVH262091:OVI262091 PFD262091:PFE262091 POZ262091:PPA262091 PYV262091:PYW262091 QIR262091:QIS262091 QSN262091:QSO262091 RCJ262091:RCK262091 RMF262091:RMG262091 RWB262091:RWC262091 SFX262091:SFY262091 SPT262091:SPU262091 SZP262091:SZQ262091 TJL262091:TJM262091 TTH262091:TTI262091 UDD262091:UDE262091 UMZ262091:UNA262091 UWV262091:UWW262091 VGR262091:VGS262091 VQN262091:VQO262091 WAJ262091:WAK262091 WKF262091:WKG262091 WUB262091:WUC262091 I327627:J327627 HP327627:HQ327627 RL327627:RM327627 ABH327627:ABI327627 ALD327627:ALE327627 AUZ327627:AVA327627 BEV327627:BEW327627 BOR327627:BOS327627 BYN327627:BYO327627 CIJ327627:CIK327627 CSF327627:CSG327627 DCB327627:DCC327627 DLX327627:DLY327627 DVT327627:DVU327627 EFP327627:EFQ327627 EPL327627:EPM327627 EZH327627:EZI327627 FJD327627:FJE327627 FSZ327627:FTA327627 GCV327627:GCW327627 GMR327627:GMS327627 GWN327627:GWO327627 HGJ327627:HGK327627 HQF327627:HQG327627 IAB327627:IAC327627 IJX327627:IJY327627 ITT327627:ITU327627 JDP327627:JDQ327627 JNL327627:JNM327627 JXH327627:JXI327627 KHD327627:KHE327627 KQZ327627:KRA327627 LAV327627:LAW327627 LKR327627:LKS327627 LUN327627:LUO327627 MEJ327627:MEK327627 MOF327627:MOG327627 MYB327627:MYC327627 NHX327627:NHY327627 NRT327627:NRU327627 OBP327627:OBQ327627 OLL327627:OLM327627 OVH327627:OVI327627 PFD327627:PFE327627 POZ327627:PPA327627 PYV327627:PYW327627 QIR327627:QIS327627 QSN327627:QSO327627 RCJ327627:RCK327627 RMF327627:RMG327627 RWB327627:RWC327627 SFX327627:SFY327627 SPT327627:SPU327627 SZP327627:SZQ327627 TJL327627:TJM327627 TTH327627:TTI327627 UDD327627:UDE327627 UMZ327627:UNA327627 UWV327627:UWW327627 VGR327627:VGS327627 VQN327627:VQO327627 WAJ327627:WAK327627 WKF327627:WKG327627 WUB327627:WUC327627 I393163:J393163 HP393163:HQ393163 RL393163:RM393163 ABH393163:ABI393163 ALD393163:ALE393163 AUZ393163:AVA393163 BEV393163:BEW393163 BOR393163:BOS393163 BYN393163:BYO393163 CIJ393163:CIK393163 CSF393163:CSG393163 DCB393163:DCC393163 DLX393163:DLY393163 DVT393163:DVU393163 EFP393163:EFQ393163 EPL393163:EPM393163 EZH393163:EZI393163 FJD393163:FJE393163 FSZ393163:FTA393163 GCV393163:GCW393163 GMR393163:GMS393163 GWN393163:GWO393163 HGJ393163:HGK393163 HQF393163:HQG393163 IAB393163:IAC393163 IJX393163:IJY393163 ITT393163:ITU393163 JDP393163:JDQ393163 JNL393163:JNM393163 JXH393163:JXI393163 KHD393163:KHE393163 KQZ393163:KRA393163 LAV393163:LAW393163 LKR393163:LKS393163 LUN393163:LUO393163 MEJ393163:MEK393163 MOF393163:MOG393163 MYB393163:MYC393163 NHX393163:NHY393163 NRT393163:NRU393163 OBP393163:OBQ393163 OLL393163:OLM393163 OVH393163:OVI393163 PFD393163:PFE393163 POZ393163:PPA393163 PYV393163:PYW393163 QIR393163:QIS393163 QSN393163:QSO393163 RCJ393163:RCK393163 RMF393163:RMG393163 RWB393163:RWC393163 SFX393163:SFY393163 SPT393163:SPU393163 SZP393163:SZQ393163 TJL393163:TJM393163 TTH393163:TTI393163 UDD393163:UDE393163 UMZ393163:UNA393163 UWV393163:UWW393163 VGR393163:VGS393163 VQN393163:VQO393163 WAJ393163:WAK393163 WKF393163:WKG393163 WUB393163:WUC393163 I458699:J458699 HP458699:HQ458699 RL458699:RM458699 ABH458699:ABI458699 ALD458699:ALE458699 AUZ458699:AVA458699 BEV458699:BEW458699 BOR458699:BOS458699 BYN458699:BYO458699 CIJ458699:CIK458699 CSF458699:CSG458699 DCB458699:DCC458699 DLX458699:DLY458699 DVT458699:DVU458699 EFP458699:EFQ458699 EPL458699:EPM458699 EZH458699:EZI458699 FJD458699:FJE458699 FSZ458699:FTA458699 GCV458699:GCW458699 GMR458699:GMS458699 GWN458699:GWO458699 HGJ458699:HGK458699 HQF458699:HQG458699 IAB458699:IAC458699 IJX458699:IJY458699 ITT458699:ITU458699 JDP458699:JDQ458699 JNL458699:JNM458699 JXH458699:JXI458699 KHD458699:KHE458699 KQZ458699:KRA458699 LAV458699:LAW458699 LKR458699:LKS458699 LUN458699:LUO458699 MEJ458699:MEK458699 MOF458699:MOG458699 MYB458699:MYC458699 NHX458699:NHY458699 NRT458699:NRU458699 OBP458699:OBQ458699 OLL458699:OLM458699 OVH458699:OVI458699 PFD458699:PFE458699 POZ458699:PPA458699 PYV458699:PYW458699 QIR458699:QIS458699 QSN458699:QSO458699 RCJ458699:RCK458699 RMF458699:RMG458699 RWB458699:RWC458699 SFX458699:SFY458699 SPT458699:SPU458699 SZP458699:SZQ458699 TJL458699:TJM458699 TTH458699:TTI458699 UDD458699:UDE458699 UMZ458699:UNA458699 UWV458699:UWW458699 VGR458699:VGS458699 VQN458699:VQO458699 WAJ458699:WAK458699 WKF458699:WKG458699 WUB458699:WUC458699 I524235:J524235 HP524235:HQ524235 RL524235:RM524235 ABH524235:ABI524235 ALD524235:ALE524235 AUZ524235:AVA524235 BEV524235:BEW524235 BOR524235:BOS524235 BYN524235:BYO524235 CIJ524235:CIK524235 CSF524235:CSG524235 DCB524235:DCC524235 DLX524235:DLY524235 DVT524235:DVU524235 EFP524235:EFQ524235 EPL524235:EPM524235 EZH524235:EZI524235 FJD524235:FJE524235 FSZ524235:FTA524235 GCV524235:GCW524235 GMR524235:GMS524235 GWN524235:GWO524235 HGJ524235:HGK524235 HQF524235:HQG524235 IAB524235:IAC524235 IJX524235:IJY524235 ITT524235:ITU524235 JDP524235:JDQ524235 JNL524235:JNM524235 JXH524235:JXI524235 KHD524235:KHE524235 KQZ524235:KRA524235 LAV524235:LAW524235 LKR524235:LKS524235 LUN524235:LUO524235 MEJ524235:MEK524235 MOF524235:MOG524235 MYB524235:MYC524235 NHX524235:NHY524235 NRT524235:NRU524235 OBP524235:OBQ524235 OLL524235:OLM524235 OVH524235:OVI524235 PFD524235:PFE524235 POZ524235:PPA524235 PYV524235:PYW524235 QIR524235:QIS524235 QSN524235:QSO524235 RCJ524235:RCK524235 RMF524235:RMG524235 RWB524235:RWC524235 SFX524235:SFY524235 SPT524235:SPU524235 SZP524235:SZQ524235 TJL524235:TJM524235 TTH524235:TTI524235 UDD524235:UDE524235 UMZ524235:UNA524235 UWV524235:UWW524235 VGR524235:VGS524235 VQN524235:VQO524235 WAJ524235:WAK524235 WKF524235:WKG524235 WUB524235:WUC524235 I589771:J589771 HP589771:HQ589771 RL589771:RM589771 ABH589771:ABI589771 ALD589771:ALE589771 AUZ589771:AVA589771 BEV589771:BEW589771 BOR589771:BOS589771 BYN589771:BYO589771 CIJ589771:CIK589771 CSF589771:CSG589771 DCB589771:DCC589771 DLX589771:DLY589771 DVT589771:DVU589771 EFP589771:EFQ589771 EPL589771:EPM589771 EZH589771:EZI589771 FJD589771:FJE589771 FSZ589771:FTA589771 GCV589771:GCW589771 GMR589771:GMS589771 GWN589771:GWO589771 HGJ589771:HGK589771 HQF589771:HQG589771 IAB589771:IAC589771 IJX589771:IJY589771 ITT589771:ITU589771 JDP589771:JDQ589771 JNL589771:JNM589771 JXH589771:JXI589771 KHD589771:KHE589771 KQZ589771:KRA589771 LAV589771:LAW589771 LKR589771:LKS589771 LUN589771:LUO589771 MEJ589771:MEK589771 MOF589771:MOG589771 MYB589771:MYC589771 NHX589771:NHY589771 NRT589771:NRU589771 OBP589771:OBQ589771 OLL589771:OLM589771 OVH589771:OVI589771 PFD589771:PFE589771 POZ589771:PPA589771 PYV589771:PYW589771 QIR589771:QIS589771 QSN589771:QSO589771 RCJ589771:RCK589771 RMF589771:RMG589771 RWB589771:RWC589771 SFX589771:SFY589771 SPT589771:SPU589771 SZP589771:SZQ589771 TJL589771:TJM589771 TTH589771:TTI589771 UDD589771:UDE589771 UMZ589771:UNA589771 UWV589771:UWW589771 VGR589771:VGS589771 VQN589771:VQO589771 WAJ589771:WAK589771 WKF589771:WKG589771 WUB589771:WUC589771 I655307:J655307 HP655307:HQ655307 RL655307:RM655307 ABH655307:ABI655307 ALD655307:ALE655307 AUZ655307:AVA655307 BEV655307:BEW655307 BOR655307:BOS655307 BYN655307:BYO655307 CIJ655307:CIK655307 CSF655307:CSG655307 DCB655307:DCC655307 DLX655307:DLY655307 DVT655307:DVU655307 EFP655307:EFQ655307 EPL655307:EPM655307 EZH655307:EZI655307 FJD655307:FJE655307 FSZ655307:FTA655307 GCV655307:GCW655307 GMR655307:GMS655307 GWN655307:GWO655307 HGJ655307:HGK655307 HQF655307:HQG655307 IAB655307:IAC655307 IJX655307:IJY655307 ITT655307:ITU655307 JDP655307:JDQ655307 JNL655307:JNM655307 JXH655307:JXI655307 KHD655307:KHE655307 KQZ655307:KRA655307 LAV655307:LAW655307 LKR655307:LKS655307 LUN655307:LUO655307 MEJ655307:MEK655307 MOF655307:MOG655307 MYB655307:MYC655307 NHX655307:NHY655307 NRT655307:NRU655307 OBP655307:OBQ655307 OLL655307:OLM655307 OVH655307:OVI655307 PFD655307:PFE655307 POZ655307:PPA655307 PYV655307:PYW655307 QIR655307:QIS655307 QSN655307:QSO655307 RCJ655307:RCK655307 RMF655307:RMG655307 RWB655307:RWC655307 SFX655307:SFY655307 SPT655307:SPU655307 SZP655307:SZQ655307 TJL655307:TJM655307 TTH655307:TTI655307 UDD655307:UDE655307 UMZ655307:UNA655307 UWV655307:UWW655307 VGR655307:VGS655307 VQN655307:VQO655307 WAJ655307:WAK655307 WKF655307:WKG655307 WUB655307:WUC655307 I720843:J720843 HP720843:HQ720843 RL720843:RM720843 ABH720843:ABI720843 ALD720843:ALE720843 AUZ720843:AVA720843 BEV720843:BEW720843 BOR720843:BOS720843 BYN720843:BYO720843 CIJ720843:CIK720843 CSF720843:CSG720843 DCB720843:DCC720843 DLX720843:DLY720843 DVT720843:DVU720843 EFP720843:EFQ720843 EPL720843:EPM720843 EZH720843:EZI720843 FJD720843:FJE720843 FSZ720843:FTA720843 GCV720843:GCW720843 GMR720843:GMS720843 GWN720843:GWO720843 HGJ720843:HGK720843 HQF720843:HQG720843 IAB720843:IAC720843 IJX720843:IJY720843 ITT720843:ITU720843 JDP720843:JDQ720843 JNL720843:JNM720843 JXH720843:JXI720843 KHD720843:KHE720843 KQZ720843:KRA720843 LAV720843:LAW720843 LKR720843:LKS720843 LUN720843:LUO720843 MEJ720843:MEK720843 MOF720843:MOG720843 MYB720843:MYC720843 NHX720843:NHY720843 NRT720843:NRU720843 OBP720843:OBQ720843 OLL720843:OLM720843 OVH720843:OVI720843 PFD720843:PFE720843 POZ720843:PPA720843 PYV720843:PYW720843 QIR720843:QIS720843 QSN720843:QSO720843 RCJ720843:RCK720843 RMF720843:RMG720843 RWB720843:RWC720843 SFX720843:SFY720843 SPT720843:SPU720843 SZP720843:SZQ720843 TJL720843:TJM720843 TTH720843:TTI720843 UDD720843:UDE720843 UMZ720843:UNA720843 UWV720843:UWW720843 VGR720843:VGS720843 VQN720843:VQO720843 WAJ720843:WAK720843 WKF720843:WKG720843 WUB720843:WUC720843 I786379:J786379 HP786379:HQ786379 RL786379:RM786379 ABH786379:ABI786379 ALD786379:ALE786379 AUZ786379:AVA786379 BEV786379:BEW786379 BOR786379:BOS786379 BYN786379:BYO786379 CIJ786379:CIK786379 CSF786379:CSG786379 DCB786379:DCC786379 DLX786379:DLY786379 DVT786379:DVU786379 EFP786379:EFQ786379 EPL786379:EPM786379 EZH786379:EZI786379 FJD786379:FJE786379 FSZ786379:FTA786379 GCV786379:GCW786379 GMR786379:GMS786379 GWN786379:GWO786379 HGJ786379:HGK786379 HQF786379:HQG786379 IAB786379:IAC786379 IJX786379:IJY786379 ITT786379:ITU786379 JDP786379:JDQ786379 JNL786379:JNM786379 JXH786379:JXI786379 KHD786379:KHE786379 KQZ786379:KRA786379 LAV786379:LAW786379 LKR786379:LKS786379 LUN786379:LUO786379 MEJ786379:MEK786379 MOF786379:MOG786379 MYB786379:MYC786379 NHX786379:NHY786379 NRT786379:NRU786379 OBP786379:OBQ786379 OLL786379:OLM786379 OVH786379:OVI786379 PFD786379:PFE786379 POZ786379:PPA786379 PYV786379:PYW786379 QIR786379:QIS786379 QSN786379:QSO786379 RCJ786379:RCK786379 RMF786379:RMG786379 RWB786379:RWC786379 SFX786379:SFY786379 SPT786379:SPU786379 SZP786379:SZQ786379 TJL786379:TJM786379 TTH786379:TTI786379 UDD786379:UDE786379 UMZ786379:UNA786379 UWV786379:UWW786379 VGR786379:VGS786379 VQN786379:VQO786379 WAJ786379:WAK786379 WKF786379:WKG786379 WUB786379:WUC786379 I851915:J851915 HP851915:HQ851915 RL851915:RM851915 ABH851915:ABI851915 ALD851915:ALE851915 AUZ851915:AVA851915 BEV851915:BEW851915 BOR851915:BOS851915 BYN851915:BYO851915 CIJ851915:CIK851915 CSF851915:CSG851915 DCB851915:DCC851915 DLX851915:DLY851915 DVT851915:DVU851915 EFP851915:EFQ851915 EPL851915:EPM851915 EZH851915:EZI851915 FJD851915:FJE851915 FSZ851915:FTA851915 GCV851915:GCW851915 GMR851915:GMS851915 GWN851915:GWO851915 HGJ851915:HGK851915 HQF851915:HQG851915 IAB851915:IAC851915 IJX851915:IJY851915 ITT851915:ITU851915 JDP851915:JDQ851915 JNL851915:JNM851915 JXH851915:JXI851915 KHD851915:KHE851915 KQZ851915:KRA851915 LAV851915:LAW851915 LKR851915:LKS851915 LUN851915:LUO851915 MEJ851915:MEK851915 MOF851915:MOG851915 MYB851915:MYC851915 NHX851915:NHY851915 NRT851915:NRU851915 OBP851915:OBQ851915 OLL851915:OLM851915 OVH851915:OVI851915 PFD851915:PFE851915 POZ851915:PPA851915 PYV851915:PYW851915 QIR851915:QIS851915 QSN851915:QSO851915 RCJ851915:RCK851915 RMF851915:RMG851915 RWB851915:RWC851915 SFX851915:SFY851915 SPT851915:SPU851915 SZP851915:SZQ851915 TJL851915:TJM851915 TTH851915:TTI851915 UDD851915:UDE851915 UMZ851915:UNA851915 UWV851915:UWW851915 VGR851915:VGS851915 VQN851915:VQO851915 WAJ851915:WAK851915 WKF851915:WKG851915 WUB851915:WUC851915 I917451:J917451 HP917451:HQ917451 RL917451:RM917451 ABH917451:ABI917451 ALD917451:ALE917451 AUZ917451:AVA917451 BEV917451:BEW917451 BOR917451:BOS917451 BYN917451:BYO917451 CIJ917451:CIK917451 CSF917451:CSG917451 DCB917451:DCC917451 DLX917451:DLY917451 DVT917451:DVU917451 EFP917451:EFQ917451 EPL917451:EPM917451 EZH917451:EZI917451 FJD917451:FJE917451 FSZ917451:FTA917451 GCV917451:GCW917451 GMR917451:GMS917451 GWN917451:GWO917451 HGJ917451:HGK917451 HQF917451:HQG917451 IAB917451:IAC917451 IJX917451:IJY917451 ITT917451:ITU917451 JDP917451:JDQ917451 JNL917451:JNM917451 JXH917451:JXI917451 KHD917451:KHE917451 KQZ917451:KRA917451 LAV917451:LAW917451 LKR917451:LKS917451 LUN917451:LUO917451 MEJ917451:MEK917451 MOF917451:MOG917451 MYB917451:MYC917451 NHX917451:NHY917451 NRT917451:NRU917451 OBP917451:OBQ917451 OLL917451:OLM917451 OVH917451:OVI917451 PFD917451:PFE917451 POZ917451:PPA917451 PYV917451:PYW917451 QIR917451:QIS917451 QSN917451:QSO917451 RCJ917451:RCK917451 RMF917451:RMG917451 RWB917451:RWC917451 SFX917451:SFY917451 SPT917451:SPU917451 SZP917451:SZQ917451 TJL917451:TJM917451 TTH917451:TTI917451 UDD917451:UDE917451 UMZ917451:UNA917451 UWV917451:UWW917451 VGR917451:VGS917451 VQN917451:VQO917451 WAJ917451:WAK917451 WKF917451:WKG917451 WUB917451:WUC917451 I982987:J982987 HP982987:HQ982987 RL982987:RM982987 ABH982987:ABI982987 ALD982987:ALE982987 AUZ982987:AVA982987 BEV982987:BEW982987 BOR982987:BOS982987 BYN982987:BYO982987 CIJ982987:CIK982987 CSF982987:CSG982987 DCB982987:DCC982987 DLX982987:DLY982987 DVT982987:DVU982987 EFP982987:EFQ982987 EPL982987:EPM982987 EZH982987:EZI982987 FJD982987:FJE982987 FSZ982987:FTA982987 GCV982987:GCW982987 GMR982987:GMS982987 GWN982987:GWO982987 HGJ982987:HGK982987 HQF982987:HQG982987 IAB982987:IAC982987 IJX982987:IJY982987 ITT982987:ITU982987 JDP982987:JDQ982987 JNL982987:JNM982987 JXH982987:JXI982987 KHD982987:KHE982987 KQZ982987:KRA982987 LAV982987:LAW982987 LKR982987:LKS982987 LUN982987:LUO982987 MEJ982987:MEK982987 MOF982987:MOG982987 MYB982987:MYC982987 NHX982987:NHY982987 NRT982987:NRU982987 OBP982987:OBQ982987 OLL982987:OLM982987 OVH982987:OVI982987 PFD982987:PFE982987 POZ982987:PPA982987 PYV982987:PYW982987 QIR982987:QIS982987 QSN982987:QSO982987 RCJ982987:RCK982987 RMF982987:RMG982987 RWB982987:RWC982987 SFX982987:SFY982987 SPT982987:SPU982987 SZP982987:SZQ982987 TJL982987:TJM982987 TTH982987:TTI982987 UDD982987:UDE982987 UMZ982987:UNA982987 UWV982987:UWW982987 VGR982987:VGS982987 VQN982987:VQO982987 WAJ982987:WAK982987 WKF982987:WKG982987 WUB982987:WUC982987" xr:uid="{D2F1166D-BE95-40EF-A0F4-C3024CC45D3F}">
      <formula1>"□,■"</formula1>
    </dataValidation>
    <dataValidation type="custom" imeMode="disabled" allowBlank="1" showInputMessage="1" showErrorMessage="1" error="小数点以下は第一位まで、二位以下切り捨てで入力して下さい。" sqref="HP13:HV13 RL13:RR13 ABH13:ABN13 ALD13:ALJ13 AUZ13:AVF13 BEV13:BFB13 BOR13:BOX13 BYN13:BYT13 CIJ13:CIP13 CSF13:CSL13 DCB13:DCH13 DLX13:DMD13 DVT13:DVZ13 EFP13:EFV13 EPL13:EPR13 EZH13:EZN13 FJD13:FJJ13 FSZ13:FTF13 GCV13:GDB13 GMR13:GMX13 GWN13:GWT13 HGJ13:HGP13 HQF13:HQL13 IAB13:IAH13 IJX13:IKD13 ITT13:ITZ13 JDP13:JDV13 JNL13:JNR13 JXH13:JXN13 KHD13:KHJ13 KQZ13:KRF13 LAV13:LBB13 LKR13:LKX13 LUN13:LUT13 MEJ13:MEP13 MOF13:MOL13 MYB13:MYH13 NHX13:NID13 NRT13:NRZ13 OBP13:OBV13 OLL13:OLR13 OVH13:OVN13 PFD13:PFJ13 POZ13:PPF13 PYV13:PZB13 QIR13:QIX13 QSN13:QST13 RCJ13:RCP13 RMF13:RML13 RWB13:RWH13 SFX13:SGD13 SPT13:SPZ13 SZP13:SZV13 TJL13:TJR13 TTH13:TTN13 UDD13:UDJ13 UMZ13:UNF13 UWV13:UXB13 VGR13:VGX13 VQN13:VQT13 WAJ13:WAP13 WKF13:WKL13 WUB13:WUH13 I65486:O65486 HP65486:HV65486 RL65486:RR65486 ABH65486:ABN65486 ALD65486:ALJ65486 AUZ65486:AVF65486 BEV65486:BFB65486 BOR65486:BOX65486 BYN65486:BYT65486 CIJ65486:CIP65486 CSF65486:CSL65486 DCB65486:DCH65486 DLX65486:DMD65486 DVT65486:DVZ65486 EFP65486:EFV65486 EPL65486:EPR65486 EZH65486:EZN65486 FJD65486:FJJ65486 FSZ65486:FTF65486 GCV65486:GDB65486 GMR65486:GMX65486 GWN65486:GWT65486 HGJ65486:HGP65486 HQF65486:HQL65486 IAB65486:IAH65486 IJX65486:IKD65486 ITT65486:ITZ65486 JDP65486:JDV65486 JNL65486:JNR65486 JXH65486:JXN65486 KHD65486:KHJ65486 KQZ65486:KRF65486 LAV65486:LBB65486 LKR65486:LKX65486 LUN65486:LUT65486 MEJ65486:MEP65486 MOF65486:MOL65486 MYB65486:MYH65486 NHX65486:NID65486 NRT65486:NRZ65486 OBP65486:OBV65486 OLL65486:OLR65486 OVH65486:OVN65486 PFD65486:PFJ65486 POZ65486:PPF65486 PYV65486:PZB65486 QIR65486:QIX65486 QSN65486:QST65486 RCJ65486:RCP65486 RMF65486:RML65486 RWB65486:RWH65486 SFX65486:SGD65486 SPT65486:SPZ65486 SZP65486:SZV65486 TJL65486:TJR65486 TTH65486:TTN65486 UDD65486:UDJ65486 UMZ65486:UNF65486 UWV65486:UXB65486 VGR65486:VGX65486 VQN65486:VQT65486 WAJ65486:WAP65486 WKF65486:WKL65486 WUB65486:WUH65486 I131022:O131022 HP131022:HV131022 RL131022:RR131022 ABH131022:ABN131022 ALD131022:ALJ131022 AUZ131022:AVF131022 BEV131022:BFB131022 BOR131022:BOX131022 BYN131022:BYT131022 CIJ131022:CIP131022 CSF131022:CSL131022 DCB131022:DCH131022 DLX131022:DMD131022 DVT131022:DVZ131022 EFP131022:EFV131022 EPL131022:EPR131022 EZH131022:EZN131022 FJD131022:FJJ131022 FSZ131022:FTF131022 GCV131022:GDB131022 GMR131022:GMX131022 GWN131022:GWT131022 HGJ131022:HGP131022 HQF131022:HQL131022 IAB131022:IAH131022 IJX131022:IKD131022 ITT131022:ITZ131022 JDP131022:JDV131022 JNL131022:JNR131022 JXH131022:JXN131022 KHD131022:KHJ131022 KQZ131022:KRF131022 LAV131022:LBB131022 LKR131022:LKX131022 LUN131022:LUT131022 MEJ131022:MEP131022 MOF131022:MOL131022 MYB131022:MYH131022 NHX131022:NID131022 NRT131022:NRZ131022 OBP131022:OBV131022 OLL131022:OLR131022 OVH131022:OVN131022 PFD131022:PFJ131022 POZ131022:PPF131022 PYV131022:PZB131022 QIR131022:QIX131022 QSN131022:QST131022 RCJ131022:RCP131022 RMF131022:RML131022 RWB131022:RWH131022 SFX131022:SGD131022 SPT131022:SPZ131022 SZP131022:SZV131022 TJL131022:TJR131022 TTH131022:TTN131022 UDD131022:UDJ131022 UMZ131022:UNF131022 UWV131022:UXB131022 VGR131022:VGX131022 VQN131022:VQT131022 WAJ131022:WAP131022 WKF131022:WKL131022 WUB131022:WUH131022 I196558:O196558 HP196558:HV196558 RL196558:RR196558 ABH196558:ABN196558 ALD196558:ALJ196558 AUZ196558:AVF196558 BEV196558:BFB196558 BOR196558:BOX196558 BYN196558:BYT196558 CIJ196558:CIP196558 CSF196558:CSL196558 DCB196558:DCH196558 DLX196558:DMD196558 DVT196558:DVZ196558 EFP196558:EFV196558 EPL196558:EPR196558 EZH196558:EZN196558 FJD196558:FJJ196558 FSZ196558:FTF196558 GCV196558:GDB196558 GMR196558:GMX196558 GWN196558:GWT196558 HGJ196558:HGP196558 HQF196558:HQL196558 IAB196558:IAH196558 IJX196558:IKD196558 ITT196558:ITZ196558 JDP196558:JDV196558 JNL196558:JNR196558 JXH196558:JXN196558 KHD196558:KHJ196558 KQZ196558:KRF196558 LAV196558:LBB196558 LKR196558:LKX196558 LUN196558:LUT196558 MEJ196558:MEP196558 MOF196558:MOL196558 MYB196558:MYH196558 NHX196558:NID196558 NRT196558:NRZ196558 OBP196558:OBV196558 OLL196558:OLR196558 OVH196558:OVN196558 PFD196558:PFJ196558 POZ196558:PPF196558 PYV196558:PZB196558 QIR196558:QIX196558 QSN196558:QST196558 RCJ196558:RCP196558 RMF196558:RML196558 RWB196558:RWH196558 SFX196558:SGD196558 SPT196558:SPZ196558 SZP196558:SZV196558 TJL196558:TJR196558 TTH196558:TTN196558 UDD196558:UDJ196558 UMZ196558:UNF196558 UWV196558:UXB196558 VGR196558:VGX196558 VQN196558:VQT196558 WAJ196558:WAP196558 WKF196558:WKL196558 WUB196558:WUH196558 I262094:O262094 HP262094:HV262094 RL262094:RR262094 ABH262094:ABN262094 ALD262094:ALJ262094 AUZ262094:AVF262094 BEV262094:BFB262094 BOR262094:BOX262094 BYN262094:BYT262094 CIJ262094:CIP262094 CSF262094:CSL262094 DCB262094:DCH262094 DLX262094:DMD262094 DVT262094:DVZ262094 EFP262094:EFV262094 EPL262094:EPR262094 EZH262094:EZN262094 FJD262094:FJJ262094 FSZ262094:FTF262094 GCV262094:GDB262094 GMR262094:GMX262094 GWN262094:GWT262094 HGJ262094:HGP262094 HQF262094:HQL262094 IAB262094:IAH262094 IJX262094:IKD262094 ITT262094:ITZ262094 JDP262094:JDV262094 JNL262094:JNR262094 JXH262094:JXN262094 KHD262094:KHJ262094 KQZ262094:KRF262094 LAV262094:LBB262094 LKR262094:LKX262094 LUN262094:LUT262094 MEJ262094:MEP262094 MOF262094:MOL262094 MYB262094:MYH262094 NHX262094:NID262094 NRT262094:NRZ262094 OBP262094:OBV262094 OLL262094:OLR262094 OVH262094:OVN262094 PFD262094:PFJ262094 POZ262094:PPF262094 PYV262094:PZB262094 QIR262094:QIX262094 QSN262094:QST262094 RCJ262094:RCP262094 RMF262094:RML262094 RWB262094:RWH262094 SFX262094:SGD262094 SPT262094:SPZ262094 SZP262094:SZV262094 TJL262094:TJR262094 TTH262094:TTN262094 UDD262094:UDJ262094 UMZ262094:UNF262094 UWV262094:UXB262094 VGR262094:VGX262094 VQN262094:VQT262094 WAJ262094:WAP262094 WKF262094:WKL262094 WUB262094:WUH262094 I327630:O327630 HP327630:HV327630 RL327630:RR327630 ABH327630:ABN327630 ALD327630:ALJ327630 AUZ327630:AVF327630 BEV327630:BFB327630 BOR327630:BOX327630 BYN327630:BYT327630 CIJ327630:CIP327630 CSF327630:CSL327630 DCB327630:DCH327630 DLX327630:DMD327630 DVT327630:DVZ327630 EFP327630:EFV327630 EPL327630:EPR327630 EZH327630:EZN327630 FJD327630:FJJ327630 FSZ327630:FTF327630 GCV327630:GDB327630 GMR327630:GMX327630 GWN327630:GWT327630 HGJ327630:HGP327630 HQF327630:HQL327630 IAB327630:IAH327630 IJX327630:IKD327630 ITT327630:ITZ327630 JDP327630:JDV327630 JNL327630:JNR327630 JXH327630:JXN327630 KHD327630:KHJ327630 KQZ327630:KRF327630 LAV327630:LBB327630 LKR327630:LKX327630 LUN327630:LUT327630 MEJ327630:MEP327630 MOF327630:MOL327630 MYB327630:MYH327630 NHX327630:NID327630 NRT327630:NRZ327630 OBP327630:OBV327630 OLL327630:OLR327630 OVH327630:OVN327630 PFD327630:PFJ327630 POZ327630:PPF327630 PYV327630:PZB327630 QIR327630:QIX327630 QSN327630:QST327630 RCJ327630:RCP327630 RMF327630:RML327630 RWB327630:RWH327630 SFX327630:SGD327630 SPT327630:SPZ327630 SZP327630:SZV327630 TJL327630:TJR327630 TTH327630:TTN327630 UDD327630:UDJ327630 UMZ327630:UNF327630 UWV327630:UXB327630 VGR327630:VGX327630 VQN327630:VQT327630 WAJ327630:WAP327630 WKF327630:WKL327630 WUB327630:WUH327630 I393166:O393166 HP393166:HV393166 RL393166:RR393166 ABH393166:ABN393166 ALD393166:ALJ393166 AUZ393166:AVF393166 BEV393166:BFB393166 BOR393166:BOX393166 BYN393166:BYT393166 CIJ393166:CIP393166 CSF393166:CSL393166 DCB393166:DCH393166 DLX393166:DMD393166 DVT393166:DVZ393166 EFP393166:EFV393166 EPL393166:EPR393166 EZH393166:EZN393166 FJD393166:FJJ393166 FSZ393166:FTF393166 GCV393166:GDB393166 GMR393166:GMX393166 GWN393166:GWT393166 HGJ393166:HGP393166 HQF393166:HQL393166 IAB393166:IAH393166 IJX393166:IKD393166 ITT393166:ITZ393166 JDP393166:JDV393166 JNL393166:JNR393166 JXH393166:JXN393166 KHD393166:KHJ393166 KQZ393166:KRF393166 LAV393166:LBB393166 LKR393166:LKX393166 LUN393166:LUT393166 MEJ393166:MEP393166 MOF393166:MOL393166 MYB393166:MYH393166 NHX393166:NID393166 NRT393166:NRZ393166 OBP393166:OBV393166 OLL393166:OLR393166 OVH393166:OVN393166 PFD393166:PFJ393166 POZ393166:PPF393166 PYV393166:PZB393166 QIR393166:QIX393166 QSN393166:QST393166 RCJ393166:RCP393166 RMF393166:RML393166 RWB393166:RWH393166 SFX393166:SGD393166 SPT393166:SPZ393166 SZP393166:SZV393166 TJL393166:TJR393166 TTH393166:TTN393166 UDD393166:UDJ393166 UMZ393166:UNF393166 UWV393166:UXB393166 VGR393166:VGX393166 VQN393166:VQT393166 WAJ393166:WAP393166 WKF393166:WKL393166 WUB393166:WUH393166 I458702:O458702 HP458702:HV458702 RL458702:RR458702 ABH458702:ABN458702 ALD458702:ALJ458702 AUZ458702:AVF458702 BEV458702:BFB458702 BOR458702:BOX458702 BYN458702:BYT458702 CIJ458702:CIP458702 CSF458702:CSL458702 DCB458702:DCH458702 DLX458702:DMD458702 DVT458702:DVZ458702 EFP458702:EFV458702 EPL458702:EPR458702 EZH458702:EZN458702 FJD458702:FJJ458702 FSZ458702:FTF458702 GCV458702:GDB458702 GMR458702:GMX458702 GWN458702:GWT458702 HGJ458702:HGP458702 HQF458702:HQL458702 IAB458702:IAH458702 IJX458702:IKD458702 ITT458702:ITZ458702 JDP458702:JDV458702 JNL458702:JNR458702 JXH458702:JXN458702 KHD458702:KHJ458702 KQZ458702:KRF458702 LAV458702:LBB458702 LKR458702:LKX458702 LUN458702:LUT458702 MEJ458702:MEP458702 MOF458702:MOL458702 MYB458702:MYH458702 NHX458702:NID458702 NRT458702:NRZ458702 OBP458702:OBV458702 OLL458702:OLR458702 OVH458702:OVN458702 PFD458702:PFJ458702 POZ458702:PPF458702 PYV458702:PZB458702 QIR458702:QIX458702 QSN458702:QST458702 RCJ458702:RCP458702 RMF458702:RML458702 RWB458702:RWH458702 SFX458702:SGD458702 SPT458702:SPZ458702 SZP458702:SZV458702 TJL458702:TJR458702 TTH458702:TTN458702 UDD458702:UDJ458702 UMZ458702:UNF458702 UWV458702:UXB458702 VGR458702:VGX458702 VQN458702:VQT458702 WAJ458702:WAP458702 WKF458702:WKL458702 WUB458702:WUH458702 I524238:O524238 HP524238:HV524238 RL524238:RR524238 ABH524238:ABN524238 ALD524238:ALJ524238 AUZ524238:AVF524238 BEV524238:BFB524238 BOR524238:BOX524238 BYN524238:BYT524238 CIJ524238:CIP524238 CSF524238:CSL524238 DCB524238:DCH524238 DLX524238:DMD524238 DVT524238:DVZ524238 EFP524238:EFV524238 EPL524238:EPR524238 EZH524238:EZN524238 FJD524238:FJJ524238 FSZ524238:FTF524238 GCV524238:GDB524238 GMR524238:GMX524238 GWN524238:GWT524238 HGJ524238:HGP524238 HQF524238:HQL524238 IAB524238:IAH524238 IJX524238:IKD524238 ITT524238:ITZ524238 JDP524238:JDV524238 JNL524238:JNR524238 JXH524238:JXN524238 KHD524238:KHJ524238 KQZ524238:KRF524238 LAV524238:LBB524238 LKR524238:LKX524238 LUN524238:LUT524238 MEJ524238:MEP524238 MOF524238:MOL524238 MYB524238:MYH524238 NHX524238:NID524238 NRT524238:NRZ524238 OBP524238:OBV524238 OLL524238:OLR524238 OVH524238:OVN524238 PFD524238:PFJ524238 POZ524238:PPF524238 PYV524238:PZB524238 QIR524238:QIX524238 QSN524238:QST524238 RCJ524238:RCP524238 RMF524238:RML524238 RWB524238:RWH524238 SFX524238:SGD524238 SPT524238:SPZ524238 SZP524238:SZV524238 TJL524238:TJR524238 TTH524238:TTN524238 UDD524238:UDJ524238 UMZ524238:UNF524238 UWV524238:UXB524238 VGR524238:VGX524238 VQN524238:VQT524238 WAJ524238:WAP524238 WKF524238:WKL524238 WUB524238:WUH524238 I589774:O589774 HP589774:HV589774 RL589774:RR589774 ABH589774:ABN589774 ALD589774:ALJ589774 AUZ589774:AVF589774 BEV589774:BFB589774 BOR589774:BOX589774 BYN589774:BYT589774 CIJ589774:CIP589774 CSF589774:CSL589774 DCB589774:DCH589774 DLX589774:DMD589774 DVT589774:DVZ589774 EFP589774:EFV589774 EPL589774:EPR589774 EZH589774:EZN589774 FJD589774:FJJ589774 FSZ589774:FTF589774 GCV589774:GDB589774 GMR589774:GMX589774 GWN589774:GWT589774 HGJ589774:HGP589774 HQF589774:HQL589774 IAB589774:IAH589774 IJX589774:IKD589774 ITT589774:ITZ589774 JDP589774:JDV589774 JNL589774:JNR589774 JXH589774:JXN589774 KHD589774:KHJ589774 KQZ589774:KRF589774 LAV589774:LBB589774 LKR589774:LKX589774 LUN589774:LUT589774 MEJ589774:MEP589774 MOF589774:MOL589774 MYB589774:MYH589774 NHX589774:NID589774 NRT589774:NRZ589774 OBP589774:OBV589774 OLL589774:OLR589774 OVH589774:OVN589774 PFD589774:PFJ589774 POZ589774:PPF589774 PYV589774:PZB589774 QIR589774:QIX589774 QSN589774:QST589774 RCJ589774:RCP589774 RMF589774:RML589774 RWB589774:RWH589774 SFX589774:SGD589774 SPT589774:SPZ589774 SZP589774:SZV589774 TJL589774:TJR589774 TTH589774:TTN589774 UDD589774:UDJ589774 UMZ589774:UNF589774 UWV589774:UXB589774 VGR589774:VGX589774 VQN589774:VQT589774 WAJ589774:WAP589774 WKF589774:WKL589774 WUB589774:WUH589774 I655310:O655310 HP655310:HV655310 RL655310:RR655310 ABH655310:ABN655310 ALD655310:ALJ655310 AUZ655310:AVF655310 BEV655310:BFB655310 BOR655310:BOX655310 BYN655310:BYT655310 CIJ655310:CIP655310 CSF655310:CSL655310 DCB655310:DCH655310 DLX655310:DMD655310 DVT655310:DVZ655310 EFP655310:EFV655310 EPL655310:EPR655310 EZH655310:EZN655310 FJD655310:FJJ655310 FSZ655310:FTF655310 GCV655310:GDB655310 GMR655310:GMX655310 GWN655310:GWT655310 HGJ655310:HGP655310 HQF655310:HQL655310 IAB655310:IAH655310 IJX655310:IKD655310 ITT655310:ITZ655310 JDP655310:JDV655310 JNL655310:JNR655310 JXH655310:JXN655310 KHD655310:KHJ655310 KQZ655310:KRF655310 LAV655310:LBB655310 LKR655310:LKX655310 LUN655310:LUT655310 MEJ655310:MEP655310 MOF655310:MOL655310 MYB655310:MYH655310 NHX655310:NID655310 NRT655310:NRZ655310 OBP655310:OBV655310 OLL655310:OLR655310 OVH655310:OVN655310 PFD655310:PFJ655310 POZ655310:PPF655310 PYV655310:PZB655310 QIR655310:QIX655310 QSN655310:QST655310 RCJ655310:RCP655310 RMF655310:RML655310 RWB655310:RWH655310 SFX655310:SGD655310 SPT655310:SPZ655310 SZP655310:SZV655310 TJL655310:TJR655310 TTH655310:TTN655310 UDD655310:UDJ655310 UMZ655310:UNF655310 UWV655310:UXB655310 VGR655310:VGX655310 VQN655310:VQT655310 WAJ655310:WAP655310 WKF655310:WKL655310 WUB655310:WUH655310 I720846:O720846 HP720846:HV720846 RL720846:RR720846 ABH720846:ABN720846 ALD720846:ALJ720846 AUZ720846:AVF720846 BEV720846:BFB720846 BOR720846:BOX720846 BYN720846:BYT720846 CIJ720846:CIP720846 CSF720846:CSL720846 DCB720846:DCH720846 DLX720846:DMD720846 DVT720846:DVZ720846 EFP720846:EFV720846 EPL720846:EPR720846 EZH720846:EZN720846 FJD720846:FJJ720846 FSZ720846:FTF720846 GCV720846:GDB720846 GMR720846:GMX720846 GWN720846:GWT720846 HGJ720846:HGP720846 HQF720846:HQL720846 IAB720846:IAH720846 IJX720846:IKD720846 ITT720846:ITZ720846 JDP720846:JDV720846 JNL720846:JNR720846 JXH720846:JXN720846 KHD720846:KHJ720846 KQZ720846:KRF720846 LAV720846:LBB720846 LKR720846:LKX720846 LUN720846:LUT720846 MEJ720846:MEP720846 MOF720846:MOL720846 MYB720846:MYH720846 NHX720846:NID720846 NRT720846:NRZ720846 OBP720846:OBV720846 OLL720846:OLR720846 OVH720846:OVN720846 PFD720846:PFJ720846 POZ720846:PPF720846 PYV720846:PZB720846 QIR720846:QIX720846 QSN720846:QST720846 RCJ720846:RCP720846 RMF720846:RML720846 RWB720846:RWH720846 SFX720846:SGD720846 SPT720846:SPZ720846 SZP720846:SZV720846 TJL720846:TJR720846 TTH720846:TTN720846 UDD720846:UDJ720846 UMZ720846:UNF720846 UWV720846:UXB720846 VGR720846:VGX720846 VQN720846:VQT720846 WAJ720846:WAP720846 WKF720846:WKL720846 WUB720846:WUH720846 I786382:O786382 HP786382:HV786382 RL786382:RR786382 ABH786382:ABN786382 ALD786382:ALJ786382 AUZ786382:AVF786382 BEV786382:BFB786382 BOR786382:BOX786382 BYN786382:BYT786382 CIJ786382:CIP786382 CSF786382:CSL786382 DCB786382:DCH786382 DLX786382:DMD786382 DVT786382:DVZ786382 EFP786382:EFV786382 EPL786382:EPR786382 EZH786382:EZN786382 FJD786382:FJJ786382 FSZ786382:FTF786382 GCV786382:GDB786382 GMR786382:GMX786382 GWN786382:GWT786382 HGJ786382:HGP786382 HQF786382:HQL786382 IAB786382:IAH786382 IJX786382:IKD786382 ITT786382:ITZ786382 JDP786382:JDV786382 JNL786382:JNR786382 JXH786382:JXN786382 KHD786382:KHJ786382 KQZ786382:KRF786382 LAV786382:LBB786382 LKR786382:LKX786382 LUN786382:LUT786382 MEJ786382:MEP786382 MOF786382:MOL786382 MYB786382:MYH786382 NHX786382:NID786382 NRT786382:NRZ786382 OBP786382:OBV786382 OLL786382:OLR786382 OVH786382:OVN786382 PFD786382:PFJ786382 POZ786382:PPF786382 PYV786382:PZB786382 QIR786382:QIX786382 QSN786382:QST786382 RCJ786382:RCP786382 RMF786382:RML786382 RWB786382:RWH786382 SFX786382:SGD786382 SPT786382:SPZ786382 SZP786382:SZV786382 TJL786382:TJR786382 TTH786382:TTN786382 UDD786382:UDJ786382 UMZ786382:UNF786382 UWV786382:UXB786382 VGR786382:VGX786382 VQN786382:VQT786382 WAJ786382:WAP786382 WKF786382:WKL786382 WUB786382:WUH786382 I851918:O851918 HP851918:HV851918 RL851918:RR851918 ABH851918:ABN851918 ALD851918:ALJ851918 AUZ851918:AVF851918 BEV851918:BFB851918 BOR851918:BOX851918 BYN851918:BYT851918 CIJ851918:CIP851918 CSF851918:CSL851918 DCB851918:DCH851918 DLX851918:DMD851918 DVT851918:DVZ851918 EFP851918:EFV851918 EPL851918:EPR851918 EZH851918:EZN851918 FJD851918:FJJ851918 FSZ851918:FTF851918 GCV851918:GDB851918 GMR851918:GMX851918 GWN851918:GWT851918 HGJ851918:HGP851918 HQF851918:HQL851918 IAB851918:IAH851918 IJX851918:IKD851918 ITT851918:ITZ851918 JDP851918:JDV851918 JNL851918:JNR851918 JXH851918:JXN851918 KHD851918:KHJ851918 KQZ851918:KRF851918 LAV851918:LBB851918 LKR851918:LKX851918 LUN851918:LUT851918 MEJ851918:MEP851918 MOF851918:MOL851918 MYB851918:MYH851918 NHX851918:NID851918 NRT851918:NRZ851918 OBP851918:OBV851918 OLL851918:OLR851918 OVH851918:OVN851918 PFD851918:PFJ851918 POZ851918:PPF851918 PYV851918:PZB851918 QIR851918:QIX851918 QSN851918:QST851918 RCJ851918:RCP851918 RMF851918:RML851918 RWB851918:RWH851918 SFX851918:SGD851918 SPT851918:SPZ851918 SZP851918:SZV851918 TJL851918:TJR851918 TTH851918:TTN851918 UDD851918:UDJ851918 UMZ851918:UNF851918 UWV851918:UXB851918 VGR851918:VGX851918 VQN851918:VQT851918 WAJ851918:WAP851918 WKF851918:WKL851918 WUB851918:WUH851918 I917454:O917454 HP917454:HV917454 RL917454:RR917454 ABH917454:ABN917454 ALD917454:ALJ917454 AUZ917454:AVF917454 BEV917454:BFB917454 BOR917454:BOX917454 BYN917454:BYT917454 CIJ917454:CIP917454 CSF917454:CSL917454 DCB917454:DCH917454 DLX917454:DMD917454 DVT917454:DVZ917454 EFP917454:EFV917454 EPL917454:EPR917454 EZH917454:EZN917454 FJD917454:FJJ917454 FSZ917454:FTF917454 GCV917454:GDB917454 GMR917454:GMX917454 GWN917454:GWT917454 HGJ917454:HGP917454 HQF917454:HQL917454 IAB917454:IAH917454 IJX917454:IKD917454 ITT917454:ITZ917454 JDP917454:JDV917454 JNL917454:JNR917454 JXH917454:JXN917454 KHD917454:KHJ917454 KQZ917454:KRF917454 LAV917454:LBB917454 LKR917454:LKX917454 LUN917454:LUT917454 MEJ917454:MEP917454 MOF917454:MOL917454 MYB917454:MYH917454 NHX917454:NID917454 NRT917454:NRZ917454 OBP917454:OBV917454 OLL917454:OLR917454 OVH917454:OVN917454 PFD917454:PFJ917454 POZ917454:PPF917454 PYV917454:PZB917454 QIR917454:QIX917454 QSN917454:QST917454 RCJ917454:RCP917454 RMF917454:RML917454 RWB917454:RWH917454 SFX917454:SGD917454 SPT917454:SPZ917454 SZP917454:SZV917454 TJL917454:TJR917454 TTH917454:TTN917454 UDD917454:UDJ917454 UMZ917454:UNF917454 UWV917454:UXB917454 VGR917454:VGX917454 VQN917454:VQT917454 WAJ917454:WAP917454 WKF917454:WKL917454 WUB917454:WUH917454 I982990:O982990 HP982990:HV982990 RL982990:RR982990 ABH982990:ABN982990 ALD982990:ALJ982990 AUZ982990:AVF982990 BEV982990:BFB982990 BOR982990:BOX982990 BYN982990:BYT982990 CIJ982990:CIP982990 CSF982990:CSL982990 DCB982990:DCH982990 DLX982990:DMD982990 DVT982990:DVZ982990 EFP982990:EFV982990 EPL982990:EPR982990 EZH982990:EZN982990 FJD982990:FJJ982990 FSZ982990:FTF982990 GCV982990:GDB982990 GMR982990:GMX982990 GWN982990:GWT982990 HGJ982990:HGP982990 HQF982990:HQL982990 IAB982990:IAH982990 IJX982990:IKD982990 ITT982990:ITZ982990 JDP982990:JDV982990 JNL982990:JNR982990 JXH982990:JXN982990 KHD982990:KHJ982990 KQZ982990:KRF982990 LAV982990:LBB982990 LKR982990:LKX982990 LUN982990:LUT982990 MEJ982990:MEP982990 MOF982990:MOL982990 MYB982990:MYH982990 NHX982990:NID982990 NRT982990:NRZ982990 OBP982990:OBV982990 OLL982990:OLR982990 OVH982990:OVN982990 PFD982990:PFJ982990 POZ982990:PPF982990 PYV982990:PZB982990 QIR982990:QIX982990 QSN982990:QST982990 RCJ982990:RCP982990 RMF982990:RML982990 RWB982990:RWH982990 SFX982990:SGD982990 SPT982990:SPZ982990 SZP982990:SZV982990 TJL982990:TJR982990 TTH982990:TTN982990 UDD982990:UDJ982990 UMZ982990:UNF982990 UWV982990:UXB982990 VGR982990:VGX982990 VQN982990:VQT982990 WAJ982990:WAP982990 WKF982990:WKL982990 WUB982990:WUH982990 I16:O16 I13:O14" xr:uid="{5B8A651F-A90D-4B74-8453-C16BD3476DC2}">
      <formula1>I13-ROUNDDOWN(I13,1)=0</formula1>
    </dataValidation>
    <dataValidation type="list" allowBlank="1" showInputMessage="1" showErrorMessage="1" sqref="WUB982993:WUH982993 HP15:HV15 RL15:RR15 ABH15:ABN15 ALD15:ALJ15 AUZ15:AVF15 BEV15:BFB15 BOR15:BOX15 BYN15:BYT15 CIJ15:CIP15 CSF15:CSL15 DCB15:DCH15 DLX15:DMD15 DVT15:DVZ15 EFP15:EFV15 EPL15:EPR15 EZH15:EZN15 FJD15:FJJ15 FSZ15:FTF15 GCV15:GDB15 GMR15:GMX15 GWN15:GWT15 HGJ15:HGP15 HQF15:HQL15 IAB15:IAH15 IJX15:IKD15 ITT15:ITZ15 JDP15:JDV15 JNL15:JNR15 JXH15:JXN15 KHD15:KHJ15 KQZ15:KRF15 LAV15:LBB15 LKR15:LKX15 LUN15:LUT15 MEJ15:MEP15 MOF15:MOL15 MYB15:MYH15 NHX15:NID15 NRT15:NRZ15 OBP15:OBV15 OLL15:OLR15 OVH15:OVN15 PFD15:PFJ15 POZ15:PPF15 PYV15:PZB15 QIR15:QIX15 QSN15:QST15 RCJ15:RCP15 RMF15:RML15 RWB15:RWH15 SFX15:SGD15 SPT15:SPZ15 SZP15:SZV15 TJL15:TJR15 TTH15:TTN15 UDD15:UDJ15 UMZ15:UNF15 UWV15:UXB15 VGR15:VGX15 VQN15:VQT15 WAJ15:WAP15 WKF15:WKL15 WUB15:WUH15 I65489:O65489 HP65489:HV65489 RL65489:RR65489 ABH65489:ABN65489 ALD65489:ALJ65489 AUZ65489:AVF65489 BEV65489:BFB65489 BOR65489:BOX65489 BYN65489:BYT65489 CIJ65489:CIP65489 CSF65489:CSL65489 DCB65489:DCH65489 DLX65489:DMD65489 DVT65489:DVZ65489 EFP65489:EFV65489 EPL65489:EPR65489 EZH65489:EZN65489 FJD65489:FJJ65489 FSZ65489:FTF65489 GCV65489:GDB65489 GMR65489:GMX65489 GWN65489:GWT65489 HGJ65489:HGP65489 HQF65489:HQL65489 IAB65489:IAH65489 IJX65489:IKD65489 ITT65489:ITZ65489 JDP65489:JDV65489 JNL65489:JNR65489 JXH65489:JXN65489 KHD65489:KHJ65489 KQZ65489:KRF65489 LAV65489:LBB65489 LKR65489:LKX65489 LUN65489:LUT65489 MEJ65489:MEP65489 MOF65489:MOL65489 MYB65489:MYH65489 NHX65489:NID65489 NRT65489:NRZ65489 OBP65489:OBV65489 OLL65489:OLR65489 OVH65489:OVN65489 PFD65489:PFJ65489 POZ65489:PPF65489 PYV65489:PZB65489 QIR65489:QIX65489 QSN65489:QST65489 RCJ65489:RCP65489 RMF65489:RML65489 RWB65489:RWH65489 SFX65489:SGD65489 SPT65489:SPZ65489 SZP65489:SZV65489 TJL65489:TJR65489 TTH65489:TTN65489 UDD65489:UDJ65489 UMZ65489:UNF65489 UWV65489:UXB65489 VGR65489:VGX65489 VQN65489:VQT65489 WAJ65489:WAP65489 WKF65489:WKL65489 WUB65489:WUH65489 I131025:O131025 HP131025:HV131025 RL131025:RR131025 ABH131025:ABN131025 ALD131025:ALJ131025 AUZ131025:AVF131025 BEV131025:BFB131025 BOR131025:BOX131025 BYN131025:BYT131025 CIJ131025:CIP131025 CSF131025:CSL131025 DCB131025:DCH131025 DLX131025:DMD131025 DVT131025:DVZ131025 EFP131025:EFV131025 EPL131025:EPR131025 EZH131025:EZN131025 FJD131025:FJJ131025 FSZ131025:FTF131025 GCV131025:GDB131025 GMR131025:GMX131025 GWN131025:GWT131025 HGJ131025:HGP131025 HQF131025:HQL131025 IAB131025:IAH131025 IJX131025:IKD131025 ITT131025:ITZ131025 JDP131025:JDV131025 JNL131025:JNR131025 JXH131025:JXN131025 KHD131025:KHJ131025 KQZ131025:KRF131025 LAV131025:LBB131025 LKR131025:LKX131025 LUN131025:LUT131025 MEJ131025:MEP131025 MOF131025:MOL131025 MYB131025:MYH131025 NHX131025:NID131025 NRT131025:NRZ131025 OBP131025:OBV131025 OLL131025:OLR131025 OVH131025:OVN131025 PFD131025:PFJ131025 POZ131025:PPF131025 PYV131025:PZB131025 QIR131025:QIX131025 QSN131025:QST131025 RCJ131025:RCP131025 RMF131025:RML131025 RWB131025:RWH131025 SFX131025:SGD131025 SPT131025:SPZ131025 SZP131025:SZV131025 TJL131025:TJR131025 TTH131025:TTN131025 UDD131025:UDJ131025 UMZ131025:UNF131025 UWV131025:UXB131025 VGR131025:VGX131025 VQN131025:VQT131025 WAJ131025:WAP131025 WKF131025:WKL131025 WUB131025:WUH131025 I196561:O196561 HP196561:HV196561 RL196561:RR196561 ABH196561:ABN196561 ALD196561:ALJ196561 AUZ196561:AVF196561 BEV196561:BFB196561 BOR196561:BOX196561 BYN196561:BYT196561 CIJ196561:CIP196561 CSF196561:CSL196561 DCB196561:DCH196561 DLX196561:DMD196561 DVT196561:DVZ196561 EFP196561:EFV196561 EPL196561:EPR196561 EZH196561:EZN196561 FJD196561:FJJ196561 FSZ196561:FTF196561 GCV196561:GDB196561 GMR196561:GMX196561 GWN196561:GWT196561 HGJ196561:HGP196561 HQF196561:HQL196561 IAB196561:IAH196561 IJX196561:IKD196561 ITT196561:ITZ196561 JDP196561:JDV196561 JNL196561:JNR196561 JXH196561:JXN196561 KHD196561:KHJ196561 KQZ196561:KRF196561 LAV196561:LBB196561 LKR196561:LKX196561 LUN196561:LUT196561 MEJ196561:MEP196561 MOF196561:MOL196561 MYB196561:MYH196561 NHX196561:NID196561 NRT196561:NRZ196561 OBP196561:OBV196561 OLL196561:OLR196561 OVH196561:OVN196561 PFD196561:PFJ196561 POZ196561:PPF196561 PYV196561:PZB196561 QIR196561:QIX196561 QSN196561:QST196561 RCJ196561:RCP196561 RMF196561:RML196561 RWB196561:RWH196561 SFX196561:SGD196561 SPT196561:SPZ196561 SZP196561:SZV196561 TJL196561:TJR196561 TTH196561:TTN196561 UDD196561:UDJ196561 UMZ196561:UNF196561 UWV196561:UXB196561 VGR196561:VGX196561 VQN196561:VQT196561 WAJ196561:WAP196561 WKF196561:WKL196561 WUB196561:WUH196561 I262097:O262097 HP262097:HV262097 RL262097:RR262097 ABH262097:ABN262097 ALD262097:ALJ262097 AUZ262097:AVF262097 BEV262097:BFB262097 BOR262097:BOX262097 BYN262097:BYT262097 CIJ262097:CIP262097 CSF262097:CSL262097 DCB262097:DCH262097 DLX262097:DMD262097 DVT262097:DVZ262097 EFP262097:EFV262097 EPL262097:EPR262097 EZH262097:EZN262097 FJD262097:FJJ262097 FSZ262097:FTF262097 GCV262097:GDB262097 GMR262097:GMX262097 GWN262097:GWT262097 HGJ262097:HGP262097 HQF262097:HQL262097 IAB262097:IAH262097 IJX262097:IKD262097 ITT262097:ITZ262097 JDP262097:JDV262097 JNL262097:JNR262097 JXH262097:JXN262097 KHD262097:KHJ262097 KQZ262097:KRF262097 LAV262097:LBB262097 LKR262097:LKX262097 LUN262097:LUT262097 MEJ262097:MEP262097 MOF262097:MOL262097 MYB262097:MYH262097 NHX262097:NID262097 NRT262097:NRZ262097 OBP262097:OBV262097 OLL262097:OLR262097 OVH262097:OVN262097 PFD262097:PFJ262097 POZ262097:PPF262097 PYV262097:PZB262097 QIR262097:QIX262097 QSN262097:QST262097 RCJ262097:RCP262097 RMF262097:RML262097 RWB262097:RWH262097 SFX262097:SGD262097 SPT262097:SPZ262097 SZP262097:SZV262097 TJL262097:TJR262097 TTH262097:TTN262097 UDD262097:UDJ262097 UMZ262097:UNF262097 UWV262097:UXB262097 VGR262097:VGX262097 VQN262097:VQT262097 WAJ262097:WAP262097 WKF262097:WKL262097 WUB262097:WUH262097 I327633:O327633 HP327633:HV327633 RL327633:RR327633 ABH327633:ABN327633 ALD327633:ALJ327633 AUZ327633:AVF327633 BEV327633:BFB327633 BOR327633:BOX327633 BYN327633:BYT327633 CIJ327633:CIP327633 CSF327633:CSL327633 DCB327633:DCH327633 DLX327633:DMD327633 DVT327633:DVZ327633 EFP327633:EFV327633 EPL327633:EPR327633 EZH327633:EZN327633 FJD327633:FJJ327633 FSZ327633:FTF327633 GCV327633:GDB327633 GMR327633:GMX327633 GWN327633:GWT327633 HGJ327633:HGP327633 HQF327633:HQL327633 IAB327633:IAH327633 IJX327633:IKD327633 ITT327633:ITZ327633 JDP327633:JDV327633 JNL327633:JNR327633 JXH327633:JXN327633 KHD327633:KHJ327633 KQZ327633:KRF327633 LAV327633:LBB327633 LKR327633:LKX327633 LUN327633:LUT327633 MEJ327633:MEP327633 MOF327633:MOL327633 MYB327633:MYH327633 NHX327633:NID327633 NRT327633:NRZ327633 OBP327633:OBV327633 OLL327633:OLR327633 OVH327633:OVN327633 PFD327633:PFJ327633 POZ327633:PPF327633 PYV327633:PZB327633 QIR327633:QIX327633 QSN327633:QST327633 RCJ327633:RCP327633 RMF327633:RML327633 RWB327633:RWH327633 SFX327633:SGD327633 SPT327633:SPZ327633 SZP327633:SZV327633 TJL327633:TJR327633 TTH327633:TTN327633 UDD327633:UDJ327633 UMZ327633:UNF327633 UWV327633:UXB327633 VGR327633:VGX327633 VQN327633:VQT327633 WAJ327633:WAP327633 WKF327633:WKL327633 WUB327633:WUH327633 I393169:O393169 HP393169:HV393169 RL393169:RR393169 ABH393169:ABN393169 ALD393169:ALJ393169 AUZ393169:AVF393169 BEV393169:BFB393169 BOR393169:BOX393169 BYN393169:BYT393169 CIJ393169:CIP393169 CSF393169:CSL393169 DCB393169:DCH393169 DLX393169:DMD393169 DVT393169:DVZ393169 EFP393169:EFV393169 EPL393169:EPR393169 EZH393169:EZN393169 FJD393169:FJJ393169 FSZ393169:FTF393169 GCV393169:GDB393169 GMR393169:GMX393169 GWN393169:GWT393169 HGJ393169:HGP393169 HQF393169:HQL393169 IAB393169:IAH393169 IJX393169:IKD393169 ITT393169:ITZ393169 JDP393169:JDV393169 JNL393169:JNR393169 JXH393169:JXN393169 KHD393169:KHJ393169 KQZ393169:KRF393169 LAV393169:LBB393169 LKR393169:LKX393169 LUN393169:LUT393169 MEJ393169:MEP393169 MOF393169:MOL393169 MYB393169:MYH393169 NHX393169:NID393169 NRT393169:NRZ393169 OBP393169:OBV393169 OLL393169:OLR393169 OVH393169:OVN393169 PFD393169:PFJ393169 POZ393169:PPF393169 PYV393169:PZB393169 QIR393169:QIX393169 QSN393169:QST393169 RCJ393169:RCP393169 RMF393169:RML393169 RWB393169:RWH393169 SFX393169:SGD393169 SPT393169:SPZ393169 SZP393169:SZV393169 TJL393169:TJR393169 TTH393169:TTN393169 UDD393169:UDJ393169 UMZ393169:UNF393169 UWV393169:UXB393169 VGR393169:VGX393169 VQN393169:VQT393169 WAJ393169:WAP393169 WKF393169:WKL393169 WUB393169:WUH393169 I458705:O458705 HP458705:HV458705 RL458705:RR458705 ABH458705:ABN458705 ALD458705:ALJ458705 AUZ458705:AVF458705 BEV458705:BFB458705 BOR458705:BOX458705 BYN458705:BYT458705 CIJ458705:CIP458705 CSF458705:CSL458705 DCB458705:DCH458705 DLX458705:DMD458705 DVT458705:DVZ458705 EFP458705:EFV458705 EPL458705:EPR458705 EZH458705:EZN458705 FJD458705:FJJ458705 FSZ458705:FTF458705 GCV458705:GDB458705 GMR458705:GMX458705 GWN458705:GWT458705 HGJ458705:HGP458705 HQF458705:HQL458705 IAB458705:IAH458705 IJX458705:IKD458705 ITT458705:ITZ458705 JDP458705:JDV458705 JNL458705:JNR458705 JXH458705:JXN458705 KHD458705:KHJ458705 KQZ458705:KRF458705 LAV458705:LBB458705 LKR458705:LKX458705 LUN458705:LUT458705 MEJ458705:MEP458705 MOF458705:MOL458705 MYB458705:MYH458705 NHX458705:NID458705 NRT458705:NRZ458705 OBP458705:OBV458705 OLL458705:OLR458705 OVH458705:OVN458705 PFD458705:PFJ458705 POZ458705:PPF458705 PYV458705:PZB458705 QIR458705:QIX458705 QSN458705:QST458705 RCJ458705:RCP458705 RMF458705:RML458705 RWB458705:RWH458705 SFX458705:SGD458705 SPT458705:SPZ458705 SZP458705:SZV458705 TJL458705:TJR458705 TTH458705:TTN458705 UDD458705:UDJ458705 UMZ458705:UNF458705 UWV458705:UXB458705 VGR458705:VGX458705 VQN458705:VQT458705 WAJ458705:WAP458705 WKF458705:WKL458705 WUB458705:WUH458705 I524241:O524241 HP524241:HV524241 RL524241:RR524241 ABH524241:ABN524241 ALD524241:ALJ524241 AUZ524241:AVF524241 BEV524241:BFB524241 BOR524241:BOX524241 BYN524241:BYT524241 CIJ524241:CIP524241 CSF524241:CSL524241 DCB524241:DCH524241 DLX524241:DMD524241 DVT524241:DVZ524241 EFP524241:EFV524241 EPL524241:EPR524241 EZH524241:EZN524241 FJD524241:FJJ524241 FSZ524241:FTF524241 GCV524241:GDB524241 GMR524241:GMX524241 GWN524241:GWT524241 HGJ524241:HGP524241 HQF524241:HQL524241 IAB524241:IAH524241 IJX524241:IKD524241 ITT524241:ITZ524241 JDP524241:JDV524241 JNL524241:JNR524241 JXH524241:JXN524241 KHD524241:KHJ524241 KQZ524241:KRF524241 LAV524241:LBB524241 LKR524241:LKX524241 LUN524241:LUT524241 MEJ524241:MEP524241 MOF524241:MOL524241 MYB524241:MYH524241 NHX524241:NID524241 NRT524241:NRZ524241 OBP524241:OBV524241 OLL524241:OLR524241 OVH524241:OVN524241 PFD524241:PFJ524241 POZ524241:PPF524241 PYV524241:PZB524241 QIR524241:QIX524241 QSN524241:QST524241 RCJ524241:RCP524241 RMF524241:RML524241 RWB524241:RWH524241 SFX524241:SGD524241 SPT524241:SPZ524241 SZP524241:SZV524241 TJL524241:TJR524241 TTH524241:TTN524241 UDD524241:UDJ524241 UMZ524241:UNF524241 UWV524241:UXB524241 VGR524241:VGX524241 VQN524241:VQT524241 WAJ524241:WAP524241 WKF524241:WKL524241 WUB524241:WUH524241 I589777:O589777 HP589777:HV589777 RL589777:RR589777 ABH589777:ABN589777 ALD589777:ALJ589777 AUZ589777:AVF589777 BEV589777:BFB589777 BOR589777:BOX589777 BYN589777:BYT589777 CIJ589777:CIP589777 CSF589777:CSL589777 DCB589777:DCH589777 DLX589777:DMD589777 DVT589777:DVZ589777 EFP589777:EFV589777 EPL589777:EPR589777 EZH589777:EZN589777 FJD589777:FJJ589777 FSZ589777:FTF589777 GCV589777:GDB589777 GMR589777:GMX589777 GWN589777:GWT589777 HGJ589777:HGP589777 HQF589777:HQL589777 IAB589777:IAH589777 IJX589777:IKD589777 ITT589777:ITZ589777 JDP589777:JDV589777 JNL589777:JNR589777 JXH589777:JXN589777 KHD589777:KHJ589777 KQZ589777:KRF589777 LAV589777:LBB589777 LKR589777:LKX589777 LUN589777:LUT589777 MEJ589777:MEP589777 MOF589777:MOL589777 MYB589777:MYH589777 NHX589777:NID589777 NRT589777:NRZ589777 OBP589777:OBV589777 OLL589777:OLR589777 OVH589777:OVN589777 PFD589777:PFJ589777 POZ589777:PPF589777 PYV589777:PZB589777 QIR589777:QIX589777 QSN589777:QST589777 RCJ589777:RCP589777 RMF589777:RML589777 RWB589777:RWH589777 SFX589777:SGD589777 SPT589777:SPZ589777 SZP589777:SZV589777 TJL589777:TJR589777 TTH589777:TTN589777 UDD589777:UDJ589777 UMZ589777:UNF589777 UWV589777:UXB589777 VGR589777:VGX589777 VQN589777:VQT589777 WAJ589777:WAP589777 WKF589777:WKL589777 WUB589777:WUH589777 I655313:O655313 HP655313:HV655313 RL655313:RR655313 ABH655313:ABN655313 ALD655313:ALJ655313 AUZ655313:AVF655313 BEV655313:BFB655313 BOR655313:BOX655313 BYN655313:BYT655313 CIJ655313:CIP655313 CSF655313:CSL655313 DCB655313:DCH655313 DLX655313:DMD655313 DVT655313:DVZ655313 EFP655313:EFV655313 EPL655313:EPR655313 EZH655313:EZN655313 FJD655313:FJJ655313 FSZ655313:FTF655313 GCV655313:GDB655313 GMR655313:GMX655313 GWN655313:GWT655313 HGJ655313:HGP655313 HQF655313:HQL655313 IAB655313:IAH655313 IJX655313:IKD655313 ITT655313:ITZ655313 JDP655313:JDV655313 JNL655313:JNR655313 JXH655313:JXN655313 KHD655313:KHJ655313 KQZ655313:KRF655313 LAV655313:LBB655313 LKR655313:LKX655313 LUN655313:LUT655313 MEJ655313:MEP655313 MOF655313:MOL655313 MYB655313:MYH655313 NHX655313:NID655313 NRT655313:NRZ655313 OBP655313:OBV655313 OLL655313:OLR655313 OVH655313:OVN655313 PFD655313:PFJ655313 POZ655313:PPF655313 PYV655313:PZB655313 QIR655313:QIX655313 QSN655313:QST655313 RCJ655313:RCP655313 RMF655313:RML655313 RWB655313:RWH655313 SFX655313:SGD655313 SPT655313:SPZ655313 SZP655313:SZV655313 TJL655313:TJR655313 TTH655313:TTN655313 UDD655313:UDJ655313 UMZ655313:UNF655313 UWV655313:UXB655313 VGR655313:VGX655313 VQN655313:VQT655313 WAJ655313:WAP655313 WKF655313:WKL655313 WUB655313:WUH655313 I720849:O720849 HP720849:HV720849 RL720849:RR720849 ABH720849:ABN720849 ALD720849:ALJ720849 AUZ720849:AVF720849 BEV720849:BFB720849 BOR720849:BOX720849 BYN720849:BYT720849 CIJ720849:CIP720849 CSF720849:CSL720849 DCB720849:DCH720849 DLX720849:DMD720849 DVT720849:DVZ720849 EFP720849:EFV720849 EPL720849:EPR720849 EZH720849:EZN720849 FJD720849:FJJ720849 FSZ720849:FTF720849 GCV720849:GDB720849 GMR720849:GMX720849 GWN720849:GWT720849 HGJ720849:HGP720849 HQF720849:HQL720849 IAB720849:IAH720849 IJX720849:IKD720849 ITT720849:ITZ720849 JDP720849:JDV720849 JNL720849:JNR720849 JXH720849:JXN720849 KHD720849:KHJ720849 KQZ720849:KRF720849 LAV720849:LBB720849 LKR720849:LKX720849 LUN720849:LUT720849 MEJ720849:MEP720849 MOF720849:MOL720849 MYB720849:MYH720849 NHX720849:NID720849 NRT720849:NRZ720849 OBP720849:OBV720849 OLL720849:OLR720849 OVH720849:OVN720849 PFD720849:PFJ720849 POZ720849:PPF720849 PYV720849:PZB720849 QIR720849:QIX720849 QSN720849:QST720849 RCJ720849:RCP720849 RMF720849:RML720849 RWB720849:RWH720849 SFX720849:SGD720849 SPT720849:SPZ720849 SZP720849:SZV720849 TJL720849:TJR720849 TTH720849:TTN720849 UDD720849:UDJ720849 UMZ720849:UNF720849 UWV720849:UXB720849 VGR720849:VGX720849 VQN720849:VQT720849 WAJ720849:WAP720849 WKF720849:WKL720849 WUB720849:WUH720849 I786385:O786385 HP786385:HV786385 RL786385:RR786385 ABH786385:ABN786385 ALD786385:ALJ786385 AUZ786385:AVF786385 BEV786385:BFB786385 BOR786385:BOX786385 BYN786385:BYT786385 CIJ786385:CIP786385 CSF786385:CSL786385 DCB786385:DCH786385 DLX786385:DMD786385 DVT786385:DVZ786385 EFP786385:EFV786385 EPL786385:EPR786385 EZH786385:EZN786385 FJD786385:FJJ786385 FSZ786385:FTF786385 GCV786385:GDB786385 GMR786385:GMX786385 GWN786385:GWT786385 HGJ786385:HGP786385 HQF786385:HQL786385 IAB786385:IAH786385 IJX786385:IKD786385 ITT786385:ITZ786385 JDP786385:JDV786385 JNL786385:JNR786385 JXH786385:JXN786385 KHD786385:KHJ786385 KQZ786385:KRF786385 LAV786385:LBB786385 LKR786385:LKX786385 LUN786385:LUT786385 MEJ786385:MEP786385 MOF786385:MOL786385 MYB786385:MYH786385 NHX786385:NID786385 NRT786385:NRZ786385 OBP786385:OBV786385 OLL786385:OLR786385 OVH786385:OVN786385 PFD786385:PFJ786385 POZ786385:PPF786385 PYV786385:PZB786385 QIR786385:QIX786385 QSN786385:QST786385 RCJ786385:RCP786385 RMF786385:RML786385 RWB786385:RWH786385 SFX786385:SGD786385 SPT786385:SPZ786385 SZP786385:SZV786385 TJL786385:TJR786385 TTH786385:TTN786385 UDD786385:UDJ786385 UMZ786385:UNF786385 UWV786385:UXB786385 VGR786385:VGX786385 VQN786385:VQT786385 WAJ786385:WAP786385 WKF786385:WKL786385 WUB786385:WUH786385 I851921:O851921 HP851921:HV851921 RL851921:RR851921 ABH851921:ABN851921 ALD851921:ALJ851921 AUZ851921:AVF851921 BEV851921:BFB851921 BOR851921:BOX851921 BYN851921:BYT851921 CIJ851921:CIP851921 CSF851921:CSL851921 DCB851921:DCH851921 DLX851921:DMD851921 DVT851921:DVZ851921 EFP851921:EFV851921 EPL851921:EPR851921 EZH851921:EZN851921 FJD851921:FJJ851921 FSZ851921:FTF851921 GCV851921:GDB851921 GMR851921:GMX851921 GWN851921:GWT851921 HGJ851921:HGP851921 HQF851921:HQL851921 IAB851921:IAH851921 IJX851921:IKD851921 ITT851921:ITZ851921 JDP851921:JDV851921 JNL851921:JNR851921 JXH851921:JXN851921 KHD851921:KHJ851921 KQZ851921:KRF851921 LAV851921:LBB851921 LKR851921:LKX851921 LUN851921:LUT851921 MEJ851921:MEP851921 MOF851921:MOL851921 MYB851921:MYH851921 NHX851921:NID851921 NRT851921:NRZ851921 OBP851921:OBV851921 OLL851921:OLR851921 OVH851921:OVN851921 PFD851921:PFJ851921 POZ851921:PPF851921 PYV851921:PZB851921 QIR851921:QIX851921 QSN851921:QST851921 RCJ851921:RCP851921 RMF851921:RML851921 RWB851921:RWH851921 SFX851921:SGD851921 SPT851921:SPZ851921 SZP851921:SZV851921 TJL851921:TJR851921 TTH851921:TTN851921 UDD851921:UDJ851921 UMZ851921:UNF851921 UWV851921:UXB851921 VGR851921:VGX851921 VQN851921:VQT851921 WAJ851921:WAP851921 WKF851921:WKL851921 WUB851921:WUH851921 I917457:O917457 HP917457:HV917457 RL917457:RR917457 ABH917457:ABN917457 ALD917457:ALJ917457 AUZ917457:AVF917457 BEV917457:BFB917457 BOR917457:BOX917457 BYN917457:BYT917457 CIJ917457:CIP917457 CSF917457:CSL917457 DCB917457:DCH917457 DLX917457:DMD917457 DVT917457:DVZ917457 EFP917457:EFV917457 EPL917457:EPR917457 EZH917457:EZN917457 FJD917457:FJJ917457 FSZ917457:FTF917457 GCV917457:GDB917457 GMR917457:GMX917457 GWN917457:GWT917457 HGJ917457:HGP917457 HQF917457:HQL917457 IAB917457:IAH917457 IJX917457:IKD917457 ITT917457:ITZ917457 JDP917457:JDV917457 JNL917457:JNR917457 JXH917457:JXN917457 KHD917457:KHJ917457 KQZ917457:KRF917457 LAV917457:LBB917457 LKR917457:LKX917457 LUN917457:LUT917457 MEJ917457:MEP917457 MOF917457:MOL917457 MYB917457:MYH917457 NHX917457:NID917457 NRT917457:NRZ917457 OBP917457:OBV917457 OLL917457:OLR917457 OVH917457:OVN917457 PFD917457:PFJ917457 POZ917457:PPF917457 PYV917457:PZB917457 QIR917457:QIX917457 QSN917457:QST917457 RCJ917457:RCP917457 RMF917457:RML917457 RWB917457:RWH917457 SFX917457:SGD917457 SPT917457:SPZ917457 SZP917457:SZV917457 TJL917457:TJR917457 TTH917457:TTN917457 UDD917457:UDJ917457 UMZ917457:UNF917457 UWV917457:UXB917457 VGR917457:VGX917457 VQN917457:VQT917457 WAJ917457:WAP917457 WKF917457:WKL917457 WUB917457:WUH917457 I982993:O982993 HP982993:HV982993 RL982993:RR982993 ABH982993:ABN982993 ALD982993:ALJ982993 AUZ982993:AVF982993 BEV982993:BFB982993 BOR982993:BOX982993 BYN982993:BYT982993 CIJ982993:CIP982993 CSF982993:CSL982993 DCB982993:DCH982993 DLX982993:DMD982993 DVT982993:DVZ982993 EFP982993:EFV982993 EPL982993:EPR982993 EZH982993:EZN982993 FJD982993:FJJ982993 FSZ982993:FTF982993 GCV982993:GDB982993 GMR982993:GMX982993 GWN982993:GWT982993 HGJ982993:HGP982993 HQF982993:HQL982993 IAB982993:IAH982993 IJX982993:IKD982993 ITT982993:ITZ982993 JDP982993:JDV982993 JNL982993:JNR982993 JXH982993:JXN982993 KHD982993:KHJ982993 KQZ982993:KRF982993 LAV982993:LBB982993 LKR982993:LKX982993 LUN982993:LUT982993 MEJ982993:MEP982993 MOF982993:MOL982993 MYB982993:MYH982993 NHX982993:NID982993 NRT982993:NRZ982993 OBP982993:OBV982993 OLL982993:OLR982993 OVH982993:OVN982993 PFD982993:PFJ982993 POZ982993:PPF982993 PYV982993:PZB982993 QIR982993:QIX982993 QSN982993:QST982993 RCJ982993:RCP982993 RMF982993:RML982993 RWB982993:RWH982993 SFX982993:SGD982993 SPT982993:SPZ982993 SZP982993:SZV982993 TJL982993:TJR982993 TTH982993:TTN982993 UDD982993:UDJ982993 UMZ982993:UNF982993 UWV982993:UXB982993 VGR982993:VGX982993 VQN982993:VQT982993 WAJ982993:WAP982993 WKF982993:WKL982993" xr:uid="{325D2DE5-F9F8-4EF1-90E6-C85317DF8EF5}">
      <formula1>"専用,ハイブリット"</formula1>
    </dataValidation>
    <dataValidation type="list" allowBlank="1" showInputMessage="1" showErrorMessage="1" sqref="ID65571 RZ65571 ABV65571 ALR65571 AVN65571 BFJ65571 BPF65571 BZB65571 CIX65571 CST65571 DCP65571 DML65571 DWH65571 EGD65571 EPZ65571 EZV65571 FJR65571 FTN65571 GDJ65571 GNF65571 GXB65571 HGX65571 HQT65571 IAP65571 IKL65571 IUH65571 JED65571 JNZ65571 JXV65571 KHR65571 KRN65571 LBJ65571 LLF65571 LVB65571 MEX65571 MOT65571 MYP65571 NIL65571 NSH65571 OCD65571 OLZ65571 OVV65571 PFR65571 PPN65571 PZJ65571 QJF65571 QTB65571 RCX65571 RMT65571 RWP65571 SGL65571 SQH65571 TAD65571 TJZ65571 TTV65571 UDR65571 UNN65571 UXJ65571 VHF65571 VRB65571 WAX65571 WKT65571 WUP65571 ID131107 RZ131107 ABV131107 ALR131107 AVN131107 BFJ131107 BPF131107 BZB131107 CIX131107 CST131107 DCP131107 DML131107 DWH131107 EGD131107 EPZ131107 EZV131107 FJR131107 FTN131107 GDJ131107 GNF131107 GXB131107 HGX131107 HQT131107 IAP131107 IKL131107 IUH131107 JED131107 JNZ131107 JXV131107 KHR131107 KRN131107 LBJ131107 LLF131107 LVB131107 MEX131107 MOT131107 MYP131107 NIL131107 NSH131107 OCD131107 OLZ131107 OVV131107 PFR131107 PPN131107 PZJ131107 QJF131107 QTB131107 RCX131107 RMT131107 RWP131107 SGL131107 SQH131107 TAD131107 TJZ131107 TTV131107 UDR131107 UNN131107 UXJ131107 VHF131107 VRB131107 WAX131107 WKT131107 WUP131107 ID196643 RZ196643 ABV196643 ALR196643 AVN196643 BFJ196643 BPF196643 BZB196643 CIX196643 CST196643 DCP196643 DML196643 DWH196643 EGD196643 EPZ196643 EZV196643 FJR196643 FTN196643 GDJ196643 GNF196643 GXB196643 HGX196643 HQT196643 IAP196643 IKL196643 IUH196643 JED196643 JNZ196643 JXV196643 KHR196643 KRN196643 LBJ196643 LLF196643 LVB196643 MEX196643 MOT196643 MYP196643 NIL196643 NSH196643 OCD196643 OLZ196643 OVV196643 PFR196643 PPN196643 PZJ196643 QJF196643 QTB196643 RCX196643 RMT196643 RWP196643 SGL196643 SQH196643 TAD196643 TJZ196643 TTV196643 UDR196643 UNN196643 UXJ196643 VHF196643 VRB196643 WAX196643 WKT196643 WUP196643 ID262179 RZ262179 ABV262179 ALR262179 AVN262179 BFJ262179 BPF262179 BZB262179 CIX262179 CST262179 DCP262179 DML262179 DWH262179 EGD262179 EPZ262179 EZV262179 FJR262179 FTN262179 GDJ262179 GNF262179 GXB262179 HGX262179 HQT262179 IAP262179 IKL262179 IUH262179 JED262179 JNZ262179 JXV262179 KHR262179 KRN262179 LBJ262179 LLF262179 LVB262179 MEX262179 MOT262179 MYP262179 NIL262179 NSH262179 OCD262179 OLZ262179 OVV262179 PFR262179 PPN262179 PZJ262179 QJF262179 QTB262179 RCX262179 RMT262179 RWP262179 SGL262179 SQH262179 TAD262179 TJZ262179 TTV262179 UDR262179 UNN262179 UXJ262179 VHF262179 VRB262179 WAX262179 WKT262179 WUP262179 ID327715 RZ327715 ABV327715 ALR327715 AVN327715 BFJ327715 BPF327715 BZB327715 CIX327715 CST327715 DCP327715 DML327715 DWH327715 EGD327715 EPZ327715 EZV327715 FJR327715 FTN327715 GDJ327715 GNF327715 GXB327715 HGX327715 HQT327715 IAP327715 IKL327715 IUH327715 JED327715 JNZ327715 JXV327715 KHR327715 KRN327715 LBJ327715 LLF327715 LVB327715 MEX327715 MOT327715 MYP327715 NIL327715 NSH327715 OCD327715 OLZ327715 OVV327715 PFR327715 PPN327715 PZJ327715 QJF327715 QTB327715 RCX327715 RMT327715 RWP327715 SGL327715 SQH327715 TAD327715 TJZ327715 TTV327715 UDR327715 UNN327715 UXJ327715 VHF327715 VRB327715 WAX327715 WKT327715 WUP327715 ID393251 RZ393251 ABV393251 ALR393251 AVN393251 BFJ393251 BPF393251 BZB393251 CIX393251 CST393251 DCP393251 DML393251 DWH393251 EGD393251 EPZ393251 EZV393251 FJR393251 FTN393251 GDJ393251 GNF393251 GXB393251 HGX393251 HQT393251 IAP393251 IKL393251 IUH393251 JED393251 JNZ393251 JXV393251 KHR393251 KRN393251 LBJ393251 LLF393251 LVB393251 MEX393251 MOT393251 MYP393251 NIL393251 NSH393251 OCD393251 OLZ393251 OVV393251 PFR393251 PPN393251 PZJ393251 QJF393251 QTB393251 RCX393251 RMT393251 RWP393251 SGL393251 SQH393251 TAD393251 TJZ393251 TTV393251 UDR393251 UNN393251 UXJ393251 VHF393251 VRB393251 WAX393251 WKT393251 WUP393251 ID458787 RZ458787 ABV458787 ALR458787 AVN458787 BFJ458787 BPF458787 BZB458787 CIX458787 CST458787 DCP458787 DML458787 DWH458787 EGD458787 EPZ458787 EZV458787 FJR458787 FTN458787 GDJ458787 GNF458787 GXB458787 HGX458787 HQT458787 IAP458787 IKL458787 IUH458787 JED458787 JNZ458787 JXV458787 KHR458787 KRN458787 LBJ458787 LLF458787 LVB458787 MEX458787 MOT458787 MYP458787 NIL458787 NSH458787 OCD458787 OLZ458787 OVV458787 PFR458787 PPN458787 PZJ458787 QJF458787 QTB458787 RCX458787 RMT458787 RWP458787 SGL458787 SQH458787 TAD458787 TJZ458787 TTV458787 UDR458787 UNN458787 UXJ458787 VHF458787 VRB458787 WAX458787 WKT458787 WUP458787 ID524323 RZ524323 ABV524323 ALR524323 AVN524323 BFJ524323 BPF524323 BZB524323 CIX524323 CST524323 DCP524323 DML524323 DWH524323 EGD524323 EPZ524323 EZV524323 FJR524323 FTN524323 GDJ524323 GNF524323 GXB524323 HGX524323 HQT524323 IAP524323 IKL524323 IUH524323 JED524323 JNZ524323 JXV524323 KHR524323 KRN524323 LBJ524323 LLF524323 LVB524323 MEX524323 MOT524323 MYP524323 NIL524323 NSH524323 OCD524323 OLZ524323 OVV524323 PFR524323 PPN524323 PZJ524323 QJF524323 QTB524323 RCX524323 RMT524323 RWP524323 SGL524323 SQH524323 TAD524323 TJZ524323 TTV524323 UDR524323 UNN524323 UXJ524323 VHF524323 VRB524323 WAX524323 WKT524323 WUP524323 ID589859 RZ589859 ABV589859 ALR589859 AVN589859 BFJ589859 BPF589859 BZB589859 CIX589859 CST589859 DCP589859 DML589859 DWH589859 EGD589859 EPZ589859 EZV589859 FJR589859 FTN589859 GDJ589859 GNF589859 GXB589859 HGX589859 HQT589859 IAP589859 IKL589859 IUH589859 JED589859 JNZ589859 JXV589859 KHR589859 KRN589859 LBJ589859 LLF589859 LVB589859 MEX589859 MOT589859 MYP589859 NIL589859 NSH589859 OCD589859 OLZ589859 OVV589859 PFR589859 PPN589859 PZJ589859 QJF589859 QTB589859 RCX589859 RMT589859 RWP589859 SGL589859 SQH589859 TAD589859 TJZ589859 TTV589859 UDR589859 UNN589859 UXJ589859 VHF589859 VRB589859 WAX589859 WKT589859 WUP589859 ID655395 RZ655395 ABV655395 ALR655395 AVN655395 BFJ655395 BPF655395 BZB655395 CIX655395 CST655395 DCP655395 DML655395 DWH655395 EGD655395 EPZ655395 EZV655395 FJR655395 FTN655395 GDJ655395 GNF655395 GXB655395 HGX655395 HQT655395 IAP655395 IKL655395 IUH655395 JED655395 JNZ655395 JXV655395 KHR655395 KRN655395 LBJ655395 LLF655395 LVB655395 MEX655395 MOT655395 MYP655395 NIL655395 NSH655395 OCD655395 OLZ655395 OVV655395 PFR655395 PPN655395 PZJ655395 QJF655395 QTB655395 RCX655395 RMT655395 RWP655395 SGL655395 SQH655395 TAD655395 TJZ655395 TTV655395 UDR655395 UNN655395 UXJ655395 VHF655395 VRB655395 WAX655395 WKT655395 WUP655395 ID720931 RZ720931 ABV720931 ALR720931 AVN720931 BFJ720931 BPF720931 BZB720931 CIX720931 CST720931 DCP720931 DML720931 DWH720931 EGD720931 EPZ720931 EZV720931 FJR720931 FTN720931 GDJ720931 GNF720931 GXB720931 HGX720931 HQT720931 IAP720931 IKL720931 IUH720931 JED720931 JNZ720931 JXV720931 KHR720931 KRN720931 LBJ720931 LLF720931 LVB720931 MEX720931 MOT720931 MYP720931 NIL720931 NSH720931 OCD720931 OLZ720931 OVV720931 PFR720931 PPN720931 PZJ720931 QJF720931 QTB720931 RCX720931 RMT720931 RWP720931 SGL720931 SQH720931 TAD720931 TJZ720931 TTV720931 UDR720931 UNN720931 UXJ720931 VHF720931 VRB720931 WAX720931 WKT720931 WUP720931 ID786467 RZ786467 ABV786467 ALR786467 AVN786467 BFJ786467 BPF786467 BZB786467 CIX786467 CST786467 DCP786467 DML786467 DWH786467 EGD786467 EPZ786467 EZV786467 FJR786467 FTN786467 GDJ786467 GNF786467 GXB786467 HGX786467 HQT786467 IAP786467 IKL786467 IUH786467 JED786467 JNZ786467 JXV786467 KHR786467 KRN786467 LBJ786467 LLF786467 LVB786467 MEX786467 MOT786467 MYP786467 NIL786467 NSH786467 OCD786467 OLZ786467 OVV786467 PFR786467 PPN786467 PZJ786467 QJF786467 QTB786467 RCX786467 RMT786467 RWP786467 SGL786467 SQH786467 TAD786467 TJZ786467 TTV786467 UDR786467 UNN786467 UXJ786467 VHF786467 VRB786467 WAX786467 WKT786467 WUP786467 ID852003 RZ852003 ABV852003 ALR852003 AVN852003 BFJ852003 BPF852003 BZB852003 CIX852003 CST852003 DCP852003 DML852003 DWH852003 EGD852003 EPZ852003 EZV852003 FJR852003 FTN852003 GDJ852003 GNF852003 GXB852003 HGX852003 HQT852003 IAP852003 IKL852003 IUH852003 JED852003 JNZ852003 JXV852003 KHR852003 KRN852003 LBJ852003 LLF852003 LVB852003 MEX852003 MOT852003 MYP852003 NIL852003 NSH852003 OCD852003 OLZ852003 OVV852003 PFR852003 PPN852003 PZJ852003 QJF852003 QTB852003 RCX852003 RMT852003 RWP852003 SGL852003 SQH852003 TAD852003 TJZ852003 TTV852003 UDR852003 UNN852003 UXJ852003 VHF852003 VRB852003 WAX852003 WKT852003 WUP852003 ID917539 RZ917539 ABV917539 ALR917539 AVN917539 BFJ917539 BPF917539 BZB917539 CIX917539 CST917539 DCP917539 DML917539 DWH917539 EGD917539 EPZ917539 EZV917539 FJR917539 FTN917539 GDJ917539 GNF917539 GXB917539 HGX917539 HQT917539 IAP917539 IKL917539 IUH917539 JED917539 JNZ917539 JXV917539 KHR917539 KRN917539 LBJ917539 LLF917539 LVB917539 MEX917539 MOT917539 MYP917539 NIL917539 NSH917539 OCD917539 OLZ917539 OVV917539 PFR917539 PPN917539 PZJ917539 QJF917539 QTB917539 RCX917539 RMT917539 RWP917539 SGL917539 SQH917539 TAD917539 TJZ917539 TTV917539 UDR917539 UNN917539 UXJ917539 VHF917539 VRB917539 WAX917539 WKT917539 WUP917539 ID983075 RZ983075 ABV983075 ALR983075 AVN983075 BFJ983075 BPF983075 BZB983075 CIX983075 CST983075 DCP983075 DML983075 DWH983075 EGD983075 EPZ983075 EZV983075 FJR983075 FTN983075 GDJ983075 GNF983075 GXB983075 HGX983075 HQT983075 IAP983075 IKL983075 IUH983075 JED983075 JNZ983075 JXV983075 KHR983075 KRN983075 LBJ983075 LLF983075 LVB983075 MEX983075 MOT983075 MYP983075 NIL983075 NSH983075 OCD983075 OLZ983075 OVV983075 PFR983075 PPN983075 PZJ983075 QJF983075 QTB983075 RCX983075 RMT983075 RWP983075 SGL983075 SQH983075 TAD983075 TJZ983075 TTV983075 UDR983075 UNN983075 UXJ983075 VHF983075 VRB983075 WAX983075 WKT983075 WUP983075 ID65569 RZ65569 ABV65569 ALR65569 AVN65569 BFJ65569 BPF65569 BZB65569 CIX65569 CST65569 DCP65569 DML65569 DWH65569 EGD65569 EPZ65569 EZV65569 FJR65569 FTN65569 GDJ65569 GNF65569 GXB65569 HGX65569 HQT65569 IAP65569 IKL65569 IUH65569 JED65569 JNZ65569 JXV65569 KHR65569 KRN65569 LBJ65569 LLF65569 LVB65569 MEX65569 MOT65569 MYP65569 NIL65569 NSH65569 OCD65569 OLZ65569 OVV65569 PFR65569 PPN65569 PZJ65569 QJF65569 QTB65569 RCX65569 RMT65569 RWP65569 SGL65569 SQH65569 TAD65569 TJZ65569 TTV65569 UDR65569 UNN65569 UXJ65569 VHF65569 VRB65569 WAX65569 WKT65569 WUP65569 ID131105 RZ131105 ABV131105 ALR131105 AVN131105 BFJ131105 BPF131105 BZB131105 CIX131105 CST131105 DCP131105 DML131105 DWH131105 EGD131105 EPZ131105 EZV131105 FJR131105 FTN131105 GDJ131105 GNF131105 GXB131105 HGX131105 HQT131105 IAP131105 IKL131105 IUH131105 JED131105 JNZ131105 JXV131105 KHR131105 KRN131105 LBJ131105 LLF131105 LVB131105 MEX131105 MOT131105 MYP131105 NIL131105 NSH131105 OCD131105 OLZ131105 OVV131105 PFR131105 PPN131105 PZJ131105 QJF131105 QTB131105 RCX131105 RMT131105 RWP131105 SGL131105 SQH131105 TAD131105 TJZ131105 TTV131105 UDR131105 UNN131105 UXJ131105 VHF131105 VRB131105 WAX131105 WKT131105 WUP131105 ID196641 RZ196641 ABV196641 ALR196641 AVN196641 BFJ196641 BPF196641 BZB196641 CIX196641 CST196641 DCP196641 DML196641 DWH196641 EGD196641 EPZ196641 EZV196641 FJR196641 FTN196641 GDJ196641 GNF196641 GXB196641 HGX196641 HQT196641 IAP196641 IKL196641 IUH196641 JED196641 JNZ196641 JXV196641 KHR196641 KRN196641 LBJ196641 LLF196641 LVB196641 MEX196641 MOT196641 MYP196641 NIL196641 NSH196641 OCD196641 OLZ196641 OVV196641 PFR196641 PPN196641 PZJ196641 QJF196641 QTB196641 RCX196641 RMT196641 RWP196641 SGL196641 SQH196641 TAD196641 TJZ196641 TTV196641 UDR196641 UNN196641 UXJ196641 VHF196641 VRB196641 WAX196641 WKT196641 WUP196641 ID262177 RZ262177 ABV262177 ALR262177 AVN262177 BFJ262177 BPF262177 BZB262177 CIX262177 CST262177 DCP262177 DML262177 DWH262177 EGD262177 EPZ262177 EZV262177 FJR262177 FTN262177 GDJ262177 GNF262177 GXB262177 HGX262177 HQT262177 IAP262177 IKL262177 IUH262177 JED262177 JNZ262177 JXV262177 KHR262177 KRN262177 LBJ262177 LLF262177 LVB262177 MEX262177 MOT262177 MYP262177 NIL262177 NSH262177 OCD262177 OLZ262177 OVV262177 PFR262177 PPN262177 PZJ262177 QJF262177 QTB262177 RCX262177 RMT262177 RWP262177 SGL262177 SQH262177 TAD262177 TJZ262177 TTV262177 UDR262177 UNN262177 UXJ262177 VHF262177 VRB262177 WAX262177 WKT262177 WUP262177 ID327713 RZ327713 ABV327713 ALR327713 AVN327713 BFJ327713 BPF327713 BZB327713 CIX327713 CST327713 DCP327713 DML327713 DWH327713 EGD327713 EPZ327713 EZV327713 FJR327713 FTN327713 GDJ327713 GNF327713 GXB327713 HGX327713 HQT327713 IAP327713 IKL327713 IUH327713 JED327713 JNZ327713 JXV327713 KHR327713 KRN327713 LBJ327713 LLF327713 LVB327713 MEX327713 MOT327713 MYP327713 NIL327713 NSH327713 OCD327713 OLZ327713 OVV327713 PFR327713 PPN327713 PZJ327713 QJF327713 QTB327713 RCX327713 RMT327713 RWP327713 SGL327713 SQH327713 TAD327713 TJZ327713 TTV327713 UDR327713 UNN327713 UXJ327713 VHF327713 VRB327713 WAX327713 WKT327713 WUP327713 ID393249 RZ393249 ABV393249 ALR393249 AVN393249 BFJ393249 BPF393249 BZB393249 CIX393249 CST393249 DCP393249 DML393249 DWH393249 EGD393249 EPZ393249 EZV393249 FJR393249 FTN393249 GDJ393249 GNF393249 GXB393249 HGX393249 HQT393249 IAP393249 IKL393249 IUH393249 JED393249 JNZ393249 JXV393249 KHR393249 KRN393249 LBJ393249 LLF393249 LVB393249 MEX393249 MOT393249 MYP393249 NIL393249 NSH393249 OCD393249 OLZ393249 OVV393249 PFR393249 PPN393249 PZJ393249 QJF393249 QTB393249 RCX393249 RMT393249 RWP393249 SGL393249 SQH393249 TAD393249 TJZ393249 TTV393249 UDR393249 UNN393249 UXJ393249 VHF393249 VRB393249 WAX393249 WKT393249 WUP393249 ID458785 RZ458785 ABV458785 ALR458785 AVN458785 BFJ458785 BPF458785 BZB458785 CIX458785 CST458785 DCP458785 DML458785 DWH458785 EGD458785 EPZ458785 EZV458785 FJR458785 FTN458785 GDJ458785 GNF458785 GXB458785 HGX458785 HQT458785 IAP458785 IKL458785 IUH458785 JED458785 JNZ458785 JXV458785 KHR458785 KRN458785 LBJ458785 LLF458785 LVB458785 MEX458785 MOT458785 MYP458785 NIL458785 NSH458785 OCD458785 OLZ458785 OVV458785 PFR458785 PPN458785 PZJ458785 QJF458785 QTB458785 RCX458785 RMT458785 RWP458785 SGL458785 SQH458785 TAD458785 TJZ458785 TTV458785 UDR458785 UNN458785 UXJ458785 VHF458785 VRB458785 WAX458785 WKT458785 WUP458785 ID524321 RZ524321 ABV524321 ALR524321 AVN524321 BFJ524321 BPF524321 BZB524321 CIX524321 CST524321 DCP524321 DML524321 DWH524321 EGD524321 EPZ524321 EZV524321 FJR524321 FTN524321 GDJ524321 GNF524321 GXB524321 HGX524321 HQT524321 IAP524321 IKL524321 IUH524321 JED524321 JNZ524321 JXV524321 KHR524321 KRN524321 LBJ524321 LLF524321 LVB524321 MEX524321 MOT524321 MYP524321 NIL524321 NSH524321 OCD524321 OLZ524321 OVV524321 PFR524321 PPN524321 PZJ524321 QJF524321 QTB524321 RCX524321 RMT524321 RWP524321 SGL524321 SQH524321 TAD524321 TJZ524321 TTV524321 UDR524321 UNN524321 UXJ524321 VHF524321 VRB524321 WAX524321 WKT524321 WUP524321 ID589857 RZ589857 ABV589857 ALR589857 AVN589857 BFJ589857 BPF589857 BZB589857 CIX589857 CST589857 DCP589857 DML589857 DWH589857 EGD589857 EPZ589857 EZV589857 FJR589857 FTN589857 GDJ589857 GNF589857 GXB589857 HGX589857 HQT589857 IAP589857 IKL589857 IUH589857 JED589857 JNZ589857 JXV589857 KHR589857 KRN589857 LBJ589857 LLF589857 LVB589857 MEX589857 MOT589857 MYP589857 NIL589857 NSH589857 OCD589857 OLZ589857 OVV589857 PFR589857 PPN589857 PZJ589857 QJF589857 QTB589857 RCX589857 RMT589857 RWP589857 SGL589857 SQH589857 TAD589857 TJZ589857 TTV589857 UDR589857 UNN589857 UXJ589857 VHF589857 VRB589857 WAX589857 WKT589857 WUP589857 ID655393 RZ655393 ABV655393 ALR655393 AVN655393 BFJ655393 BPF655393 BZB655393 CIX655393 CST655393 DCP655393 DML655393 DWH655393 EGD655393 EPZ655393 EZV655393 FJR655393 FTN655393 GDJ655393 GNF655393 GXB655393 HGX655393 HQT655393 IAP655393 IKL655393 IUH655393 JED655393 JNZ655393 JXV655393 KHR655393 KRN655393 LBJ655393 LLF655393 LVB655393 MEX655393 MOT655393 MYP655393 NIL655393 NSH655393 OCD655393 OLZ655393 OVV655393 PFR655393 PPN655393 PZJ655393 QJF655393 QTB655393 RCX655393 RMT655393 RWP655393 SGL655393 SQH655393 TAD655393 TJZ655393 TTV655393 UDR655393 UNN655393 UXJ655393 VHF655393 VRB655393 WAX655393 WKT655393 WUP655393 ID720929 RZ720929 ABV720929 ALR720929 AVN720929 BFJ720929 BPF720929 BZB720929 CIX720929 CST720929 DCP720929 DML720929 DWH720929 EGD720929 EPZ720929 EZV720929 FJR720929 FTN720929 GDJ720929 GNF720929 GXB720929 HGX720929 HQT720929 IAP720929 IKL720929 IUH720929 JED720929 JNZ720929 JXV720929 KHR720929 KRN720929 LBJ720929 LLF720929 LVB720929 MEX720929 MOT720929 MYP720929 NIL720929 NSH720929 OCD720929 OLZ720929 OVV720929 PFR720929 PPN720929 PZJ720929 QJF720929 QTB720929 RCX720929 RMT720929 RWP720929 SGL720929 SQH720929 TAD720929 TJZ720929 TTV720929 UDR720929 UNN720929 UXJ720929 VHF720929 VRB720929 WAX720929 WKT720929 WUP720929 ID786465 RZ786465 ABV786465 ALR786465 AVN786465 BFJ786465 BPF786465 BZB786465 CIX786465 CST786465 DCP786465 DML786465 DWH786465 EGD786465 EPZ786465 EZV786465 FJR786465 FTN786465 GDJ786465 GNF786465 GXB786465 HGX786465 HQT786465 IAP786465 IKL786465 IUH786465 JED786465 JNZ786465 JXV786465 KHR786465 KRN786465 LBJ786465 LLF786465 LVB786465 MEX786465 MOT786465 MYP786465 NIL786465 NSH786465 OCD786465 OLZ786465 OVV786465 PFR786465 PPN786465 PZJ786465 QJF786465 QTB786465 RCX786465 RMT786465 RWP786465 SGL786465 SQH786465 TAD786465 TJZ786465 TTV786465 UDR786465 UNN786465 UXJ786465 VHF786465 VRB786465 WAX786465 WKT786465 WUP786465 ID852001 RZ852001 ABV852001 ALR852001 AVN852001 BFJ852001 BPF852001 BZB852001 CIX852001 CST852001 DCP852001 DML852001 DWH852001 EGD852001 EPZ852001 EZV852001 FJR852001 FTN852001 GDJ852001 GNF852001 GXB852001 HGX852001 HQT852001 IAP852001 IKL852001 IUH852001 JED852001 JNZ852001 JXV852001 KHR852001 KRN852001 LBJ852001 LLF852001 LVB852001 MEX852001 MOT852001 MYP852001 NIL852001 NSH852001 OCD852001 OLZ852001 OVV852001 PFR852001 PPN852001 PZJ852001 QJF852001 QTB852001 RCX852001 RMT852001 RWP852001 SGL852001 SQH852001 TAD852001 TJZ852001 TTV852001 UDR852001 UNN852001 UXJ852001 VHF852001 VRB852001 WAX852001 WKT852001 WUP852001 ID917537 RZ917537 ABV917537 ALR917537 AVN917537 BFJ917537 BPF917537 BZB917537 CIX917537 CST917537 DCP917537 DML917537 DWH917537 EGD917537 EPZ917537 EZV917537 FJR917537 FTN917537 GDJ917537 GNF917537 GXB917537 HGX917537 HQT917537 IAP917537 IKL917537 IUH917537 JED917537 JNZ917537 JXV917537 KHR917537 KRN917537 LBJ917537 LLF917537 LVB917537 MEX917537 MOT917537 MYP917537 NIL917537 NSH917537 OCD917537 OLZ917537 OVV917537 PFR917537 PPN917537 PZJ917537 QJF917537 QTB917537 RCX917537 RMT917537 RWP917537 SGL917537 SQH917537 TAD917537 TJZ917537 TTV917537 UDR917537 UNN917537 UXJ917537 VHF917537 VRB917537 WAX917537 WKT917537 WUP917537 ID983073 RZ983073 ABV983073 ALR983073 AVN983073 BFJ983073 BPF983073 BZB983073 CIX983073 CST983073 DCP983073 DML983073 DWH983073 EGD983073 EPZ983073 EZV983073 FJR983073 FTN983073 GDJ983073 GNF983073 GXB983073 HGX983073 HQT983073 IAP983073 IKL983073 IUH983073 JED983073 JNZ983073 JXV983073 KHR983073 KRN983073 LBJ983073 LLF983073 LVB983073 MEX983073 MOT983073 MYP983073 NIL983073 NSH983073 OCD983073 OLZ983073 OVV983073 PFR983073 PPN983073 PZJ983073 QJF983073 QTB983073 RCX983073 RMT983073 RWP983073 SGL983073 SQH983073 TAD983073 TJZ983073 TTV983073 UDR983073 UNN983073 UXJ983073 VHF983073 VRB983073 WAX983073 WKT983073 WUP983073 W983073 W917537 W852001 W786465 W720929 W655393 W589857 W524321 W458785 W393249 W327713 W262177 W196641 W131105 W65569 W983075 W917539 W852003 W786467 W720931 W655395 W589859 W524323 W458787 W393251 W327715 W262179 W196643 W131107 W65571" xr:uid="{2A3BECEE-EB8F-4C6A-BF02-031F1C8419DC}">
      <formula1>"無,有"</formula1>
    </dataValidation>
    <dataValidation type="whole" imeMode="disabled" operator="greaterThanOrEqual" allowBlank="1" showInputMessage="1" showErrorMessage="1" error="整数で入力して下さい。" sqref="I23:O23" xr:uid="{A335F011-08A1-4D6A-B941-E44252F2AF4E}">
      <formula1>1</formula1>
    </dataValidation>
    <dataValidation type="whole" imeMode="disabled" operator="greaterThanOrEqual" allowBlank="1" showInputMessage="1" showErrorMessage="1" error="別機種の④蓄電システム導入補助金申請額を整数で記入してください。" sqref="I34" xr:uid="{83440FD6-C042-45DB-9784-EBB618FE6E9E}">
      <formula1>0</formula1>
    </dataValidation>
    <dataValidation type="whole" imeMode="disabled" operator="greaterThanOrEqual" allowBlank="1" showInputMessage="1" showErrorMessage="1" error="整数で入力して下さい。" sqref="I18:O18 I20:O20" xr:uid="{3D361BDF-B688-4F62-B3C5-2965DF149975}">
      <formula1>0</formula1>
    </dataValidation>
    <dataValidation type="list" allowBlank="1" showInputMessage="1" showErrorMessage="1" sqref="I42:O42" xr:uid="{45F5C4A7-9DF0-41BE-91B9-32D9D0B073F6}">
      <formula1>"0,40000"</formula1>
    </dataValidation>
    <dataValidation type="list" allowBlank="1" showInputMessage="1" showErrorMessage="1" sqref="I6:J6" xr:uid="{042E2762-32DE-407B-96FB-BA19CECAF158}">
      <formula1>"導入有り"</formula1>
    </dataValidation>
  </dataValidations>
  <printOptions horizontalCentered="1"/>
  <pageMargins left="0.51181102362204722" right="0.47244094488188981" top="0.70866141732283472" bottom="0.19685039370078741" header="0.19685039370078741" footer="0.19685039370078741"/>
  <pageSetup paperSize="9" scale="69" fitToWidth="0" orientation="portrait" r:id="rId1"/>
  <headerFooter scaleWithDoc="0">
    <oddFooter>&amp;R&amp;"Meiryo UI,標準"&amp;10&amp;K01+012R８ZEH-M_交付申請_ver.1.0</oddFooter>
  </headerFooter>
  <extLst>
    <ext xmlns:x14="http://schemas.microsoft.com/office/spreadsheetml/2009/9/main" uri="{CCE6A557-97BC-4b89-ADB6-D9C93CAAB3DF}">
      <x14:dataValidations xmlns:xm="http://schemas.microsoft.com/office/excel/2006/main" count="2">
        <x14:dataValidation imeMode="hiragana" allowBlank="1" showInputMessage="1" showErrorMessage="1" xr:uid="{13305D83-60C1-4295-B066-8F154CA507C0}">
          <xm:sqref>HP65546:IH65547 RL65546:SD65547 ABH65546:ABZ65547 ALD65546:ALV65547 AUZ65546:AVR65547 BEV65546:BFN65547 BOR65546:BPJ65547 BYN65546:BZF65547 CIJ65546:CJB65547 CSF65546:CSX65547 DCB65546:DCT65547 DLX65546:DMP65547 DVT65546:DWL65547 EFP65546:EGH65547 EPL65546:EQD65547 EZH65546:EZZ65547 FJD65546:FJV65547 FSZ65546:FTR65547 GCV65546:GDN65547 GMR65546:GNJ65547 GWN65546:GXF65547 HGJ65546:HHB65547 HQF65546:HQX65547 IAB65546:IAT65547 IJX65546:IKP65547 ITT65546:IUL65547 JDP65546:JEH65547 JNL65546:JOD65547 JXH65546:JXZ65547 KHD65546:KHV65547 KQZ65546:KRR65547 LAV65546:LBN65547 LKR65546:LLJ65547 LUN65546:LVF65547 MEJ65546:MFB65547 MOF65546:MOX65547 MYB65546:MYT65547 NHX65546:NIP65547 NRT65546:NSL65547 OBP65546:OCH65547 OLL65546:OMD65547 OVH65546:OVZ65547 PFD65546:PFV65547 POZ65546:PPR65547 PYV65546:PZN65547 QIR65546:QJJ65547 QSN65546:QTF65547 RCJ65546:RDB65547 RMF65546:RMX65547 RWB65546:RWT65547 SFX65546:SGP65547 SPT65546:SQL65547 SZP65546:TAH65547 TJL65546:TKD65547 TTH65546:TTZ65547 UDD65546:UDV65547 UMZ65546:UNR65547 UWV65546:UXN65547 VGR65546:VHJ65547 VQN65546:VRF65547 WAJ65546:WBB65547 WKF65546:WKX65547 WUB65546:WUT65547 HP131082:IH131083 RL131082:SD131083 ABH131082:ABZ131083 ALD131082:ALV131083 AUZ131082:AVR131083 BEV131082:BFN131083 BOR131082:BPJ131083 BYN131082:BZF131083 CIJ131082:CJB131083 CSF131082:CSX131083 DCB131082:DCT131083 DLX131082:DMP131083 DVT131082:DWL131083 EFP131082:EGH131083 EPL131082:EQD131083 EZH131082:EZZ131083 FJD131082:FJV131083 FSZ131082:FTR131083 GCV131082:GDN131083 GMR131082:GNJ131083 GWN131082:GXF131083 HGJ131082:HHB131083 HQF131082:HQX131083 IAB131082:IAT131083 IJX131082:IKP131083 ITT131082:IUL131083 JDP131082:JEH131083 JNL131082:JOD131083 JXH131082:JXZ131083 KHD131082:KHV131083 KQZ131082:KRR131083 LAV131082:LBN131083 LKR131082:LLJ131083 LUN131082:LVF131083 MEJ131082:MFB131083 MOF131082:MOX131083 MYB131082:MYT131083 NHX131082:NIP131083 NRT131082:NSL131083 OBP131082:OCH131083 OLL131082:OMD131083 OVH131082:OVZ131083 PFD131082:PFV131083 POZ131082:PPR131083 PYV131082:PZN131083 QIR131082:QJJ131083 QSN131082:QTF131083 RCJ131082:RDB131083 RMF131082:RMX131083 RWB131082:RWT131083 SFX131082:SGP131083 SPT131082:SQL131083 SZP131082:TAH131083 TJL131082:TKD131083 TTH131082:TTZ131083 UDD131082:UDV131083 UMZ131082:UNR131083 UWV131082:UXN131083 VGR131082:VHJ131083 VQN131082:VRF131083 WAJ131082:WBB131083 WKF131082:WKX131083 WUB131082:WUT131083 HP196618:IH196619 RL196618:SD196619 ABH196618:ABZ196619 ALD196618:ALV196619 AUZ196618:AVR196619 BEV196618:BFN196619 BOR196618:BPJ196619 BYN196618:BZF196619 CIJ196618:CJB196619 CSF196618:CSX196619 DCB196618:DCT196619 DLX196618:DMP196619 DVT196618:DWL196619 EFP196618:EGH196619 EPL196618:EQD196619 EZH196618:EZZ196619 FJD196618:FJV196619 FSZ196618:FTR196619 GCV196618:GDN196619 GMR196618:GNJ196619 GWN196618:GXF196619 HGJ196618:HHB196619 HQF196618:HQX196619 IAB196618:IAT196619 IJX196618:IKP196619 ITT196618:IUL196619 JDP196618:JEH196619 JNL196618:JOD196619 JXH196618:JXZ196619 KHD196618:KHV196619 KQZ196618:KRR196619 LAV196618:LBN196619 LKR196618:LLJ196619 LUN196618:LVF196619 MEJ196618:MFB196619 MOF196618:MOX196619 MYB196618:MYT196619 NHX196618:NIP196619 NRT196618:NSL196619 OBP196618:OCH196619 OLL196618:OMD196619 OVH196618:OVZ196619 PFD196618:PFV196619 POZ196618:PPR196619 PYV196618:PZN196619 QIR196618:QJJ196619 QSN196618:QTF196619 RCJ196618:RDB196619 RMF196618:RMX196619 RWB196618:RWT196619 SFX196618:SGP196619 SPT196618:SQL196619 SZP196618:TAH196619 TJL196618:TKD196619 TTH196618:TTZ196619 UDD196618:UDV196619 UMZ196618:UNR196619 UWV196618:UXN196619 VGR196618:VHJ196619 VQN196618:VRF196619 WAJ196618:WBB196619 WKF196618:WKX196619 WUB196618:WUT196619 HP262154:IH262155 RL262154:SD262155 ABH262154:ABZ262155 ALD262154:ALV262155 AUZ262154:AVR262155 BEV262154:BFN262155 BOR262154:BPJ262155 BYN262154:BZF262155 CIJ262154:CJB262155 CSF262154:CSX262155 DCB262154:DCT262155 DLX262154:DMP262155 DVT262154:DWL262155 EFP262154:EGH262155 EPL262154:EQD262155 EZH262154:EZZ262155 FJD262154:FJV262155 FSZ262154:FTR262155 GCV262154:GDN262155 GMR262154:GNJ262155 GWN262154:GXF262155 HGJ262154:HHB262155 HQF262154:HQX262155 IAB262154:IAT262155 IJX262154:IKP262155 ITT262154:IUL262155 JDP262154:JEH262155 JNL262154:JOD262155 JXH262154:JXZ262155 KHD262154:KHV262155 KQZ262154:KRR262155 LAV262154:LBN262155 LKR262154:LLJ262155 LUN262154:LVF262155 MEJ262154:MFB262155 MOF262154:MOX262155 MYB262154:MYT262155 NHX262154:NIP262155 NRT262154:NSL262155 OBP262154:OCH262155 OLL262154:OMD262155 OVH262154:OVZ262155 PFD262154:PFV262155 POZ262154:PPR262155 PYV262154:PZN262155 QIR262154:QJJ262155 QSN262154:QTF262155 RCJ262154:RDB262155 RMF262154:RMX262155 RWB262154:RWT262155 SFX262154:SGP262155 SPT262154:SQL262155 SZP262154:TAH262155 TJL262154:TKD262155 TTH262154:TTZ262155 UDD262154:UDV262155 UMZ262154:UNR262155 UWV262154:UXN262155 VGR262154:VHJ262155 VQN262154:VRF262155 WAJ262154:WBB262155 WKF262154:WKX262155 WUB262154:WUT262155 HP327690:IH327691 RL327690:SD327691 ABH327690:ABZ327691 ALD327690:ALV327691 AUZ327690:AVR327691 BEV327690:BFN327691 BOR327690:BPJ327691 BYN327690:BZF327691 CIJ327690:CJB327691 CSF327690:CSX327691 DCB327690:DCT327691 DLX327690:DMP327691 DVT327690:DWL327691 EFP327690:EGH327691 EPL327690:EQD327691 EZH327690:EZZ327691 FJD327690:FJV327691 FSZ327690:FTR327691 GCV327690:GDN327691 GMR327690:GNJ327691 GWN327690:GXF327691 HGJ327690:HHB327691 HQF327690:HQX327691 IAB327690:IAT327691 IJX327690:IKP327691 ITT327690:IUL327691 JDP327690:JEH327691 JNL327690:JOD327691 JXH327690:JXZ327691 KHD327690:KHV327691 KQZ327690:KRR327691 LAV327690:LBN327691 LKR327690:LLJ327691 LUN327690:LVF327691 MEJ327690:MFB327691 MOF327690:MOX327691 MYB327690:MYT327691 NHX327690:NIP327691 NRT327690:NSL327691 OBP327690:OCH327691 OLL327690:OMD327691 OVH327690:OVZ327691 PFD327690:PFV327691 POZ327690:PPR327691 PYV327690:PZN327691 QIR327690:QJJ327691 QSN327690:QTF327691 RCJ327690:RDB327691 RMF327690:RMX327691 RWB327690:RWT327691 SFX327690:SGP327691 SPT327690:SQL327691 SZP327690:TAH327691 TJL327690:TKD327691 TTH327690:TTZ327691 UDD327690:UDV327691 UMZ327690:UNR327691 UWV327690:UXN327691 VGR327690:VHJ327691 VQN327690:VRF327691 WAJ327690:WBB327691 WKF327690:WKX327691 WUB327690:WUT327691 HP393226:IH393227 RL393226:SD393227 ABH393226:ABZ393227 ALD393226:ALV393227 AUZ393226:AVR393227 BEV393226:BFN393227 BOR393226:BPJ393227 BYN393226:BZF393227 CIJ393226:CJB393227 CSF393226:CSX393227 DCB393226:DCT393227 DLX393226:DMP393227 DVT393226:DWL393227 EFP393226:EGH393227 EPL393226:EQD393227 EZH393226:EZZ393227 FJD393226:FJV393227 FSZ393226:FTR393227 GCV393226:GDN393227 GMR393226:GNJ393227 GWN393226:GXF393227 HGJ393226:HHB393227 HQF393226:HQX393227 IAB393226:IAT393227 IJX393226:IKP393227 ITT393226:IUL393227 JDP393226:JEH393227 JNL393226:JOD393227 JXH393226:JXZ393227 KHD393226:KHV393227 KQZ393226:KRR393227 LAV393226:LBN393227 LKR393226:LLJ393227 LUN393226:LVF393227 MEJ393226:MFB393227 MOF393226:MOX393227 MYB393226:MYT393227 NHX393226:NIP393227 NRT393226:NSL393227 OBP393226:OCH393227 OLL393226:OMD393227 OVH393226:OVZ393227 PFD393226:PFV393227 POZ393226:PPR393227 PYV393226:PZN393227 QIR393226:QJJ393227 QSN393226:QTF393227 RCJ393226:RDB393227 RMF393226:RMX393227 RWB393226:RWT393227 SFX393226:SGP393227 SPT393226:SQL393227 SZP393226:TAH393227 TJL393226:TKD393227 TTH393226:TTZ393227 UDD393226:UDV393227 UMZ393226:UNR393227 UWV393226:UXN393227 VGR393226:VHJ393227 VQN393226:VRF393227 WAJ393226:WBB393227 WKF393226:WKX393227 WUB393226:WUT393227 HP458762:IH458763 RL458762:SD458763 ABH458762:ABZ458763 ALD458762:ALV458763 AUZ458762:AVR458763 BEV458762:BFN458763 BOR458762:BPJ458763 BYN458762:BZF458763 CIJ458762:CJB458763 CSF458762:CSX458763 DCB458762:DCT458763 DLX458762:DMP458763 DVT458762:DWL458763 EFP458762:EGH458763 EPL458762:EQD458763 EZH458762:EZZ458763 FJD458762:FJV458763 FSZ458762:FTR458763 GCV458762:GDN458763 GMR458762:GNJ458763 GWN458762:GXF458763 HGJ458762:HHB458763 HQF458762:HQX458763 IAB458762:IAT458763 IJX458762:IKP458763 ITT458762:IUL458763 JDP458762:JEH458763 JNL458762:JOD458763 JXH458762:JXZ458763 KHD458762:KHV458763 KQZ458762:KRR458763 LAV458762:LBN458763 LKR458762:LLJ458763 LUN458762:LVF458763 MEJ458762:MFB458763 MOF458762:MOX458763 MYB458762:MYT458763 NHX458762:NIP458763 NRT458762:NSL458763 OBP458762:OCH458763 OLL458762:OMD458763 OVH458762:OVZ458763 PFD458762:PFV458763 POZ458762:PPR458763 PYV458762:PZN458763 QIR458762:QJJ458763 QSN458762:QTF458763 RCJ458762:RDB458763 RMF458762:RMX458763 RWB458762:RWT458763 SFX458762:SGP458763 SPT458762:SQL458763 SZP458762:TAH458763 TJL458762:TKD458763 TTH458762:TTZ458763 UDD458762:UDV458763 UMZ458762:UNR458763 UWV458762:UXN458763 VGR458762:VHJ458763 VQN458762:VRF458763 WAJ458762:WBB458763 WKF458762:WKX458763 WUB458762:WUT458763 HP524298:IH524299 RL524298:SD524299 ABH524298:ABZ524299 ALD524298:ALV524299 AUZ524298:AVR524299 BEV524298:BFN524299 BOR524298:BPJ524299 BYN524298:BZF524299 CIJ524298:CJB524299 CSF524298:CSX524299 DCB524298:DCT524299 DLX524298:DMP524299 DVT524298:DWL524299 EFP524298:EGH524299 EPL524298:EQD524299 EZH524298:EZZ524299 FJD524298:FJV524299 FSZ524298:FTR524299 GCV524298:GDN524299 GMR524298:GNJ524299 GWN524298:GXF524299 HGJ524298:HHB524299 HQF524298:HQX524299 IAB524298:IAT524299 IJX524298:IKP524299 ITT524298:IUL524299 JDP524298:JEH524299 JNL524298:JOD524299 JXH524298:JXZ524299 KHD524298:KHV524299 KQZ524298:KRR524299 LAV524298:LBN524299 LKR524298:LLJ524299 LUN524298:LVF524299 MEJ524298:MFB524299 MOF524298:MOX524299 MYB524298:MYT524299 NHX524298:NIP524299 NRT524298:NSL524299 OBP524298:OCH524299 OLL524298:OMD524299 OVH524298:OVZ524299 PFD524298:PFV524299 POZ524298:PPR524299 PYV524298:PZN524299 QIR524298:QJJ524299 QSN524298:QTF524299 RCJ524298:RDB524299 RMF524298:RMX524299 RWB524298:RWT524299 SFX524298:SGP524299 SPT524298:SQL524299 SZP524298:TAH524299 TJL524298:TKD524299 TTH524298:TTZ524299 UDD524298:UDV524299 UMZ524298:UNR524299 UWV524298:UXN524299 VGR524298:VHJ524299 VQN524298:VRF524299 WAJ524298:WBB524299 WKF524298:WKX524299 WUB524298:WUT524299 HP589834:IH589835 RL589834:SD589835 ABH589834:ABZ589835 ALD589834:ALV589835 AUZ589834:AVR589835 BEV589834:BFN589835 BOR589834:BPJ589835 BYN589834:BZF589835 CIJ589834:CJB589835 CSF589834:CSX589835 DCB589834:DCT589835 DLX589834:DMP589835 DVT589834:DWL589835 EFP589834:EGH589835 EPL589834:EQD589835 EZH589834:EZZ589835 FJD589834:FJV589835 FSZ589834:FTR589835 GCV589834:GDN589835 GMR589834:GNJ589835 GWN589834:GXF589835 HGJ589834:HHB589835 HQF589834:HQX589835 IAB589834:IAT589835 IJX589834:IKP589835 ITT589834:IUL589835 JDP589834:JEH589835 JNL589834:JOD589835 JXH589834:JXZ589835 KHD589834:KHV589835 KQZ589834:KRR589835 LAV589834:LBN589835 LKR589834:LLJ589835 LUN589834:LVF589835 MEJ589834:MFB589835 MOF589834:MOX589835 MYB589834:MYT589835 NHX589834:NIP589835 NRT589834:NSL589835 OBP589834:OCH589835 OLL589834:OMD589835 OVH589834:OVZ589835 PFD589834:PFV589835 POZ589834:PPR589835 PYV589834:PZN589835 QIR589834:QJJ589835 QSN589834:QTF589835 RCJ589834:RDB589835 RMF589834:RMX589835 RWB589834:RWT589835 SFX589834:SGP589835 SPT589834:SQL589835 SZP589834:TAH589835 TJL589834:TKD589835 TTH589834:TTZ589835 UDD589834:UDV589835 UMZ589834:UNR589835 UWV589834:UXN589835 VGR589834:VHJ589835 VQN589834:VRF589835 WAJ589834:WBB589835 WKF589834:WKX589835 WUB589834:WUT589835 HP655370:IH655371 RL655370:SD655371 ABH655370:ABZ655371 ALD655370:ALV655371 AUZ655370:AVR655371 BEV655370:BFN655371 BOR655370:BPJ655371 BYN655370:BZF655371 CIJ655370:CJB655371 CSF655370:CSX655371 DCB655370:DCT655371 DLX655370:DMP655371 DVT655370:DWL655371 EFP655370:EGH655371 EPL655370:EQD655371 EZH655370:EZZ655371 FJD655370:FJV655371 FSZ655370:FTR655371 GCV655370:GDN655371 GMR655370:GNJ655371 GWN655370:GXF655371 HGJ655370:HHB655371 HQF655370:HQX655371 IAB655370:IAT655371 IJX655370:IKP655371 ITT655370:IUL655371 JDP655370:JEH655371 JNL655370:JOD655371 JXH655370:JXZ655371 KHD655370:KHV655371 KQZ655370:KRR655371 LAV655370:LBN655371 LKR655370:LLJ655371 LUN655370:LVF655371 MEJ655370:MFB655371 MOF655370:MOX655371 MYB655370:MYT655371 NHX655370:NIP655371 NRT655370:NSL655371 OBP655370:OCH655371 OLL655370:OMD655371 OVH655370:OVZ655371 PFD655370:PFV655371 POZ655370:PPR655371 PYV655370:PZN655371 QIR655370:QJJ655371 QSN655370:QTF655371 RCJ655370:RDB655371 RMF655370:RMX655371 RWB655370:RWT655371 SFX655370:SGP655371 SPT655370:SQL655371 SZP655370:TAH655371 TJL655370:TKD655371 TTH655370:TTZ655371 UDD655370:UDV655371 UMZ655370:UNR655371 UWV655370:UXN655371 VGR655370:VHJ655371 VQN655370:VRF655371 WAJ655370:WBB655371 WKF655370:WKX655371 WUB655370:WUT655371 HP720906:IH720907 RL720906:SD720907 ABH720906:ABZ720907 ALD720906:ALV720907 AUZ720906:AVR720907 BEV720906:BFN720907 BOR720906:BPJ720907 BYN720906:BZF720907 CIJ720906:CJB720907 CSF720906:CSX720907 DCB720906:DCT720907 DLX720906:DMP720907 DVT720906:DWL720907 EFP720906:EGH720907 EPL720906:EQD720907 EZH720906:EZZ720907 FJD720906:FJV720907 FSZ720906:FTR720907 GCV720906:GDN720907 GMR720906:GNJ720907 GWN720906:GXF720907 HGJ720906:HHB720907 HQF720906:HQX720907 IAB720906:IAT720907 IJX720906:IKP720907 ITT720906:IUL720907 JDP720906:JEH720907 JNL720906:JOD720907 JXH720906:JXZ720907 KHD720906:KHV720907 KQZ720906:KRR720907 LAV720906:LBN720907 LKR720906:LLJ720907 LUN720906:LVF720907 MEJ720906:MFB720907 MOF720906:MOX720907 MYB720906:MYT720907 NHX720906:NIP720907 NRT720906:NSL720907 OBP720906:OCH720907 OLL720906:OMD720907 OVH720906:OVZ720907 PFD720906:PFV720907 POZ720906:PPR720907 PYV720906:PZN720907 QIR720906:QJJ720907 QSN720906:QTF720907 RCJ720906:RDB720907 RMF720906:RMX720907 RWB720906:RWT720907 SFX720906:SGP720907 SPT720906:SQL720907 SZP720906:TAH720907 TJL720906:TKD720907 TTH720906:TTZ720907 UDD720906:UDV720907 UMZ720906:UNR720907 UWV720906:UXN720907 VGR720906:VHJ720907 VQN720906:VRF720907 WAJ720906:WBB720907 WKF720906:WKX720907 WUB720906:WUT720907 HP786442:IH786443 RL786442:SD786443 ABH786442:ABZ786443 ALD786442:ALV786443 AUZ786442:AVR786443 BEV786442:BFN786443 BOR786442:BPJ786443 BYN786442:BZF786443 CIJ786442:CJB786443 CSF786442:CSX786443 DCB786442:DCT786443 DLX786442:DMP786443 DVT786442:DWL786443 EFP786442:EGH786443 EPL786442:EQD786443 EZH786442:EZZ786443 FJD786442:FJV786443 FSZ786442:FTR786443 GCV786442:GDN786443 GMR786442:GNJ786443 GWN786442:GXF786443 HGJ786442:HHB786443 HQF786442:HQX786443 IAB786442:IAT786443 IJX786442:IKP786443 ITT786442:IUL786443 JDP786442:JEH786443 JNL786442:JOD786443 JXH786442:JXZ786443 KHD786442:KHV786443 KQZ786442:KRR786443 LAV786442:LBN786443 LKR786442:LLJ786443 LUN786442:LVF786443 MEJ786442:MFB786443 MOF786442:MOX786443 MYB786442:MYT786443 NHX786442:NIP786443 NRT786442:NSL786443 OBP786442:OCH786443 OLL786442:OMD786443 OVH786442:OVZ786443 PFD786442:PFV786443 POZ786442:PPR786443 PYV786442:PZN786443 QIR786442:QJJ786443 QSN786442:QTF786443 RCJ786442:RDB786443 RMF786442:RMX786443 RWB786442:RWT786443 SFX786442:SGP786443 SPT786442:SQL786443 SZP786442:TAH786443 TJL786442:TKD786443 TTH786442:TTZ786443 UDD786442:UDV786443 UMZ786442:UNR786443 UWV786442:UXN786443 VGR786442:VHJ786443 VQN786442:VRF786443 WAJ786442:WBB786443 WKF786442:WKX786443 WUB786442:WUT786443 HP851978:IH851979 RL851978:SD851979 ABH851978:ABZ851979 ALD851978:ALV851979 AUZ851978:AVR851979 BEV851978:BFN851979 BOR851978:BPJ851979 BYN851978:BZF851979 CIJ851978:CJB851979 CSF851978:CSX851979 DCB851978:DCT851979 DLX851978:DMP851979 DVT851978:DWL851979 EFP851978:EGH851979 EPL851978:EQD851979 EZH851978:EZZ851979 FJD851978:FJV851979 FSZ851978:FTR851979 GCV851978:GDN851979 GMR851978:GNJ851979 GWN851978:GXF851979 HGJ851978:HHB851979 HQF851978:HQX851979 IAB851978:IAT851979 IJX851978:IKP851979 ITT851978:IUL851979 JDP851978:JEH851979 JNL851978:JOD851979 JXH851978:JXZ851979 KHD851978:KHV851979 KQZ851978:KRR851979 LAV851978:LBN851979 LKR851978:LLJ851979 LUN851978:LVF851979 MEJ851978:MFB851979 MOF851978:MOX851979 MYB851978:MYT851979 NHX851978:NIP851979 NRT851978:NSL851979 OBP851978:OCH851979 OLL851978:OMD851979 OVH851978:OVZ851979 PFD851978:PFV851979 POZ851978:PPR851979 PYV851978:PZN851979 QIR851978:QJJ851979 QSN851978:QTF851979 RCJ851978:RDB851979 RMF851978:RMX851979 RWB851978:RWT851979 SFX851978:SGP851979 SPT851978:SQL851979 SZP851978:TAH851979 TJL851978:TKD851979 TTH851978:TTZ851979 UDD851978:UDV851979 UMZ851978:UNR851979 UWV851978:UXN851979 VGR851978:VHJ851979 VQN851978:VRF851979 WAJ851978:WBB851979 WKF851978:WKX851979 WUB851978:WUT851979 HP917514:IH917515 RL917514:SD917515 ABH917514:ABZ917515 ALD917514:ALV917515 AUZ917514:AVR917515 BEV917514:BFN917515 BOR917514:BPJ917515 BYN917514:BZF917515 CIJ917514:CJB917515 CSF917514:CSX917515 DCB917514:DCT917515 DLX917514:DMP917515 DVT917514:DWL917515 EFP917514:EGH917515 EPL917514:EQD917515 EZH917514:EZZ917515 FJD917514:FJV917515 FSZ917514:FTR917515 GCV917514:GDN917515 GMR917514:GNJ917515 GWN917514:GXF917515 HGJ917514:HHB917515 HQF917514:HQX917515 IAB917514:IAT917515 IJX917514:IKP917515 ITT917514:IUL917515 JDP917514:JEH917515 JNL917514:JOD917515 JXH917514:JXZ917515 KHD917514:KHV917515 KQZ917514:KRR917515 LAV917514:LBN917515 LKR917514:LLJ917515 LUN917514:LVF917515 MEJ917514:MFB917515 MOF917514:MOX917515 MYB917514:MYT917515 NHX917514:NIP917515 NRT917514:NSL917515 OBP917514:OCH917515 OLL917514:OMD917515 OVH917514:OVZ917515 PFD917514:PFV917515 POZ917514:PPR917515 PYV917514:PZN917515 QIR917514:QJJ917515 QSN917514:QTF917515 RCJ917514:RDB917515 RMF917514:RMX917515 RWB917514:RWT917515 SFX917514:SGP917515 SPT917514:SQL917515 SZP917514:TAH917515 TJL917514:TKD917515 TTH917514:TTZ917515 UDD917514:UDV917515 UMZ917514:UNR917515 UWV917514:UXN917515 VGR917514:VHJ917515 VQN917514:VRF917515 WAJ917514:WBB917515 WKF917514:WKX917515 WUB917514:WUT917515 HP983050:IH983051 RL983050:SD983051 ABH983050:ABZ983051 ALD983050:ALV983051 AUZ983050:AVR983051 BEV983050:BFN983051 BOR983050:BPJ983051 BYN983050:BZF983051 CIJ983050:CJB983051 CSF983050:CSX983051 DCB983050:DCT983051 DLX983050:DMP983051 DVT983050:DWL983051 EFP983050:EGH983051 EPL983050:EQD983051 EZH983050:EZZ983051 FJD983050:FJV983051 FSZ983050:FTR983051 GCV983050:GDN983051 GMR983050:GNJ983051 GWN983050:GXF983051 HGJ983050:HHB983051 HQF983050:HQX983051 IAB983050:IAT983051 IJX983050:IKP983051 ITT983050:IUL983051 JDP983050:JEH983051 JNL983050:JOD983051 JXH983050:JXZ983051 KHD983050:KHV983051 KQZ983050:KRR983051 LAV983050:LBN983051 LKR983050:LLJ983051 LUN983050:LVF983051 MEJ983050:MFB983051 MOF983050:MOX983051 MYB983050:MYT983051 NHX983050:NIP983051 NRT983050:NSL983051 OBP983050:OCH983051 OLL983050:OMD983051 OVH983050:OVZ983051 PFD983050:PFV983051 POZ983050:PPR983051 PYV983050:PZN983051 QIR983050:QJJ983051 QSN983050:QTF983051 RCJ983050:RDB983051 RMF983050:RMX983051 RWB983050:RWT983051 SFX983050:SGP983051 SPT983050:SQL983051 SZP983050:TAH983051 TJL983050:TKD983051 TTH983050:TTZ983051 UDD983050:UDV983051 UMZ983050:UNR983051 UWV983050:UXN983051 VGR983050:VHJ983051 VQN983050:VRF983051 WAJ983050:WBB983051 WKF983050:WKX983051 WUB983050:WUT983051 HL65561:IH65561 RH65561:SD65561 ABD65561:ABZ65561 AKZ65561:ALV65561 AUV65561:AVR65561 BER65561:BFN65561 BON65561:BPJ65561 BYJ65561:BZF65561 CIF65561:CJB65561 CSB65561:CSX65561 DBX65561:DCT65561 DLT65561:DMP65561 DVP65561:DWL65561 EFL65561:EGH65561 EPH65561:EQD65561 EZD65561:EZZ65561 FIZ65561:FJV65561 FSV65561:FTR65561 GCR65561:GDN65561 GMN65561:GNJ65561 GWJ65561:GXF65561 HGF65561:HHB65561 HQB65561:HQX65561 HZX65561:IAT65561 IJT65561:IKP65561 ITP65561:IUL65561 JDL65561:JEH65561 JNH65561:JOD65561 JXD65561:JXZ65561 KGZ65561:KHV65561 KQV65561:KRR65561 LAR65561:LBN65561 LKN65561:LLJ65561 LUJ65561:LVF65561 MEF65561:MFB65561 MOB65561:MOX65561 MXX65561:MYT65561 NHT65561:NIP65561 NRP65561:NSL65561 OBL65561:OCH65561 OLH65561:OMD65561 OVD65561:OVZ65561 PEZ65561:PFV65561 POV65561:PPR65561 PYR65561:PZN65561 QIN65561:QJJ65561 QSJ65561:QTF65561 RCF65561:RDB65561 RMB65561:RMX65561 RVX65561:RWT65561 SFT65561:SGP65561 SPP65561:SQL65561 SZL65561:TAH65561 TJH65561:TKD65561 TTD65561:TTZ65561 UCZ65561:UDV65561 UMV65561:UNR65561 UWR65561:UXN65561 VGN65561:VHJ65561 VQJ65561:VRF65561 WAF65561:WBB65561 WKB65561:WKX65561 WTX65561:WUT65561 HL131097:IH131097 RH131097:SD131097 ABD131097:ABZ131097 AKZ131097:ALV131097 AUV131097:AVR131097 BER131097:BFN131097 BON131097:BPJ131097 BYJ131097:BZF131097 CIF131097:CJB131097 CSB131097:CSX131097 DBX131097:DCT131097 DLT131097:DMP131097 DVP131097:DWL131097 EFL131097:EGH131097 EPH131097:EQD131097 EZD131097:EZZ131097 FIZ131097:FJV131097 FSV131097:FTR131097 GCR131097:GDN131097 GMN131097:GNJ131097 GWJ131097:GXF131097 HGF131097:HHB131097 HQB131097:HQX131097 HZX131097:IAT131097 IJT131097:IKP131097 ITP131097:IUL131097 JDL131097:JEH131097 JNH131097:JOD131097 JXD131097:JXZ131097 KGZ131097:KHV131097 KQV131097:KRR131097 LAR131097:LBN131097 LKN131097:LLJ131097 LUJ131097:LVF131097 MEF131097:MFB131097 MOB131097:MOX131097 MXX131097:MYT131097 NHT131097:NIP131097 NRP131097:NSL131097 OBL131097:OCH131097 OLH131097:OMD131097 OVD131097:OVZ131097 PEZ131097:PFV131097 POV131097:PPR131097 PYR131097:PZN131097 QIN131097:QJJ131097 QSJ131097:QTF131097 RCF131097:RDB131097 RMB131097:RMX131097 RVX131097:RWT131097 SFT131097:SGP131097 SPP131097:SQL131097 SZL131097:TAH131097 TJH131097:TKD131097 TTD131097:TTZ131097 UCZ131097:UDV131097 UMV131097:UNR131097 UWR131097:UXN131097 VGN131097:VHJ131097 VQJ131097:VRF131097 WAF131097:WBB131097 WKB131097:WKX131097 WTX131097:WUT131097 HL196633:IH196633 RH196633:SD196633 ABD196633:ABZ196633 AKZ196633:ALV196633 AUV196633:AVR196633 BER196633:BFN196633 BON196633:BPJ196633 BYJ196633:BZF196633 CIF196633:CJB196633 CSB196633:CSX196633 DBX196633:DCT196633 DLT196633:DMP196633 DVP196633:DWL196633 EFL196633:EGH196633 EPH196633:EQD196633 EZD196633:EZZ196633 FIZ196633:FJV196633 FSV196633:FTR196633 GCR196633:GDN196633 GMN196633:GNJ196633 GWJ196633:GXF196633 HGF196633:HHB196633 HQB196633:HQX196633 HZX196633:IAT196633 IJT196633:IKP196633 ITP196633:IUL196633 JDL196633:JEH196633 JNH196633:JOD196633 JXD196633:JXZ196633 KGZ196633:KHV196633 KQV196633:KRR196633 LAR196633:LBN196633 LKN196633:LLJ196633 LUJ196633:LVF196633 MEF196633:MFB196633 MOB196633:MOX196633 MXX196633:MYT196633 NHT196633:NIP196633 NRP196633:NSL196633 OBL196633:OCH196633 OLH196633:OMD196633 OVD196633:OVZ196633 PEZ196633:PFV196633 POV196633:PPR196633 PYR196633:PZN196633 QIN196633:QJJ196633 QSJ196633:QTF196633 RCF196633:RDB196633 RMB196633:RMX196633 RVX196633:RWT196633 SFT196633:SGP196633 SPP196633:SQL196633 SZL196633:TAH196633 TJH196633:TKD196633 TTD196633:TTZ196633 UCZ196633:UDV196633 UMV196633:UNR196633 UWR196633:UXN196633 VGN196633:VHJ196633 VQJ196633:VRF196633 WAF196633:WBB196633 WKB196633:WKX196633 WTX196633:WUT196633 HL262169:IH262169 RH262169:SD262169 ABD262169:ABZ262169 AKZ262169:ALV262169 AUV262169:AVR262169 BER262169:BFN262169 BON262169:BPJ262169 BYJ262169:BZF262169 CIF262169:CJB262169 CSB262169:CSX262169 DBX262169:DCT262169 DLT262169:DMP262169 DVP262169:DWL262169 EFL262169:EGH262169 EPH262169:EQD262169 EZD262169:EZZ262169 FIZ262169:FJV262169 FSV262169:FTR262169 GCR262169:GDN262169 GMN262169:GNJ262169 GWJ262169:GXF262169 HGF262169:HHB262169 HQB262169:HQX262169 HZX262169:IAT262169 IJT262169:IKP262169 ITP262169:IUL262169 JDL262169:JEH262169 JNH262169:JOD262169 JXD262169:JXZ262169 KGZ262169:KHV262169 KQV262169:KRR262169 LAR262169:LBN262169 LKN262169:LLJ262169 LUJ262169:LVF262169 MEF262169:MFB262169 MOB262169:MOX262169 MXX262169:MYT262169 NHT262169:NIP262169 NRP262169:NSL262169 OBL262169:OCH262169 OLH262169:OMD262169 OVD262169:OVZ262169 PEZ262169:PFV262169 POV262169:PPR262169 PYR262169:PZN262169 QIN262169:QJJ262169 QSJ262169:QTF262169 RCF262169:RDB262169 RMB262169:RMX262169 RVX262169:RWT262169 SFT262169:SGP262169 SPP262169:SQL262169 SZL262169:TAH262169 TJH262169:TKD262169 TTD262169:TTZ262169 UCZ262169:UDV262169 UMV262169:UNR262169 UWR262169:UXN262169 VGN262169:VHJ262169 VQJ262169:VRF262169 WAF262169:WBB262169 WKB262169:WKX262169 WTX262169:WUT262169 HL327705:IH327705 RH327705:SD327705 ABD327705:ABZ327705 AKZ327705:ALV327705 AUV327705:AVR327705 BER327705:BFN327705 BON327705:BPJ327705 BYJ327705:BZF327705 CIF327705:CJB327705 CSB327705:CSX327705 DBX327705:DCT327705 DLT327705:DMP327705 DVP327705:DWL327705 EFL327705:EGH327705 EPH327705:EQD327705 EZD327705:EZZ327705 FIZ327705:FJV327705 FSV327705:FTR327705 GCR327705:GDN327705 GMN327705:GNJ327705 GWJ327705:GXF327705 HGF327705:HHB327705 HQB327705:HQX327705 HZX327705:IAT327705 IJT327705:IKP327705 ITP327705:IUL327705 JDL327705:JEH327705 JNH327705:JOD327705 JXD327705:JXZ327705 KGZ327705:KHV327705 KQV327705:KRR327705 LAR327705:LBN327705 LKN327705:LLJ327705 LUJ327705:LVF327705 MEF327705:MFB327705 MOB327705:MOX327705 MXX327705:MYT327705 NHT327705:NIP327705 NRP327705:NSL327705 OBL327705:OCH327705 OLH327705:OMD327705 OVD327705:OVZ327705 PEZ327705:PFV327705 POV327705:PPR327705 PYR327705:PZN327705 QIN327705:QJJ327705 QSJ327705:QTF327705 RCF327705:RDB327705 RMB327705:RMX327705 RVX327705:RWT327705 SFT327705:SGP327705 SPP327705:SQL327705 SZL327705:TAH327705 TJH327705:TKD327705 TTD327705:TTZ327705 UCZ327705:UDV327705 UMV327705:UNR327705 UWR327705:UXN327705 VGN327705:VHJ327705 VQJ327705:VRF327705 WAF327705:WBB327705 WKB327705:WKX327705 WTX327705:WUT327705 HL393241:IH393241 RH393241:SD393241 ABD393241:ABZ393241 AKZ393241:ALV393241 AUV393241:AVR393241 BER393241:BFN393241 BON393241:BPJ393241 BYJ393241:BZF393241 CIF393241:CJB393241 CSB393241:CSX393241 DBX393241:DCT393241 DLT393241:DMP393241 DVP393241:DWL393241 EFL393241:EGH393241 EPH393241:EQD393241 EZD393241:EZZ393241 FIZ393241:FJV393241 FSV393241:FTR393241 GCR393241:GDN393241 GMN393241:GNJ393241 GWJ393241:GXF393241 HGF393241:HHB393241 HQB393241:HQX393241 HZX393241:IAT393241 IJT393241:IKP393241 ITP393241:IUL393241 JDL393241:JEH393241 JNH393241:JOD393241 JXD393241:JXZ393241 KGZ393241:KHV393241 KQV393241:KRR393241 LAR393241:LBN393241 LKN393241:LLJ393241 LUJ393241:LVF393241 MEF393241:MFB393241 MOB393241:MOX393241 MXX393241:MYT393241 NHT393241:NIP393241 NRP393241:NSL393241 OBL393241:OCH393241 OLH393241:OMD393241 OVD393241:OVZ393241 PEZ393241:PFV393241 POV393241:PPR393241 PYR393241:PZN393241 QIN393241:QJJ393241 QSJ393241:QTF393241 RCF393241:RDB393241 RMB393241:RMX393241 RVX393241:RWT393241 SFT393241:SGP393241 SPP393241:SQL393241 SZL393241:TAH393241 TJH393241:TKD393241 TTD393241:TTZ393241 UCZ393241:UDV393241 UMV393241:UNR393241 UWR393241:UXN393241 VGN393241:VHJ393241 VQJ393241:VRF393241 WAF393241:WBB393241 WKB393241:WKX393241 WTX393241:WUT393241 HL458777:IH458777 RH458777:SD458777 ABD458777:ABZ458777 AKZ458777:ALV458777 AUV458777:AVR458777 BER458777:BFN458777 BON458777:BPJ458777 BYJ458777:BZF458777 CIF458777:CJB458777 CSB458777:CSX458777 DBX458777:DCT458777 DLT458777:DMP458777 DVP458777:DWL458777 EFL458777:EGH458777 EPH458777:EQD458777 EZD458777:EZZ458777 FIZ458777:FJV458777 FSV458777:FTR458777 GCR458777:GDN458777 GMN458777:GNJ458777 GWJ458777:GXF458777 HGF458777:HHB458777 HQB458777:HQX458777 HZX458777:IAT458777 IJT458777:IKP458777 ITP458777:IUL458777 JDL458777:JEH458777 JNH458777:JOD458777 JXD458777:JXZ458777 KGZ458777:KHV458777 KQV458777:KRR458777 LAR458777:LBN458777 LKN458777:LLJ458777 LUJ458777:LVF458777 MEF458777:MFB458777 MOB458777:MOX458777 MXX458777:MYT458777 NHT458777:NIP458777 NRP458777:NSL458777 OBL458777:OCH458777 OLH458777:OMD458777 OVD458777:OVZ458777 PEZ458777:PFV458777 POV458777:PPR458777 PYR458777:PZN458777 QIN458777:QJJ458777 QSJ458777:QTF458777 RCF458777:RDB458777 RMB458777:RMX458777 RVX458777:RWT458777 SFT458777:SGP458777 SPP458777:SQL458777 SZL458777:TAH458777 TJH458777:TKD458777 TTD458777:TTZ458777 UCZ458777:UDV458777 UMV458777:UNR458777 UWR458777:UXN458777 VGN458777:VHJ458777 VQJ458777:VRF458777 WAF458777:WBB458777 WKB458777:WKX458777 WTX458777:WUT458777 HL524313:IH524313 RH524313:SD524313 ABD524313:ABZ524313 AKZ524313:ALV524313 AUV524313:AVR524313 BER524313:BFN524313 BON524313:BPJ524313 BYJ524313:BZF524313 CIF524313:CJB524313 CSB524313:CSX524313 DBX524313:DCT524313 DLT524313:DMP524313 DVP524313:DWL524313 EFL524313:EGH524313 EPH524313:EQD524313 EZD524313:EZZ524313 FIZ524313:FJV524313 FSV524313:FTR524313 GCR524313:GDN524313 GMN524313:GNJ524313 GWJ524313:GXF524313 HGF524313:HHB524313 HQB524313:HQX524313 HZX524313:IAT524313 IJT524313:IKP524313 ITP524313:IUL524313 JDL524313:JEH524313 JNH524313:JOD524313 JXD524313:JXZ524313 KGZ524313:KHV524313 KQV524313:KRR524313 LAR524313:LBN524313 LKN524313:LLJ524313 LUJ524313:LVF524313 MEF524313:MFB524313 MOB524313:MOX524313 MXX524313:MYT524313 NHT524313:NIP524313 NRP524313:NSL524313 OBL524313:OCH524313 OLH524313:OMD524313 OVD524313:OVZ524313 PEZ524313:PFV524313 POV524313:PPR524313 PYR524313:PZN524313 QIN524313:QJJ524313 QSJ524313:QTF524313 RCF524313:RDB524313 RMB524313:RMX524313 RVX524313:RWT524313 SFT524313:SGP524313 SPP524313:SQL524313 SZL524313:TAH524313 TJH524313:TKD524313 TTD524313:TTZ524313 UCZ524313:UDV524313 UMV524313:UNR524313 UWR524313:UXN524313 VGN524313:VHJ524313 VQJ524313:VRF524313 WAF524313:WBB524313 WKB524313:WKX524313 WTX524313:WUT524313 HL589849:IH589849 RH589849:SD589849 ABD589849:ABZ589849 AKZ589849:ALV589849 AUV589849:AVR589849 BER589849:BFN589849 BON589849:BPJ589849 BYJ589849:BZF589849 CIF589849:CJB589849 CSB589849:CSX589849 DBX589849:DCT589849 DLT589849:DMP589849 DVP589849:DWL589849 EFL589849:EGH589849 EPH589849:EQD589849 EZD589849:EZZ589849 FIZ589849:FJV589849 FSV589849:FTR589849 GCR589849:GDN589849 GMN589849:GNJ589849 GWJ589849:GXF589849 HGF589849:HHB589849 HQB589849:HQX589849 HZX589849:IAT589849 IJT589849:IKP589849 ITP589849:IUL589849 JDL589849:JEH589849 JNH589849:JOD589849 JXD589849:JXZ589849 KGZ589849:KHV589849 KQV589849:KRR589849 LAR589849:LBN589849 LKN589849:LLJ589849 LUJ589849:LVF589849 MEF589849:MFB589849 MOB589849:MOX589849 MXX589849:MYT589849 NHT589849:NIP589849 NRP589849:NSL589849 OBL589849:OCH589849 OLH589849:OMD589849 OVD589849:OVZ589849 PEZ589849:PFV589849 POV589849:PPR589849 PYR589849:PZN589849 QIN589849:QJJ589849 QSJ589849:QTF589849 RCF589849:RDB589849 RMB589849:RMX589849 RVX589849:RWT589849 SFT589849:SGP589849 SPP589849:SQL589849 SZL589849:TAH589849 TJH589849:TKD589849 TTD589849:TTZ589849 UCZ589849:UDV589849 UMV589849:UNR589849 UWR589849:UXN589849 VGN589849:VHJ589849 VQJ589849:VRF589849 WAF589849:WBB589849 WKB589849:WKX589849 WTX589849:WUT589849 HL655385:IH655385 RH655385:SD655385 ABD655385:ABZ655385 AKZ655385:ALV655385 AUV655385:AVR655385 BER655385:BFN655385 BON655385:BPJ655385 BYJ655385:BZF655385 CIF655385:CJB655385 CSB655385:CSX655385 DBX655385:DCT655385 DLT655385:DMP655385 DVP655385:DWL655385 EFL655385:EGH655385 EPH655385:EQD655385 EZD655385:EZZ655385 FIZ655385:FJV655385 FSV655385:FTR655385 GCR655385:GDN655385 GMN655385:GNJ655385 GWJ655385:GXF655385 HGF655385:HHB655385 HQB655385:HQX655385 HZX655385:IAT655385 IJT655385:IKP655385 ITP655385:IUL655385 JDL655385:JEH655385 JNH655385:JOD655385 JXD655385:JXZ655385 KGZ655385:KHV655385 KQV655385:KRR655385 LAR655385:LBN655385 LKN655385:LLJ655385 LUJ655385:LVF655385 MEF655385:MFB655385 MOB655385:MOX655385 MXX655385:MYT655385 NHT655385:NIP655385 NRP655385:NSL655385 OBL655385:OCH655385 OLH655385:OMD655385 OVD655385:OVZ655385 PEZ655385:PFV655385 POV655385:PPR655385 PYR655385:PZN655385 QIN655385:QJJ655385 QSJ655385:QTF655385 RCF655385:RDB655385 RMB655385:RMX655385 RVX655385:RWT655385 SFT655385:SGP655385 SPP655385:SQL655385 SZL655385:TAH655385 TJH655385:TKD655385 TTD655385:TTZ655385 UCZ655385:UDV655385 UMV655385:UNR655385 UWR655385:UXN655385 VGN655385:VHJ655385 VQJ655385:VRF655385 WAF655385:WBB655385 WKB655385:WKX655385 WTX655385:WUT655385 HL720921:IH720921 RH720921:SD720921 ABD720921:ABZ720921 AKZ720921:ALV720921 AUV720921:AVR720921 BER720921:BFN720921 BON720921:BPJ720921 BYJ720921:BZF720921 CIF720921:CJB720921 CSB720921:CSX720921 DBX720921:DCT720921 DLT720921:DMP720921 DVP720921:DWL720921 EFL720921:EGH720921 EPH720921:EQD720921 EZD720921:EZZ720921 FIZ720921:FJV720921 FSV720921:FTR720921 GCR720921:GDN720921 GMN720921:GNJ720921 GWJ720921:GXF720921 HGF720921:HHB720921 HQB720921:HQX720921 HZX720921:IAT720921 IJT720921:IKP720921 ITP720921:IUL720921 JDL720921:JEH720921 JNH720921:JOD720921 JXD720921:JXZ720921 KGZ720921:KHV720921 KQV720921:KRR720921 LAR720921:LBN720921 LKN720921:LLJ720921 LUJ720921:LVF720921 MEF720921:MFB720921 MOB720921:MOX720921 MXX720921:MYT720921 NHT720921:NIP720921 NRP720921:NSL720921 OBL720921:OCH720921 OLH720921:OMD720921 OVD720921:OVZ720921 PEZ720921:PFV720921 POV720921:PPR720921 PYR720921:PZN720921 QIN720921:QJJ720921 QSJ720921:QTF720921 RCF720921:RDB720921 RMB720921:RMX720921 RVX720921:RWT720921 SFT720921:SGP720921 SPP720921:SQL720921 SZL720921:TAH720921 TJH720921:TKD720921 TTD720921:TTZ720921 UCZ720921:UDV720921 UMV720921:UNR720921 UWR720921:UXN720921 VGN720921:VHJ720921 VQJ720921:VRF720921 WAF720921:WBB720921 WKB720921:WKX720921 WTX720921:WUT720921 HL786457:IH786457 RH786457:SD786457 ABD786457:ABZ786457 AKZ786457:ALV786457 AUV786457:AVR786457 BER786457:BFN786457 BON786457:BPJ786457 BYJ786457:BZF786457 CIF786457:CJB786457 CSB786457:CSX786457 DBX786457:DCT786457 DLT786457:DMP786457 DVP786457:DWL786457 EFL786457:EGH786457 EPH786457:EQD786457 EZD786457:EZZ786457 FIZ786457:FJV786457 FSV786457:FTR786457 GCR786457:GDN786457 GMN786457:GNJ786457 GWJ786457:GXF786457 HGF786457:HHB786457 HQB786457:HQX786457 HZX786457:IAT786457 IJT786457:IKP786457 ITP786457:IUL786457 JDL786457:JEH786457 JNH786457:JOD786457 JXD786457:JXZ786457 KGZ786457:KHV786457 KQV786457:KRR786457 LAR786457:LBN786457 LKN786457:LLJ786457 LUJ786457:LVF786457 MEF786457:MFB786457 MOB786457:MOX786457 MXX786457:MYT786457 NHT786457:NIP786457 NRP786457:NSL786457 OBL786457:OCH786457 OLH786457:OMD786457 OVD786457:OVZ786457 PEZ786457:PFV786457 POV786457:PPR786457 PYR786457:PZN786457 QIN786457:QJJ786457 QSJ786457:QTF786457 RCF786457:RDB786457 RMB786457:RMX786457 RVX786457:RWT786457 SFT786457:SGP786457 SPP786457:SQL786457 SZL786457:TAH786457 TJH786457:TKD786457 TTD786457:TTZ786457 UCZ786457:UDV786457 UMV786457:UNR786457 UWR786457:UXN786457 VGN786457:VHJ786457 VQJ786457:VRF786457 WAF786457:WBB786457 WKB786457:WKX786457 WTX786457:WUT786457 HL851993:IH851993 RH851993:SD851993 ABD851993:ABZ851993 AKZ851993:ALV851993 AUV851993:AVR851993 BER851993:BFN851993 BON851993:BPJ851993 BYJ851993:BZF851993 CIF851993:CJB851993 CSB851993:CSX851993 DBX851993:DCT851993 DLT851993:DMP851993 DVP851993:DWL851993 EFL851993:EGH851993 EPH851993:EQD851993 EZD851993:EZZ851993 FIZ851993:FJV851993 FSV851993:FTR851993 GCR851993:GDN851993 GMN851993:GNJ851993 GWJ851993:GXF851993 HGF851993:HHB851993 HQB851993:HQX851993 HZX851993:IAT851993 IJT851993:IKP851993 ITP851993:IUL851993 JDL851993:JEH851993 JNH851993:JOD851993 JXD851993:JXZ851993 KGZ851993:KHV851993 KQV851993:KRR851993 LAR851993:LBN851993 LKN851993:LLJ851993 LUJ851993:LVF851993 MEF851993:MFB851993 MOB851993:MOX851993 MXX851993:MYT851993 NHT851993:NIP851993 NRP851993:NSL851993 OBL851993:OCH851993 OLH851993:OMD851993 OVD851993:OVZ851993 PEZ851993:PFV851993 POV851993:PPR851993 PYR851993:PZN851993 QIN851993:QJJ851993 QSJ851993:QTF851993 RCF851993:RDB851993 RMB851993:RMX851993 RVX851993:RWT851993 SFT851993:SGP851993 SPP851993:SQL851993 SZL851993:TAH851993 TJH851993:TKD851993 TTD851993:TTZ851993 UCZ851993:UDV851993 UMV851993:UNR851993 UWR851993:UXN851993 VGN851993:VHJ851993 VQJ851993:VRF851993 WAF851993:WBB851993 WKB851993:WKX851993 WTX851993:WUT851993 HL917529:IH917529 RH917529:SD917529 ABD917529:ABZ917529 AKZ917529:ALV917529 AUV917529:AVR917529 BER917529:BFN917529 BON917529:BPJ917529 BYJ917529:BZF917529 CIF917529:CJB917529 CSB917529:CSX917529 DBX917529:DCT917529 DLT917529:DMP917529 DVP917529:DWL917529 EFL917529:EGH917529 EPH917529:EQD917529 EZD917529:EZZ917529 FIZ917529:FJV917529 FSV917529:FTR917529 GCR917529:GDN917529 GMN917529:GNJ917529 GWJ917529:GXF917529 HGF917529:HHB917529 HQB917529:HQX917529 HZX917529:IAT917529 IJT917529:IKP917529 ITP917529:IUL917529 JDL917529:JEH917529 JNH917529:JOD917529 JXD917529:JXZ917529 KGZ917529:KHV917529 KQV917529:KRR917529 LAR917529:LBN917529 LKN917529:LLJ917529 LUJ917529:LVF917529 MEF917529:MFB917529 MOB917529:MOX917529 MXX917529:MYT917529 NHT917529:NIP917529 NRP917529:NSL917529 OBL917529:OCH917529 OLH917529:OMD917529 OVD917529:OVZ917529 PEZ917529:PFV917529 POV917529:PPR917529 PYR917529:PZN917529 QIN917529:QJJ917529 QSJ917529:QTF917529 RCF917529:RDB917529 RMB917529:RMX917529 RVX917529:RWT917529 SFT917529:SGP917529 SPP917529:SQL917529 SZL917529:TAH917529 TJH917529:TKD917529 TTD917529:TTZ917529 UCZ917529:UDV917529 UMV917529:UNR917529 UWR917529:UXN917529 VGN917529:VHJ917529 VQJ917529:VRF917529 WAF917529:WBB917529 WKB917529:WKX917529 WTX917529:WUT917529 HL983065:IH983065 RH983065:SD983065 ABD983065:ABZ983065 AKZ983065:ALV983065 AUV983065:AVR983065 BER983065:BFN983065 BON983065:BPJ983065 BYJ983065:BZF983065 CIF983065:CJB983065 CSB983065:CSX983065 DBX983065:DCT983065 DLT983065:DMP983065 DVP983065:DWL983065 EFL983065:EGH983065 EPH983065:EQD983065 EZD983065:EZZ983065 FIZ983065:FJV983065 FSV983065:FTR983065 GCR983065:GDN983065 GMN983065:GNJ983065 GWJ983065:GXF983065 HGF983065:HHB983065 HQB983065:HQX983065 HZX983065:IAT983065 IJT983065:IKP983065 ITP983065:IUL983065 JDL983065:JEH983065 JNH983065:JOD983065 JXD983065:JXZ983065 KGZ983065:KHV983065 KQV983065:KRR983065 LAR983065:LBN983065 LKN983065:LLJ983065 LUJ983065:LVF983065 MEF983065:MFB983065 MOB983065:MOX983065 MXX983065:MYT983065 NHT983065:NIP983065 NRP983065:NSL983065 OBL983065:OCH983065 OLH983065:OMD983065 OVD983065:OVZ983065 PEZ983065:PFV983065 POV983065:PPR983065 PYR983065:PZN983065 QIN983065:QJJ983065 QSJ983065:QTF983065 RCF983065:RDB983065 RMB983065:RMX983065 RVX983065:RWT983065 SFT983065:SGP983065 SPP983065:SQL983065 SZL983065:TAH983065 TJH983065:TKD983065 TTD983065:TTZ983065 UCZ983065:UDV983065 UMV983065:UNR983065 UWR983065:UXN983065 VGN983065:VHJ983065 VQJ983065:VRF983065 WAF983065:WBB983065 WKB983065:WKX983065 WTX983065:WUT983065 HP65556:IH65557 RL65556:SD65557 ABH65556:ABZ65557 ALD65556:ALV65557 AUZ65556:AVR65557 BEV65556:BFN65557 BOR65556:BPJ65557 BYN65556:BZF65557 CIJ65556:CJB65557 CSF65556:CSX65557 DCB65556:DCT65557 DLX65556:DMP65557 DVT65556:DWL65557 EFP65556:EGH65557 EPL65556:EQD65557 EZH65556:EZZ65557 FJD65556:FJV65557 FSZ65556:FTR65557 GCV65556:GDN65557 GMR65556:GNJ65557 GWN65556:GXF65557 HGJ65556:HHB65557 HQF65556:HQX65557 IAB65556:IAT65557 IJX65556:IKP65557 ITT65556:IUL65557 JDP65556:JEH65557 JNL65556:JOD65557 JXH65556:JXZ65557 KHD65556:KHV65557 KQZ65556:KRR65557 LAV65556:LBN65557 LKR65556:LLJ65557 LUN65556:LVF65557 MEJ65556:MFB65557 MOF65556:MOX65557 MYB65556:MYT65557 NHX65556:NIP65557 NRT65556:NSL65557 OBP65556:OCH65557 OLL65556:OMD65557 OVH65556:OVZ65557 PFD65556:PFV65557 POZ65556:PPR65557 PYV65556:PZN65557 QIR65556:QJJ65557 QSN65556:QTF65557 RCJ65556:RDB65557 RMF65556:RMX65557 RWB65556:RWT65557 SFX65556:SGP65557 SPT65556:SQL65557 SZP65556:TAH65557 TJL65556:TKD65557 TTH65556:TTZ65557 UDD65556:UDV65557 UMZ65556:UNR65557 UWV65556:UXN65557 VGR65556:VHJ65557 VQN65556:VRF65557 WAJ65556:WBB65557 WKF65556:WKX65557 WUB65556:WUT65557 HP131092:IH131093 RL131092:SD131093 ABH131092:ABZ131093 ALD131092:ALV131093 AUZ131092:AVR131093 BEV131092:BFN131093 BOR131092:BPJ131093 BYN131092:BZF131093 CIJ131092:CJB131093 CSF131092:CSX131093 DCB131092:DCT131093 DLX131092:DMP131093 DVT131092:DWL131093 EFP131092:EGH131093 EPL131092:EQD131093 EZH131092:EZZ131093 FJD131092:FJV131093 FSZ131092:FTR131093 GCV131092:GDN131093 GMR131092:GNJ131093 GWN131092:GXF131093 HGJ131092:HHB131093 HQF131092:HQX131093 IAB131092:IAT131093 IJX131092:IKP131093 ITT131092:IUL131093 JDP131092:JEH131093 JNL131092:JOD131093 JXH131092:JXZ131093 KHD131092:KHV131093 KQZ131092:KRR131093 LAV131092:LBN131093 LKR131092:LLJ131093 LUN131092:LVF131093 MEJ131092:MFB131093 MOF131092:MOX131093 MYB131092:MYT131093 NHX131092:NIP131093 NRT131092:NSL131093 OBP131092:OCH131093 OLL131092:OMD131093 OVH131092:OVZ131093 PFD131092:PFV131093 POZ131092:PPR131093 PYV131092:PZN131093 QIR131092:QJJ131093 QSN131092:QTF131093 RCJ131092:RDB131093 RMF131092:RMX131093 RWB131092:RWT131093 SFX131092:SGP131093 SPT131092:SQL131093 SZP131092:TAH131093 TJL131092:TKD131093 TTH131092:TTZ131093 UDD131092:UDV131093 UMZ131092:UNR131093 UWV131092:UXN131093 VGR131092:VHJ131093 VQN131092:VRF131093 WAJ131092:WBB131093 WKF131092:WKX131093 WUB131092:WUT131093 HP196628:IH196629 RL196628:SD196629 ABH196628:ABZ196629 ALD196628:ALV196629 AUZ196628:AVR196629 BEV196628:BFN196629 BOR196628:BPJ196629 BYN196628:BZF196629 CIJ196628:CJB196629 CSF196628:CSX196629 DCB196628:DCT196629 DLX196628:DMP196629 DVT196628:DWL196629 EFP196628:EGH196629 EPL196628:EQD196629 EZH196628:EZZ196629 FJD196628:FJV196629 FSZ196628:FTR196629 GCV196628:GDN196629 GMR196628:GNJ196629 GWN196628:GXF196629 HGJ196628:HHB196629 HQF196628:HQX196629 IAB196628:IAT196629 IJX196628:IKP196629 ITT196628:IUL196629 JDP196628:JEH196629 JNL196628:JOD196629 JXH196628:JXZ196629 KHD196628:KHV196629 KQZ196628:KRR196629 LAV196628:LBN196629 LKR196628:LLJ196629 LUN196628:LVF196629 MEJ196628:MFB196629 MOF196628:MOX196629 MYB196628:MYT196629 NHX196628:NIP196629 NRT196628:NSL196629 OBP196628:OCH196629 OLL196628:OMD196629 OVH196628:OVZ196629 PFD196628:PFV196629 POZ196628:PPR196629 PYV196628:PZN196629 QIR196628:QJJ196629 QSN196628:QTF196629 RCJ196628:RDB196629 RMF196628:RMX196629 RWB196628:RWT196629 SFX196628:SGP196629 SPT196628:SQL196629 SZP196628:TAH196629 TJL196628:TKD196629 TTH196628:TTZ196629 UDD196628:UDV196629 UMZ196628:UNR196629 UWV196628:UXN196629 VGR196628:VHJ196629 VQN196628:VRF196629 WAJ196628:WBB196629 WKF196628:WKX196629 WUB196628:WUT196629 HP262164:IH262165 RL262164:SD262165 ABH262164:ABZ262165 ALD262164:ALV262165 AUZ262164:AVR262165 BEV262164:BFN262165 BOR262164:BPJ262165 BYN262164:BZF262165 CIJ262164:CJB262165 CSF262164:CSX262165 DCB262164:DCT262165 DLX262164:DMP262165 DVT262164:DWL262165 EFP262164:EGH262165 EPL262164:EQD262165 EZH262164:EZZ262165 FJD262164:FJV262165 FSZ262164:FTR262165 GCV262164:GDN262165 GMR262164:GNJ262165 GWN262164:GXF262165 HGJ262164:HHB262165 HQF262164:HQX262165 IAB262164:IAT262165 IJX262164:IKP262165 ITT262164:IUL262165 JDP262164:JEH262165 JNL262164:JOD262165 JXH262164:JXZ262165 KHD262164:KHV262165 KQZ262164:KRR262165 LAV262164:LBN262165 LKR262164:LLJ262165 LUN262164:LVF262165 MEJ262164:MFB262165 MOF262164:MOX262165 MYB262164:MYT262165 NHX262164:NIP262165 NRT262164:NSL262165 OBP262164:OCH262165 OLL262164:OMD262165 OVH262164:OVZ262165 PFD262164:PFV262165 POZ262164:PPR262165 PYV262164:PZN262165 QIR262164:QJJ262165 QSN262164:QTF262165 RCJ262164:RDB262165 RMF262164:RMX262165 RWB262164:RWT262165 SFX262164:SGP262165 SPT262164:SQL262165 SZP262164:TAH262165 TJL262164:TKD262165 TTH262164:TTZ262165 UDD262164:UDV262165 UMZ262164:UNR262165 UWV262164:UXN262165 VGR262164:VHJ262165 VQN262164:VRF262165 WAJ262164:WBB262165 WKF262164:WKX262165 WUB262164:WUT262165 HP327700:IH327701 RL327700:SD327701 ABH327700:ABZ327701 ALD327700:ALV327701 AUZ327700:AVR327701 BEV327700:BFN327701 BOR327700:BPJ327701 BYN327700:BZF327701 CIJ327700:CJB327701 CSF327700:CSX327701 DCB327700:DCT327701 DLX327700:DMP327701 DVT327700:DWL327701 EFP327700:EGH327701 EPL327700:EQD327701 EZH327700:EZZ327701 FJD327700:FJV327701 FSZ327700:FTR327701 GCV327700:GDN327701 GMR327700:GNJ327701 GWN327700:GXF327701 HGJ327700:HHB327701 HQF327700:HQX327701 IAB327700:IAT327701 IJX327700:IKP327701 ITT327700:IUL327701 JDP327700:JEH327701 JNL327700:JOD327701 JXH327700:JXZ327701 KHD327700:KHV327701 KQZ327700:KRR327701 LAV327700:LBN327701 LKR327700:LLJ327701 LUN327700:LVF327701 MEJ327700:MFB327701 MOF327700:MOX327701 MYB327700:MYT327701 NHX327700:NIP327701 NRT327700:NSL327701 OBP327700:OCH327701 OLL327700:OMD327701 OVH327700:OVZ327701 PFD327700:PFV327701 POZ327700:PPR327701 PYV327700:PZN327701 QIR327700:QJJ327701 QSN327700:QTF327701 RCJ327700:RDB327701 RMF327700:RMX327701 RWB327700:RWT327701 SFX327700:SGP327701 SPT327700:SQL327701 SZP327700:TAH327701 TJL327700:TKD327701 TTH327700:TTZ327701 UDD327700:UDV327701 UMZ327700:UNR327701 UWV327700:UXN327701 VGR327700:VHJ327701 VQN327700:VRF327701 WAJ327700:WBB327701 WKF327700:WKX327701 WUB327700:WUT327701 HP393236:IH393237 RL393236:SD393237 ABH393236:ABZ393237 ALD393236:ALV393237 AUZ393236:AVR393237 BEV393236:BFN393237 BOR393236:BPJ393237 BYN393236:BZF393237 CIJ393236:CJB393237 CSF393236:CSX393237 DCB393236:DCT393237 DLX393236:DMP393237 DVT393236:DWL393237 EFP393236:EGH393237 EPL393236:EQD393237 EZH393236:EZZ393237 FJD393236:FJV393237 FSZ393236:FTR393237 GCV393236:GDN393237 GMR393236:GNJ393237 GWN393236:GXF393237 HGJ393236:HHB393237 HQF393236:HQX393237 IAB393236:IAT393237 IJX393236:IKP393237 ITT393236:IUL393237 JDP393236:JEH393237 JNL393236:JOD393237 JXH393236:JXZ393237 KHD393236:KHV393237 KQZ393236:KRR393237 LAV393236:LBN393237 LKR393236:LLJ393237 LUN393236:LVF393237 MEJ393236:MFB393237 MOF393236:MOX393237 MYB393236:MYT393237 NHX393236:NIP393237 NRT393236:NSL393237 OBP393236:OCH393237 OLL393236:OMD393237 OVH393236:OVZ393237 PFD393236:PFV393237 POZ393236:PPR393237 PYV393236:PZN393237 QIR393236:QJJ393237 QSN393236:QTF393237 RCJ393236:RDB393237 RMF393236:RMX393237 RWB393236:RWT393237 SFX393236:SGP393237 SPT393236:SQL393237 SZP393236:TAH393237 TJL393236:TKD393237 TTH393236:TTZ393237 UDD393236:UDV393237 UMZ393236:UNR393237 UWV393236:UXN393237 VGR393236:VHJ393237 VQN393236:VRF393237 WAJ393236:WBB393237 WKF393236:WKX393237 WUB393236:WUT393237 HP458772:IH458773 RL458772:SD458773 ABH458772:ABZ458773 ALD458772:ALV458773 AUZ458772:AVR458773 BEV458772:BFN458773 BOR458772:BPJ458773 BYN458772:BZF458773 CIJ458772:CJB458773 CSF458772:CSX458773 DCB458772:DCT458773 DLX458772:DMP458773 DVT458772:DWL458773 EFP458772:EGH458773 EPL458772:EQD458773 EZH458772:EZZ458773 FJD458772:FJV458773 FSZ458772:FTR458773 GCV458772:GDN458773 GMR458772:GNJ458773 GWN458772:GXF458773 HGJ458772:HHB458773 HQF458772:HQX458773 IAB458772:IAT458773 IJX458772:IKP458773 ITT458772:IUL458773 JDP458772:JEH458773 JNL458772:JOD458773 JXH458772:JXZ458773 KHD458772:KHV458773 KQZ458772:KRR458773 LAV458772:LBN458773 LKR458772:LLJ458773 LUN458772:LVF458773 MEJ458772:MFB458773 MOF458772:MOX458773 MYB458772:MYT458773 NHX458772:NIP458773 NRT458772:NSL458773 OBP458772:OCH458773 OLL458772:OMD458773 OVH458772:OVZ458773 PFD458772:PFV458773 POZ458772:PPR458773 PYV458772:PZN458773 QIR458772:QJJ458773 QSN458772:QTF458773 RCJ458772:RDB458773 RMF458772:RMX458773 RWB458772:RWT458773 SFX458772:SGP458773 SPT458772:SQL458773 SZP458772:TAH458773 TJL458772:TKD458773 TTH458772:TTZ458773 UDD458772:UDV458773 UMZ458772:UNR458773 UWV458772:UXN458773 VGR458772:VHJ458773 VQN458772:VRF458773 WAJ458772:WBB458773 WKF458772:WKX458773 WUB458772:WUT458773 HP524308:IH524309 RL524308:SD524309 ABH524308:ABZ524309 ALD524308:ALV524309 AUZ524308:AVR524309 BEV524308:BFN524309 BOR524308:BPJ524309 BYN524308:BZF524309 CIJ524308:CJB524309 CSF524308:CSX524309 DCB524308:DCT524309 DLX524308:DMP524309 DVT524308:DWL524309 EFP524308:EGH524309 EPL524308:EQD524309 EZH524308:EZZ524309 FJD524308:FJV524309 FSZ524308:FTR524309 GCV524308:GDN524309 GMR524308:GNJ524309 GWN524308:GXF524309 HGJ524308:HHB524309 HQF524308:HQX524309 IAB524308:IAT524309 IJX524308:IKP524309 ITT524308:IUL524309 JDP524308:JEH524309 JNL524308:JOD524309 JXH524308:JXZ524309 KHD524308:KHV524309 KQZ524308:KRR524309 LAV524308:LBN524309 LKR524308:LLJ524309 LUN524308:LVF524309 MEJ524308:MFB524309 MOF524308:MOX524309 MYB524308:MYT524309 NHX524308:NIP524309 NRT524308:NSL524309 OBP524308:OCH524309 OLL524308:OMD524309 OVH524308:OVZ524309 PFD524308:PFV524309 POZ524308:PPR524309 PYV524308:PZN524309 QIR524308:QJJ524309 QSN524308:QTF524309 RCJ524308:RDB524309 RMF524308:RMX524309 RWB524308:RWT524309 SFX524308:SGP524309 SPT524308:SQL524309 SZP524308:TAH524309 TJL524308:TKD524309 TTH524308:TTZ524309 UDD524308:UDV524309 UMZ524308:UNR524309 UWV524308:UXN524309 VGR524308:VHJ524309 VQN524308:VRF524309 WAJ524308:WBB524309 WKF524308:WKX524309 WUB524308:WUT524309 HP589844:IH589845 RL589844:SD589845 ABH589844:ABZ589845 ALD589844:ALV589845 AUZ589844:AVR589845 BEV589844:BFN589845 BOR589844:BPJ589845 BYN589844:BZF589845 CIJ589844:CJB589845 CSF589844:CSX589845 DCB589844:DCT589845 DLX589844:DMP589845 DVT589844:DWL589845 EFP589844:EGH589845 EPL589844:EQD589845 EZH589844:EZZ589845 FJD589844:FJV589845 FSZ589844:FTR589845 GCV589844:GDN589845 GMR589844:GNJ589845 GWN589844:GXF589845 HGJ589844:HHB589845 HQF589844:HQX589845 IAB589844:IAT589845 IJX589844:IKP589845 ITT589844:IUL589845 JDP589844:JEH589845 JNL589844:JOD589845 JXH589844:JXZ589845 KHD589844:KHV589845 KQZ589844:KRR589845 LAV589844:LBN589845 LKR589844:LLJ589845 LUN589844:LVF589845 MEJ589844:MFB589845 MOF589844:MOX589845 MYB589844:MYT589845 NHX589844:NIP589845 NRT589844:NSL589845 OBP589844:OCH589845 OLL589844:OMD589845 OVH589844:OVZ589845 PFD589844:PFV589845 POZ589844:PPR589845 PYV589844:PZN589845 QIR589844:QJJ589845 QSN589844:QTF589845 RCJ589844:RDB589845 RMF589844:RMX589845 RWB589844:RWT589845 SFX589844:SGP589845 SPT589844:SQL589845 SZP589844:TAH589845 TJL589844:TKD589845 TTH589844:TTZ589845 UDD589844:UDV589845 UMZ589844:UNR589845 UWV589844:UXN589845 VGR589844:VHJ589845 VQN589844:VRF589845 WAJ589844:WBB589845 WKF589844:WKX589845 WUB589844:WUT589845 HP655380:IH655381 RL655380:SD655381 ABH655380:ABZ655381 ALD655380:ALV655381 AUZ655380:AVR655381 BEV655380:BFN655381 BOR655380:BPJ655381 BYN655380:BZF655381 CIJ655380:CJB655381 CSF655380:CSX655381 DCB655380:DCT655381 DLX655380:DMP655381 DVT655380:DWL655381 EFP655380:EGH655381 EPL655380:EQD655381 EZH655380:EZZ655381 FJD655380:FJV655381 FSZ655380:FTR655381 GCV655380:GDN655381 GMR655380:GNJ655381 GWN655380:GXF655381 HGJ655380:HHB655381 HQF655380:HQX655381 IAB655380:IAT655381 IJX655380:IKP655381 ITT655380:IUL655381 JDP655380:JEH655381 JNL655380:JOD655381 JXH655380:JXZ655381 KHD655380:KHV655381 KQZ655380:KRR655381 LAV655380:LBN655381 LKR655380:LLJ655381 LUN655380:LVF655381 MEJ655380:MFB655381 MOF655380:MOX655381 MYB655380:MYT655381 NHX655380:NIP655381 NRT655380:NSL655381 OBP655380:OCH655381 OLL655380:OMD655381 OVH655380:OVZ655381 PFD655380:PFV655381 POZ655380:PPR655381 PYV655380:PZN655381 QIR655380:QJJ655381 QSN655380:QTF655381 RCJ655380:RDB655381 RMF655380:RMX655381 RWB655380:RWT655381 SFX655380:SGP655381 SPT655380:SQL655381 SZP655380:TAH655381 TJL655380:TKD655381 TTH655380:TTZ655381 UDD655380:UDV655381 UMZ655380:UNR655381 UWV655380:UXN655381 VGR655380:VHJ655381 VQN655380:VRF655381 WAJ655380:WBB655381 WKF655380:WKX655381 WUB655380:WUT655381 HP720916:IH720917 RL720916:SD720917 ABH720916:ABZ720917 ALD720916:ALV720917 AUZ720916:AVR720917 BEV720916:BFN720917 BOR720916:BPJ720917 BYN720916:BZF720917 CIJ720916:CJB720917 CSF720916:CSX720917 DCB720916:DCT720917 DLX720916:DMP720917 DVT720916:DWL720917 EFP720916:EGH720917 EPL720916:EQD720917 EZH720916:EZZ720917 FJD720916:FJV720917 FSZ720916:FTR720917 GCV720916:GDN720917 GMR720916:GNJ720917 GWN720916:GXF720917 HGJ720916:HHB720917 HQF720916:HQX720917 IAB720916:IAT720917 IJX720916:IKP720917 ITT720916:IUL720917 JDP720916:JEH720917 JNL720916:JOD720917 JXH720916:JXZ720917 KHD720916:KHV720917 KQZ720916:KRR720917 LAV720916:LBN720917 LKR720916:LLJ720917 LUN720916:LVF720917 MEJ720916:MFB720917 MOF720916:MOX720917 MYB720916:MYT720917 NHX720916:NIP720917 NRT720916:NSL720917 OBP720916:OCH720917 OLL720916:OMD720917 OVH720916:OVZ720917 PFD720916:PFV720917 POZ720916:PPR720917 PYV720916:PZN720917 QIR720916:QJJ720917 QSN720916:QTF720917 RCJ720916:RDB720917 RMF720916:RMX720917 RWB720916:RWT720917 SFX720916:SGP720917 SPT720916:SQL720917 SZP720916:TAH720917 TJL720916:TKD720917 TTH720916:TTZ720917 UDD720916:UDV720917 UMZ720916:UNR720917 UWV720916:UXN720917 VGR720916:VHJ720917 VQN720916:VRF720917 WAJ720916:WBB720917 WKF720916:WKX720917 WUB720916:WUT720917 HP786452:IH786453 RL786452:SD786453 ABH786452:ABZ786453 ALD786452:ALV786453 AUZ786452:AVR786453 BEV786452:BFN786453 BOR786452:BPJ786453 BYN786452:BZF786453 CIJ786452:CJB786453 CSF786452:CSX786453 DCB786452:DCT786453 DLX786452:DMP786453 DVT786452:DWL786453 EFP786452:EGH786453 EPL786452:EQD786453 EZH786452:EZZ786453 FJD786452:FJV786453 FSZ786452:FTR786453 GCV786452:GDN786453 GMR786452:GNJ786453 GWN786452:GXF786453 HGJ786452:HHB786453 HQF786452:HQX786453 IAB786452:IAT786453 IJX786452:IKP786453 ITT786452:IUL786453 JDP786452:JEH786453 JNL786452:JOD786453 JXH786452:JXZ786453 KHD786452:KHV786453 KQZ786452:KRR786453 LAV786452:LBN786453 LKR786452:LLJ786453 LUN786452:LVF786453 MEJ786452:MFB786453 MOF786452:MOX786453 MYB786452:MYT786453 NHX786452:NIP786453 NRT786452:NSL786453 OBP786452:OCH786453 OLL786452:OMD786453 OVH786452:OVZ786453 PFD786452:PFV786453 POZ786452:PPR786453 PYV786452:PZN786453 QIR786452:QJJ786453 QSN786452:QTF786453 RCJ786452:RDB786453 RMF786452:RMX786453 RWB786452:RWT786453 SFX786452:SGP786453 SPT786452:SQL786453 SZP786452:TAH786453 TJL786452:TKD786453 TTH786452:TTZ786453 UDD786452:UDV786453 UMZ786452:UNR786453 UWV786452:UXN786453 VGR786452:VHJ786453 VQN786452:VRF786453 WAJ786452:WBB786453 WKF786452:WKX786453 WUB786452:WUT786453 HP851988:IH851989 RL851988:SD851989 ABH851988:ABZ851989 ALD851988:ALV851989 AUZ851988:AVR851989 BEV851988:BFN851989 BOR851988:BPJ851989 BYN851988:BZF851989 CIJ851988:CJB851989 CSF851988:CSX851989 DCB851988:DCT851989 DLX851988:DMP851989 DVT851988:DWL851989 EFP851988:EGH851989 EPL851988:EQD851989 EZH851988:EZZ851989 FJD851988:FJV851989 FSZ851988:FTR851989 GCV851988:GDN851989 GMR851988:GNJ851989 GWN851988:GXF851989 HGJ851988:HHB851989 HQF851988:HQX851989 IAB851988:IAT851989 IJX851988:IKP851989 ITT851988:IUL851989 JDP851988:JEH851989 JNL851988:JOD851989 JXH851988:JXZ851989 KHD851988:KHV851989 KQZ851988:KRR851989 LAV851988:LBN851989 LKR851988:LLJ851989 LUN851988:LVF851989 MEJ851988:MFB851989 MOF851988:MOX851989 MYB851988:MYT851989 NHX851988:NIP851989 NRT851988:NSL851989 OBP851988:OCH851989 OLL851988:OMD851989 OVH851988:OVZ851989 PFD851988:PFV851989 POZ851988:PPR851989 PYV851988:PZN851989 QIR851988:QJJ851989 QSN851988:QTF851989 RCJ851988:RDB851989 RMF851988:RMX851989 RWB851988:RWT851989 SFX851988:SGP851989 SPT851988:SQL851989 SZP851988:TAH851989 TJL851988:TKD851989 TTH851988:TTZ851989 UDD851988:UDV851989 UMZ851988:UNR851989 UWV851988:UXN851989 VGR851988:VHJ851989 VQN851988:VRF851989 WAJ851988:WBB851989 WKF851988:WKX851989 WUB851988:WUT851989 HP917524:IH917525 RL917524:SD917525 ABH917524:ABZ917525 ALD917524:ALV917525 AUZ917524:AVR917525 BEV917524:BFN917525 BOR917524:BPJ917525 BYN917524:BZF917525 CIJ917524:CJB917525 CSF917524:CSX917525 DCB917524:DCT917525 DLX917524:DMP917525 DVT917524:DWL917525 EFP917524:EGH917525 EPL917524:EQD917525 EZH917524:EZZ917525 FJD917524:FJV917525 FSZ917524:FTR917525 GCV917524:GDN917525 GMR917524:GNJ917525 GWN917524:GXF917525 HGJ917524:HHB917525 HQF917524:HQX917525 IAB917524:IAT917525 IJX917524:IKP917525 ITT917524:IUL917525 JDP917524:JEH917525 JNL917524:JOD917525 JXH917524:JXZ917525 KHD917524:KHV917525 KQZ917524:KRR917525 LAV917524:LBN917525 LKR917524:LLJ917525 LUN917524:LVF917525 MEJ917524:MFB917525 MOF917524:MOX917525 MYB917524:MYT917525 NHX917524:NIP917525 NRT917524:NSL917525 OBP917524:OCH917525 OLL917524:OMD917525 OVH917524:OVZ917525 PFD917524:PFV917525 POZ917524:PPR917525 PYV917524:PZN917525 QIR917524:QJJ917525 QSN917524:QTF917525 RCJ917524:RDB917525 RMF917524:RMX917525 RWB917524:RWT917525 SFX917524:SGP917525 SPT917524:SQL917525 SZP917524:TAH917525 TJL917524:TKD917525 TTH917524:TTZ917525 UDD917524:UDV917525 UMZ917524:UNR917525 UWV917524:UXN917525 VGR917524:VHJ917525 VQN917524:VRF917525 WAJ917524:WBB917525 WKF917524:WKX917525 WUB917524:WUT917525 HP983060:IH983061 RL983060:SD983061 ABH983060:ABZ983061 ALD983060:ALV983061 AUZ983060:AVR983061 BEV983060:BFN983061 BOR983060:BPJ983061 BYN983060:BZF983061 CIJ983060:CJB983061 CSF983060:CSX983061 DCB983060:DCT983061 DLX983060:DMP983061 DVT983060:DWL983061 EFP983060:EGH983061 EPL983060:EQD983061 EZH983060:EZZ983061 FJD983060:FJV983061 FSZ983060:FTR983061 GCV983060:GDN983061 GMR983060:GNJ983061 GWN983060:GXF983061 HGJ983060:HHB983061 HQF983060:HQX983061 IAB983060:IAT983061 IJX983060:IKP983061 ITT983060:IUL983061 JDP983060:JEH983061 JNL983060:JOD983061 JXH983060:JXZ983061 KHD983060:KHV983061 KQZ983060:KRR983061 LAV983060:LBN983061 LKR983060:LLJ983061 LUN983060:LVF983061 MEJ983060:MFB983061 MOF983060:MOX983061 MYB983060:MYT983061 NHX983060:NIP983061 NRT983060:NSL983061 OBP983060:OCH983061 OLL983060:OMD983061 OVH983060:OVZ983061 PFD983060:PFV983061 POZ983060:PPR983061 PYV983060:PZN983061 QIR983060:QJJ983061 QSN983060:QTF983061 RCJ983060:RDB983061 RMF983060:RMX983061 RWB983060:RWT983061 SFX983060:SGP983061 SPT983060:SQL983061 SZP983060:TAH983061 TJL983060:TKD983061 TTH983060:TTZ983061 UDD983060:UDV983061 UMZ983060:UNR983061 UWV983060:UXN983061 VGR983060:VHJ983061 VQN983060:VRF983061 WAJ983060:WBB983061 WKF983060:WKX983061 WUB983060:WUT983061 L65551:L65554 HS65551:HS65554 RO65551:RO65554 ABK65551:ABK65554 ALG65551:ALG65554 AVC65551:AVC65554 BEY65551:BEY65554 BOU65551:BOU65554 BYQ65551:BYQ65554 CIM65551:CIM65554 CSI65551:CSI65554 DCE65551:DCE65554 DMA65551:DMA65554 DVW65551:DVW65554 EFS65551:EFS65554 EPO65551:EPO65554 EZK65551:EZK65554 FJG65551:FJG65554 FTC65551:FTC65554 GCY65551:GCY65554 GMU65551:GMU65554 GWQ65551:GWQ65554 HGM65551:HGM65554 HQI65551:HQI65554 IAE65551:IAE65554 IKA65551:IKA65554 ITW65551:ITW65554 JDS65551:JDS65554 JNO65551:JNO65554 JXK65551:JXK65554 KHG65551:KHG65554 KRC65551:KRC65554 LAY65551:LAY65554 LKU65551:LKU65554 LUQ65551:LUQ65554 MEM65551:MEM65554 MOI65551:MOI65554 MYE65551:MYE65554 NIA65551:NIA65554 NRW65551:NRW65554 OBS65551:OBS65554 OLO65551:OLO65554 OVK65551:OVK65554 PFG65551:PFG65554 PPC65551:PPC65554 PYY65551:PYY65554 QIU65551:QIU65554 QSQ65551:QSQ65554 RCM65551:RCM65554 RMI65551:RMI65554 RWE65551:RWE65554 SGA65551:SGA65554 SPW65551:SPW65554 SZS65551:SZS65554 TJO65551:TJO65554 TTK65551:TTK65554 UDG65551:UDG65554 UNC65551:UNC65554 UWY65551:UWY65554 VGU65551:VGU65554 VQQ65551:VQQ65554 WAM65551:WAM65554 WKI65551:WKI65554 WUE65551:WUE65554 L131087:L131090 HS131087:HS131090 RO131087:RO131090 ABK131087:ABK131090 ALG131087:ALG131090 AVC131087:AVC131090 BEY131087:BEY131090 BOU131087:BOU131090 BYQ131087:BYQ131090 CIM131087:CIM131090 CSI131087:CSI131090 DCE131087:DCE131090 DMA131087:DMA131090 DVW131087:DVW131090 EFS131087:EFS131090 EPO131087:EPO131090 EZK131087:EZK131090 FJG131087:FJG131090 FTC131087:FTC131090 GCY131087:GCY131090 GMU131087:GMU131090 GWQ131087:GWQ131090 HGM131087:HGM131090 HQI131087:HQI131090 IAE131087:IAE131090 IKA131087:IKA131090 ITW131087:ITW131090 JDS131087:JDS131090 JNO131087:JNO131090 JXK131087:JXK131090 KHG131087:KHG131090 KRC131087:KRC131090 LAY131087:LAY131090 LKU131087:LKU131090 LUQ131087:LUQ131090 MEM131087:MEM131090 MOI131087:MOI131090 MYE131087:MYE131090 NIA131087:NIA131090 NRW131087:NRW131090 OBS131087:OBS131090 OLO131087:OLO131090 OVK131087:OVK131090 PFG131087:PFG131090 PPC131087:PPC131090 PYY131087:PYY131090 QIU131087:QIU131090 QSQ131087:QSQ131090 RCM131087:RCM131090 RMI131087:RMI131090 RWE131087:RWE131090 SGA131087:SGA131090 SPW131087:SPW131090 SZS131087:SZS131090 TJO131087:TJO131090 TTK131087:TTK131090 UDG131087:UDG131090 UNC131087:UNC131090 UWY131087:UWY131090 VGU131087:VGU131090 VQQ131087:VQQ131090 WAM131087:WAM131090 WKI131087:WKI131090 WUE131087:WUE131090 L196623:L196626 HS196623:HS196626 RO196623:RO196626 ABK196623:ABK196626 ALG196623:ALG196626 AVC196623:AVC196626 BEY196623:BEY196626 BOU196623:BOU196626 BYQ196623:BYQ196626 CIM196623:CIM196626 CSI196623:CSI196626 DCE196623:DCE196626 DMA196623:DMA196626 DVW196623:DVW196626 EFS196623:EFS196626 EPO196623:EPO196626 EZK196623:EZK196626 FJG196623:FJG196626 FTC196623:FTC196626 GCY196623:GCY196626 GMU196623:GMU196626 GWQ196623:GWQ196626 HGM196623:HGM196626 HQI196623:HQI196626 IAE196623:IAE196626 IKA196623:IKA196626 ITW196623:ITW196626 JDS196623:JDS196626 JNO196623:JNO196626 JXK196623:JXK196626 KHG196623:KHG196626 KRC196623:KRC196626 LAY196623:LAY196626 LKU196623:LKU196626 LUQ196623:LUQ196626 MEM196623:MEM196626 MOI196623:MOI196626 MYE196623:MYE196626 NIA196623:NIA196626 NRW196623:NRW196626 OBS196623:OBS196626 OLO196623:OLO196626 OVK196623:OVK196626 PFG196623:PFG196626 PPC196623:PPC196626 PYY196623:PYY196626 QIU196623:QIU196626 QSQ196623:QSQ196626 RCM196623:RCM196626 RMI196623:RMI196626 RWE196623:RWE196626 SGA196623:SGA196626 SPW196623:SPW196626 SZS196623:SZS196626 TJO196623:TJO196626 TTK196623:TTK196626 UDG196623:UDG196626 UNC196623:UNC196626 UWY196623:UWY196626 VGU196623:VGU196626 VQQ196623:VQQ196626 WAM196623:WAM196626 WKI196623:WKI196626 WUE196623:WUE196626 L262159:L262162 HS262159:HS262162 RO262159:RO262162 ABK262159:ABK262162 ALG262159:ALG262162 AVC262159:AVC262162 BEY262159:BEY262162 BOU262159:BOU262162 BYQ262159:BYQ262162 CIM262159:CIM262162 CSI262159:CSI262162 DCE262159:DCE262162 DMA262159:DMA262162 DVW262159:DVW262162 EFS262159:EFS262162 EPO262159:EPO262162 EZK262159:EZK262162 FJG262159:FJG262162 FTC262159:FTC262162 GCY262159:GCY262162 GMU262159:GMU262162 GWQ262159:GWQ262162 HGM262159:HGM262162 HQI262159:HQI262162 IAE262159:IAE262162 IKA262159:IKA262162 ITW262159:ITW262162 JDS262159:JDS262162 JNO262159:JNO262162 JXK262159:JXK262162 KHG262159:KHG262162 KRC262159:KRC262162 LAY262159:LAY262162 LKU262159:LKU262162 LUQ262159:LUQ262162 MEM262159:MEM262162 MOI262159:MOI262162 MYE262159:MYE262162 NIA262159:NIA262162 NRW262159:NRW262162 OBS262159:OBS262162 OLO262159:OLO262162 OVK262159:OVK262162 PFG262159:PFG262162 PPC262159:PPC262162 PYY262159:PYY262162 QIU262159:QIU262162 QSQ262159:QSQ262162 RCM262159:RCM262162 RMI262159:RMI262162 RWE262159:RWE262162 SGA262159:SGA262162 SPW262159:SPW262162 SZS262159:SZS262162 TJO262159:TJO262162 TTK262159:TTK262162 UDG262159:UDG262162 UNC262159:UNC262162 UWY262159:UWY262162 VGU262159:VGU262162 VQQ262159:VQQ262162 WAM262159:WAM262162 WKI262159:WKI262162 WUE262159:WUE262162 L327695:L327698 HS327695:HS327698 RO327695:RO327698 ABK327695:ABK327698 ALG327695:ALG327698 AVC327695:AVC327698 BEY327695:BEY327698 BOU327695:BOU327698 BYQ327695:BYQ327698 CIM327695:CIM327698 CSI327695:CSI327698 DCE327695:DCE327698 DMA327695:DMA327698 DVW327695:DVW327698 EFS327695:EFS327698 EPO327695:EPO327698 EZK327695:EZK327698 FJG327695:FJG327698 FTC327695:FTC327698 GCY327695:GCY327698 GMU327695:GMU327698 GWQ327695:GWQ327698 HGM327695:HGM327698 HQI327695:HQI327698 IAE327695:IAE327698 IKA327695:IKA327698 ITW327695:ITW327698 JDS327695:JDS327698 JNO327695:JNO327698 JXK327695:JXK327698 KHG327695:KHG327698 KRC327695:KRC327698 LAY327695:LAY327698 LKU327695:LKU327698 LUQ327695:LUQ327698 MEM327695:MEM327698 MOI327695:MOI327698 MYE327695:MYE327698 NIA327695:NIA327698 NRW327695:NRW327698 OBS327695:OBS327698 OLO327695:OLO327698 OVK327695:OVK327698 PFG327695:PFG327698 PPC327695:PPC327698 PYY327695:PYY327698 QIU327695:QIU327698 QSQ327695:QSQ327698 RCM327695:RCM327698 RMI327695:RMI327698 RWE327695:RWE327698 SGA327695:SGA327698 SPW327695:SPW327698 SZS327695:SZS327698 TJO327695:TJO327698 TTK327695:TTK327698 UDG327695:UDG327698 UNC327695:UNC327698 UWY327695:UWY327698 VGU327695:VGU327698 VQQ327695:VQQ327698 WAM327695:WAM327698 WKI327695:WKI327698 WUE327695:WUE327698 L393231:L393234 HS393231:HS393234 RO393231:RO393234 ABK393231:ABK393234 ALG393231:ALG393234 AVC393231:AVC393234 BEY393231:BEY393234 BOU393231:BOU393234 BYQ393231:BYQ393234 CIM393231:CIM393234 CSI393231:CSI393234 DCE393231:DCE393234 DMA393231:DMA393234 DVW393231:DVW393234 EFS393231:EFS393234 EPO393231:EPO393234 EZK393231:EZK393234 FJG393231:FJG393234 FTC393231:FTC393234 GCY393231:GCY393234 GMU393231:GMU393234 GWQ393231:GWQ393234 HGM393231:HGM393234 HQI393231:HQI393234 IAE393231:IAE393234 IKA393231:IKA393234 ITW393231:ITW393234 JDS393231:JDS393234 JNO393231:JNO393234 JXK393231:JXK393234 KHG393231:KHG393234 KRC393231:KRC393234 LAY393231:LAY393234 LKU393231:LKU393234 LUQ393231:LUQ393234 MEM393231:MEM393234 MOI393231:MOI393234 MYE393231:MYE393234 NIA393231:NIA393234 NRW393231:NRW393234 OBS393231:OBS393234 OLO393231:OLO393234 OVK393231:OVK393234 PFG393231:PFG393234 PPC393231:PPC393234 PYY393231:PYY393234 QIU393231:QIU393234 QSQ393231:QSQ393234 RCM393231:RCM393234 RMI393231:RMI393234 RWE393231:RWE393234 SGA393231:SGA393234 SPW393231:SPW393234 SZS393231:SZS393234 TJO393231:TJO393234 TTK393231:TTK393234 UDG393231:UDG393234 UNC393231:UNC393234 UWY393231:UWY393234 VGU393231:VGU393234 VQQ393231:VQQ393234 WAM393231:WAM393234 WKI393231:WKI393234 WUE393231:WUE393234 L458767:L458770 HS458767:HS458770 RO458767:RO458770 ABK458767:ABK458770 ALG458767:ALG458770 AVC458767:AVC458770 BEY458767:BEY458770 BOU458767:BOU458770 BYQ458767:BYQ458770 CIM458767:CIM458770 CSI458767:CSI458770 DCE458767:DCE458770 DMA458767:DMA458770 DVW458767:DVW458770 EFS458767:EFS458770 EPO458767:EPO458770 EZK458767:EZK458770 FJG458767:FJG458770 FTC458767:FTC458770 GCY458767:GCY458770 GMU458767:GMU458770 GWQ458767:GWQ458770 HGM458767:HGM458770 HQI458767:HQI458770 IAE458767:IAE458770 IKA458767:IKA458770 ITW458767:ITW458770 JDS458767:JDS458770 JNO458767:JNO458770 JXK458767:JXK458770 KHG458767:KHG458770 KRC458767:KRC458770 LAY458767:LAY458770 LKU458767:LKU458770 LUQ458767:LUQ458770 MEM458767:MEM458770 MOI458767:MOI458770 MYE458767:MYE458770 NIA458767:NIA458770 NRW458767:NRW458770 OBS458767:OBS458770 OLO458767:OLO458770 OVK458767:OVK458770 PFG458767:PFG458770 PPC458767:PPC458770 PYY458767:PYY458770 QIU458767:QIU458770 QSQ458767:QSQ458770 RCM458767:RCM458770 RMI458767:RMI458770 RWE458767:RWE458770 SGA458767:SGA458770 SPW458767:SPW458770 SZS458767:SZS458770 TJO458767:TJO458770 TTK458767:TTK458770 UDG458767:UDG458770 UNC458767:UNC458770 UWY458767:UWY458770 VGU458767:VGU458770 VQQ458767:VQQ458770 WAM458767:WAM458770 WKI458767:WKI458770 WUE458767:WUE458770 L524303:L524306 HS524303:HS524306 RO524303:RO524306 ABK524303:ABK524306 ALG524303:ALG524306 AVC524303:AVC524306 BEY524303:BEY524306 BOU524303:BOU524306 BYQ524303:BYQ524306 CIM524303:CIM524306 CSI524303:CSI524306 DCE524303:DCE524306 DMA524303:DMA524306 DVW524303:DVW524306 EFS524303:EFS524306 EPO524303:EPO524306 EZK524303:EZK524306 FJG524303:FJG524306 FTC524303:FTC524306 GCY524303:GCY524306 GMU524303:GMU524306 GWQ524303:GWQ524306 HGM524303:HGM524306 HQI524303:HQI524306 IAE524303:IAE524306 IKA524303:IKA524306 ITW524303:ITW524306 JDS524303:JDS524306 JNO524303:JNO524306 JXK524303:JXK524306 KHG524303:KHG524306 KRC524303:KRC524306 LAY524303:LAY524306 LKU524303:LKU524306 LUQ524303:LUQ524306 MEM524303:MEM524306 MOI524303:MOI524306 MYE524303:MYE524306 NIA524303:NIA524306 NRW524303:NRW524306 OBS524303:OBS524306 OLO524303:OLO524306 OVK524303:OVK524306 PFG524303:PFG524306 PPC524303:PPC524306 PYY524303:PYY524306 QIU524303:QIU524306 QSQ524303:QSQ524306 RCM524303:RCM524306 RMI524303:RMI524306 RWE524303:RWE524306 SGA524303:SGA524306 SPW524303:SPW524306 SZS524303:SZS524306 TJO524303:TJO524306 TTK524303:TTK524306 UDG524303:UDG524306 UNC524303:UNC524306 UWY524303:UWY524306 VGU524303:VGU524306 VQQ524303:VQQ524306 WAM524303:WAM524306 WKI524303:WKI524306 WUE524303:WUE524306 L589839:L589842 HS589839:HS589842 RO589839:RO589842 ABK589839:ABK589842 ALG589839:ALG589842 AVC589839:AVC589842 BEY589839:BEY589842 BOU589839:BOU589842 BYQ589839:BYQ589842 CIM589839:CIM589842 CSI589839:CSI589842 DCE589839:DCE589842 DMA589839:DMA589842 DVW589839:DVW589842 EFS589839:EFS589842 EPO589839:EPO589842 EZK589839:EZK589842 FJG589839:FJG589842 FTC589839:FTC589842 GCY589839:GCY589842 GMU589839:GMU589842 GWQ589839:GWQ589842 HGM589839:HGM589842 HQI589839:HQI589842 IAE589839:IAE589842 IKA589839:IKA589842 ITW589839:ITW589842 JDS589839:JDS589842 JNO589839:JNO589842 JXK589839:JXK589842 KHG589839:KHG589842 KRC589839:KRC589842 LAY589839:LAY589842 LKU589839:LKU589842 LUQ589839:LUQ589842 MEM589839:MEM589842 MOI589839:MOI589842 MYE589839:MYE589842 NIA589839:NIA589842 NRW589839:NRW589842 OBS589839:OBS589842 OLO589839:OLO589842 OVK589839:OVK589842 PFG589839:PFG589842 PPC589839:PPC589842 PYY589839:PYY589842 QIU589839:QIU589842 QSQ589839:QSQ589842 RCM589839:RCM589842 RMI589839:RMI589842 RWE589839:RWE589842 SGA589839:SGA589842 SPW589839:SPW589842 SZS589839:SZS589842 TJO589839:TJO589842 TTK589839:TTK589842 UDG589839:UDG589842 UNC589839:UNC589842 UWY589839:UWY589842 VGU589839:VGU589842 VQQ589839:VQQ589842 WAM589839:WAM589842 WKI589839:WKI589842 WUE589839:WUE589842 L655375:L655378 HS655375:HS655378 RO655375:RO655378 ABK655375:ABK655378 ALG655375:ALG655378 AVC655375:AVC655378 BEY655375:BEY655378 BOU655375:BOU655378 BYQ655375:BYQ655378 CIM655375:CIM655378 CSI655375:CSI655378 DCE655375:DCE655378 DMA655375:DMA655378 DVW655375:DVW655378 EFS655375:EFS655378 EPO655375:EPO655378 EZK655375:EZK655378 FJG655375:FJG655378 FTC655375:FTC655378 GCY655375:GCY655378 GMU655375:GMU655378 GWQ655375:GWQ655378 HGM655375:HGM655378 HQI655375:HQI655378 IAE655375:IAE655378 IKA655375:IKA655378 ITW655375:ITW655378 JDS655375:JDS655378 JNO655375:JNO655378 JXK655375:JXK655378 KHG655375:KHG655378 KRC655375:KRC655378 LAY655375:LAY655378 LKU655375:LKU655378 LUQ655375:LUQ655378 MEM655375:MEM655378 MOI655375:MOI655378 MYE655375:MYE655378 NIA655375:NIA655378 NRW655375:NRW655378 OBS655375:OBS655378 OLO655375:OLO655378 OVK655375:OVK655378 PFG655375:PFG655378 PPC655375:PPC655378 PYY655375:PYY655378 QIU655375:QIU655378 QSQ655375:QSQ655378 RCM655375:RCM655378 RMI655375:RMI655378 RWE655375:RWE655378 SGA655375:SGA655378 SPW655375:SPW655378 SZS655375:SZS655378 TJO655375:TJO655378 TTK655375:TTK655378 UDG655375:UDG655378 UNC655375:UNC655378 UWY655375:UWY655378 VGU655375:VGU655378 VQQ655375:VQQ655378 WAM655375:WAM655378 WKI655375:WKI655378 WUE655375:WUE655378 L720911:L720914 HS720911:HS720914 RO720911:RO720914 ABK720911:ABK720914 ALG720911:ALG720914 AVC720911:AVC720914 BEY720911:BEY720914 BOU720911:BOU720914 BYQ720911:BYQ720914 CIM720911:CIM720914 CSI720911:CSI720914 DCE720911:DCE720914 DMA720911:DMA720914 DVW720911:DVW720914 EFS720911:EFS720914 EPO720911:EPO720914 EZK720911:EZK720914 FJG720911:FJG720914 FTC720911:FTC720914 GCY720911:GCY720914 GMU720911:GMU720914 GWQ720911:GWQ720914 HGM720911:HGM720914 HQI720911:HQI720914 IAE720911:IAE720914 IKA720911:IKA720914 ITW720911:ITW720914 JDS720911:JDS720914 JNO720911:JNO720914 JXK720911:JXK720914 KHG720911:KHG720914 KRC720911:KRC720914 LAY720911:LAY720914 LKU720911:LKU720914 LUQ720911:LUQ720914 MEM720911:MEM720914 MOI720911:MOI720914 MYE720911:MYE720914 NIA720911:NIA720914 NRW720911:NRW720914 OBS720911:OBS720914 OLO720911:OLO720914 OVK720911:OVK720914 PFG720911:PFG720914 PPC720911:PPC720914 PYY720911:PYY720914 QIU720911:QIU720914 QSQ720911:QSQ720914 RCM720911:RCM720914 RMI720911:RMI720914 RWE720911:RWE720914 SGA720911:SGA720914 SPW720911:SPW720914 SZS720911:SZS720914 TJO720911:TJO720914 TTK720911:TTK720914 UDG720911:UDG720914 UNC720911:UNC720914 UWY720911:UWY720914 VGU720911:VGU720914 VQQ720911:VQQ720914 WAM720911:WAM720914 WKI720911:WKI720914 WUE720911:WUE720914 L786447:L786450 HS786447:HS786450 RO786447:RO786450 ABK786447:ABK786450 ALG786447:ALG786450 AVC786447:AVC786450 BEY786447:BEY786450 BOU786447:BOU786450 BYQ786447:BYQ786450 CIM786447:CIM786450 CSI786447:CSI786450 DCE786447:DCE786450 DMA786447:DMA786450 DVW786447:DVW786450 EFS786447:EFS786450 EPO786447:EPO786450 EZK786447:EZK786450 FJG786447:FJG786450 FTC786447:FTC786450 GCY786447:GCY786450 GMU786447:GMU786450 GWQ786447:GWQ786450 HGM786447:HGM786450 HQI786447:HQI786450 IAE786447:IAE786450 IKA786447:IKA786450 ITW786447:ITW786450 JDS786447:JDS786450 JNO786447:JNO786450 JXK786447:JXK786450 KHG786447:KHG786450 KRC786447:KRC786450 LAY786447:LAY786450 LKU786447:LKU786450 LUQ786447:LUQ786450 MEM786447:MEM786450 MOI786447:MOI786450 MYE786447:MYE786450 NIA786447:NIA786450 NRW786447:NRW786450 OBS786447:OBS786450 OLO786447:OLO786450 OVK786447:OVK786450 PFG786447:PFG786450 PPC786447:PPC786450 PYY786447:PYY786450 QIU786447:QIU786450 QSQ786447:QSQ786450 RCM786447:RCM786450 RMI786447:RMI786450 RWE786447:RWE786450 SGA786447:SGA786450 SPW786447:SPW786450 SZS786447:SZS786450 TJO786447:TJO786450 TTK786447:TTK786450 UDG786447:UDG786450 UNC786447:UNC786450 UWY786447:UWY786450 VGU786447:VGU786450 VQQ786447:VQQ786450 WAM786447:WAM786450 WKI786447:WKI786450 WUE786447:WUE786450 L851983:L851986 HS851983:HS851986 RO851983:RO851986 ABK851983:ABK851986 ALG851983:ALG851986 AVC851983:AVC851986 BEY851983:BEY851986 BOU851983:BOU851986 BYQ851983:BYQ851986 CIM851983:CIM851986 CSI851983:CSI851986 DCE851983:DCE851986 DMA851983:DMA851986 DVW851983:DVW851986 EFS851983:EFS851986 EPO851983:EPO851986 EZK851983:EZK851986 FJG851983:FJG851986 FTC851983:FTC851986 GCY851983:GCY851986 GMU851983:GMU851986 GWQ851983:GWQ851986 HGM851983:HGM851986 HQI851983:HQI851986 IAE851983:IAE851986 IKA851983:IKA851986 ITW851983:ITW851986 JDS851983:JDS851986 JNO851983:JNO851986 JXK851983:JXK851986 KHG851983:KHG851986 KRC851983:KRC851986 LAY851983:LAY851986 LKU851983:LKU851986 LUQ851983:LUQ851986 MEM851983:MEM851986 MOI851983:MOI851986 MYE851983:MYE851986 NIA851983:NIA851986 NRW851983:NRW851986 OBS851983:OBS851986 OLO851983:OLO851986 OVK851983:OVK851986 PFG851983:PFG851986 PPC851983:PPC851986 PYY851983:PYY851986 QIU851983:QIU851986 QSQ851983:QSQ851986 RCM851983:RCM851986 RMI851983:RMI851986 RWE851983:RWE851986 SGA851983:SGA851986 SPW851983:SPW851986 SZS851983:SZS851986 TJO851983:TJO851986 TTK851983:TTK851986 UDG851983:UDG851986 UNC851983:UNC851986 UWY851983:UWY851986 VGU851983:VGU851986 VQQ851983:VQQ851986 WAM851983:WAM851986 WKI851983:WKI851986 WUE851983:WUE851986 L917519:L917522 HS917519:HS917522 RO917519:RO917522 ABK917519:ABK917522 ALG917519:ALG917522 AVC917519:AVC917522 BEY917519:BEY917522 BOU917519:BOU917522 BYQ917519:BYQ917522 CIM917519:CIM917522 CSI917519:CSI917522 DCE917519:DCE917522 DMA917519:DMA917522 DVW917519:DVW917522 EFS917519:EFS917522 EPO917519:EPO917522 EZK917519:EZK917522 FJG917519:FJG917522 FTC917519:FTC917522 GCY917519:GCY917522 GMU917519:GMU917522 GWQ917519:GWQ917522 HGM917519:HGM917522 HQI917519:HQI917522 IAE917519:IAE917522 IKA917519:IKA917522 ITW917519:ITW917522 JDS917519:JDS917522 JNO917519:JNO917522 JXK917519:JXK917522 KHG917519:KHG917522 KRC917519:KRC917522 LAY917519:LAY917522 LKU917519:LKU917522 LUQ917519:LUQ917522 MEM917519:MEM917522 MOI917519:MOI917522 MYE917519:MYE917522 NIA917519:NIA917522 NRW917519:NRW917522 OBS917519:OBS917522 OLO917519:OLO917522 OVK917519:OVK917522 PFG917519:PFG917522 PPC917519:PPC917522 PYY917519:PYY917522 QIU917519:QIU917522 QSQ917519:QSQ917522 RCM917519:RCM917522 RMI917519:RMI917522 RWE917519:RWE917522 SGA917519:SGA917522 SPW917519:SPW917522 SZS917519:SZS917522 TJO917519:TJO917522 TTK917519:TTK917522 UDG917519:UDG917522 UNC917519:UNC917522 UWY917519:UWY917522 VGU917519:VGU917522 VQQ917519:VQQ917522 WAM917519:WAM917522 WKI917519:WKI917522 WUE917519:WUE917522 L983055:L983058 HS983055:HS983058 RO983055:RO983058 ABK983055:ABK983058 ALG983055:ALG983058 AVC983055:AVC983058 BEY983055:BEY983058 BOU983055:BOU983058 BYQ983055:BYQ983058 CIM983055:CIM983058 CSI983055:CSI983058 DCE983055:DCE983058 DMA983055:DMA983058 DVW983055:DVW983058 EFS983055:EFS983058 EPO983055:EPO983058 EZK983055:EZK983058 FJG983055:FJG983058 FTC983055:FTC983058 GCY983055:GCY983058 GMU983055:GMU983058 GWQ983055:GWQ983058 HGM983055:HGM983058 HQI983055:HQI983058 IAE983055:IAE983058 IKA983055:IKA983058 ITW983055:ITW983058 JDS983055:JDS983058 JNO983055:JNO983058 JXK983055:JXK983058 KHG983055:KHG983058 KRC983055:KRC983058 LAY983055:LAY983058 LKU983055:LKU983058 LUQ983055:LUQ983058 MEM983055:MEM983058 MOI983055:MOI983058 MYE983055:MYE983058 NIA983055:NIA983058 NRW983055:NRW983058 OBS983055:OBS983058 OLO983055:OLO983058 OVK983055:OVK983058 PFG983055:PFG983058 PPC983055:PPC983058 PYY983055:PYY983058 QIU983055:QIU983058 QSQ983055:QSQ983058 RCM983055:RCM983058 RMI983055:RMI983058 RWE983055:RWE983058 SGA983055:SGA983058 SPW983055:SPW983058 SZS983055:SZS983058 TJO983055:TJO983058 TTK983055:TTK983058 UDG983055:UDG983058 UNC983055:UNC983058 UWY983055:UWY983058 VGU983055:VGU983058 VQQ983055:VQQ983058 WAM983055:WAM983058 WKI983055:WKI983058 WUE983055:WUE983058 HL65565:IH65567 RH65565:SD65567 ABD65565:ABZ65567 AKZ65565:ALV65567 AUV65565:AVR65567 BER65565:BFN65567 BON65565:BPJ65567 BYJ65565:BZF65567 CIF65565:CJB65567 CSB65565:CSX65567 DBX65565:DCT65567 DLT65565:DMP65567 DVP65565:DWL65567 EFL65565:EGH65567 EPH65565:EQD65567 EZD65565:EZZ65567 FIZ65565:FJV65567 FSV65565:FTR65567 GCR65565:GDN65567 GMN65565:GNJ65567 GWJ65565:GXF65567 HGF65565:HHB65567 HQB65565:HQX65567 HZX65565:IAT65567 IJT65565:IKP65567 ITP65565:IUL65567 JDL65565:JEH65567 JNH65565:JOD65567 JXD65565:JXZ65567 KGZ65565:KHV65567 KQV65565:KRR65567 LAR65565:LBN65567 LKN65565:LLJ65567 LUJ65565:LVF65567 MEF65565:MFB65567 MOB65565:MOX65567 MXX65565:MYT65567 NHT65565:NIP65567 NRP65565:NSL65567 OBL65565:OCH65567 OLH65565:OMD65567 OVD65565:OVZ65567 PEZ65565:PFV65567 POV65565:PPR65567 PYR65565:PZN65567 QIN65565:QJJ65567 QSJ65565:QTF65567 RCF65565:RDB65567 RMB65565:RMX65567 RVX65565:RWT65567 SFT65565:SGP65567 SPP65565:SQL65567 SZL65565:TAH65567 TJH65565:TKD65567 TTD65565:TTZ65567 UCZ65565:UDV65567 UMV65565:UNR65567 UWR65565:UXN65567 VGN65565:VHJ65567 VQJ65565:VRF65567 WAF65565:WBB65567 WKB65565:WKX65567 WTX65565:WUT65567 HL131101:IH131103 RH131101:SD131103 ABD131101:ABZ131103 AKZ131101:ALV131103 AUV131101:AVR131103 BER131101:BFN131103 BON131101:BPJ131103 BYJ131101:BZF131103 CIF131101:CJB131103 CSB131101:CSX131103 DBX131101:DCT131103 DLT131101:DMP131103 DVP131101:DWL131103 EFL131101:EGH131103 EPH131101:EQD131103 EZD131101:EZZ131103 FIZ131101:FJV131103 FSV131101:FTR131103 GCR131101:GDN131103 GMN131101:GNJ131103 GWJ131101:GXF131103 HGF131101:HHB131103 HQB131101:HQX131103 HZX131101:IAT131103 IJT131101:IKP131103 ITP131101:IUL131103 JDL131101:JEH131103 JNH131101:JOD131103 JXD131101:JXZ131103 KGZ131101:KHV131103 KQV131101:KRR131103 LAR131101:LBN131103 LKN131101:LLJ131103 LUJ131101:LVF131103 MEF131101:MFB131103 MOB131101:MOX131103 MXX131101:MYT131103 NHT131101:NIP131103 NRP131101:NSL131103 OBL131101:OCH131103 OLH131101:OMD131103 OVD131101:OVZ131103 PEZ131101:PFV131103 POV131101:PPR131103 PYR131101:PZN131103 QIN131101:QJJ131103 QSJ131101:QTF131103 RCF131101:RDB131103 RMB131101:RMX131103 RVX131101:RWT131103 SFT131101:SGP131103 SPP131101:SQL131103 SZL131101:TAH131103 TJH131101:TKD131103 TTD131101:TTZ131103 UCZ131101:UDV131103 UMV131101:UNR131103 UWR131101:UXN131103 VGN131101:VHJ131103 VQJ131101:VRF131103 WAF131101:WBB131103 WKB131101:WKX131103 WTX131101:WUT131103 HL196637:IH196639 RH196637:SD196639 ABD196637:ABZ196639 AKZ196637:ALV196639 AUV196637:AVR196639 BER196637:BFN196639 BON196637:BPJ196639 BYJ196637:BZF196639 CIF196637:CJB196639 CSB196637:CSX196639 DBX196637:DCT196639 DLT196637:DMP196639 DVP196637:DWL196639 EFL196637:EGH196639 EPH196637:EQD196639 EZD196637:EZZ196639 FIZ196637:FJV196639 FSV196637:FTR196639 GCR196637:GDN196639 GMN196637:GNJ196639 GWJ196637:GXF196639 HGF196637:HHB196639 HQB196637:HQX196639 HZX196637:IAT196639 IJT196637:IKP196639 ITP196637:IUL196639 JDL196637:JEH196639 JNH196637:JOD196639 JXD196637:JXZ196639 KGZ196637:KHV196639 KQV196637:KRR196639 LAR196637:LBN196639 LKN196637:LLJ196639 LUJ196637:LVF196639 MEF196637:MFB196639 MOB196637:MOX196639 MXX196637:MYT196639 NHT196637:NIP196639 NRP196637:NSL196639 OBL196637:OCH196639 OLH196637:OMD196639 OVD196637:OVZ196639 PEZ196637:PFV196639 POV196637:PPR196639 PYR196637:PZN196639 QIN196637:QJJ196639 QSJ196637:QTF196639 RCF196637:RDB196639 RMB196637:RMX196639 RVX196637:RWT196639 SFT196637:SGP196639 SPP196637:SQL196639 SZL196637:TAH196639 TJH196637:TKD196639 TTD196637:TTZ196639 UCZ196637:UDV196639 UMV196637:UNR196639 UWR196637:UXN196639 VGN196637:VHJ196639 VQJ196637:VRF196639 WAF196637:WBB196639 WKB196637:WKX196639 WTX196637:WUT196639 HL262173:IH262175 RH262173:SD262175 ABD262173:ABZ262175 AKZ262173:ALV262175 AUV262173:AVR262175 BER262173:BFN262175 BON262173:BPJ262175 BYJ262173:BZF262175 CIF262173:CJB262175 CSB262173:CSX262175 DBX262173:DCT262175 DLT262173:DMP262175 DVP262173:DWL262175 EFL262173:EGH262175 EPH262173:EQD262175 EZD262173:EZZ262175 FIZ262173:FJV262175 FSV262173:FTR262175 GCR262173:GDN262175 GMN262173:GNJ262175 GWJ262173:GXF262175 HGF262173:HHB262175 HQB262173:HQX262175 HZX262173:IAT262175 IJT262173:IKP262175 ITP262173:IUL262175 JDL262173:JEH262175 JNH262173:JOD262175 JXD262173:JXZ262175 KGZ262173:KHV262175 KQV262173:KRR262175 LAR262173:LBN262175 LKN262173:LLJ262175 LUJ262173:LVF262175 MEF262173:MFB262175 MOB262173:MOX262175 MXX262173:MYT262175 NHT262173:NIP262175 NRP262173:NSL262175 OBL262173:OCH262175 OLH262173:OMD262175 OVD262173:OVZ262175 PEZ262173:PFV262175 POV262173:PPR262175 PYR262173:PZN262175 QIN262173:QJJ262175 QSJ262173:QTF262175 RCF262173:RDB262175 RMB262173:RMX262175 RVX262173:RWT262175 SFT262173:SGP262175 SPP262173:SQL262175 SZL262173:TAH262175 TJH262173:TKD262175 TTD262173:TTZ262175 UCZ262173:UDV262175 UMV262173:UNR262175 UWR262173:UXN262175 VGN262173:VHJ262175 VQJ262173:VRF262175 WAF262173:WBB262175 WKB262173:WKX262175 WTX262173:WUT262175 HL327709:IH327711 RH327709:SD327711 ABD327709:ABZ327711 AKZ327709:ALV327711 AUV327709:AVR327711 BER327709:BFN327711 BON327709:BPJ327711 BYJ327709:BZF327711 CIF327709:CJB327711 CSB327709:CSX327711 DBX327709:DCT327711 DLT327709:DMP327711 DVP327709:DWL327711 EFL327709:EGH327711 EPH327709:EQD327711 EZD327709:EZZ327711 FIZ327709:FJV327711 FSV327709:FTR327711 GCR327709:GDN327711 GMN327709:GNJ327711 GWJ327709:GXF327711 HGF327709:HHB327711 HQB327709:HQX327711 HZX327709:IAT327711 IJT327709:IKP327711 ITP327709:IUL327711 JDL327709:JEH327711 JNH327709:JOD327711 JXD327709:JXZ327711 KGZ327709:KHV327711 KQV327709:KRR327711 LAR327709:LBN327711 LKN327709:LLJ327711 LUJ327709:LVF327711 MEF327709:MFB327711 MOB327709:MOX327711 MXX327709:MYT327711 NHT327709:NIP327711 NRP327709:NSL327711 OBL327709:OCH327711 OLH327709:OMD327711 OVD327709:OVZ327711 PEZ327709:PFV327711 POV327709:PPR327711 PYR327709:PZN327711 QIN327709:QJJ327711 QSJ327709:QTF327711 RCF327709:RDB327711 RMB327709:RMX327711 RVX327709:RWT327711 SFT327709:SGP327711 SPP327709:SQL327711 SZL327709:TAH327711 TJH327709:TKD327711 TTD327709:TTZ327711 UCZ327709:UDV327711 UMV327709:UNR327711 UWR327709:UXN327711 VGN327709:VHJ327711 VQJ327709:VRF327711 WAF327709:WBB327711 WKB327709:WKX327711 WTX327709:WUT327711 HL393245:IH393247 RH393245:SD393247 ABD393245:ABZ393247 AKZ393245:ALV393247 AUV393245:AVR393247 BER393245:BFN393247 BON393245:BPJ393247 BYJ393245:BZF393247 CIF393245:CJB393247 CSB393245:CSX393247 DBX393245:DCT393247 DLT393245:DMP393247 DVP393245:DWL393247 EFL393245:EGH393247 EPH393245:EQD393247 EZD393245:EZZ393247 FIZ393245:FJV393247 FSV393245:FTR393247 GCR393245:GDN393247 GMN393245:GNJ393247 GWJ393245:GXF393247 HGF393245:HHB393247 HQB393245:HQX393247 HZX393245:IAT393247 IJT393245:IKP393247 ITP393245:IUL393247 JDL393245:JEH393247 JNH393245:JOD393247 JXD393245:JXZ393247 KGZ393245:KHV393247 KQV393245:KRR393247 LAR393245:LBN393247 LKN393245:LLJ393247 LUJ393245:LVF393247 MEF393245:MFB393247 MOB393245:MOX393247 MXX393245:MYT393247 NHT393245:NIP393247 NRP393245:NSL393247 OBL393245:OCH393247 OLH393245:OMD393247 OVD393245:OVZ393247 PEZ393245:PFV393247 POV393245:PPR393247 PYR393245:PZN393247 QIN393245:QJJ393247 QSJ393245:QTF393247 RCF393245:RDB393247 RMB393245:RMX393247 RVX393245:RWT393247 SFT393245:SGP393247 SPP393245:SQL393247 SZL393245:TAH393247 TJH393245:TKD393247 TTD393245:TTZ393247 UCZ393245:UDV393247 UMV393245:UNR393247 UWR393245:UXN393247 VGN393245:VHJ393247 VQJ393245:VRF393247 WAF393245:WBB393247 WKB393245:WKX393247 WTX393245:WUT393247 HL458781:IH458783 RH458781:SD458783 ABD458781:ABZ458783 AKZ458781:ALV458783 AUV458781:AVR458783 BER458781:BFN458783 BON458781:BPJ458783 BYJ458781:BZF458783 CIF458781:CJB458783 CSB458781:CSX458783 DBX458781:DCT458783 DLT458781:DMP458783 DVP458781:DWL458783 EFL458781:EGH458783 EPH458781:EQD458783 EZD458781:EZZ458783 FIZ458781:FJV458783 FSV458781:FTR458783 GCR458781:GDN458783 GMN458781:GNJ458783 GWJ458781:GXF458783 HGF458781:HHB458783 HQB458781:HQX458783 HZX458781:IAT458783 IJT458781:IKP458783 ITP458781:IUL458783 JDL458781:JEH458783 JNH458781:JOD458783 JXD458781:JXZ458783 KGZ458781:KHV458783 KQV458781:KRR458783 LAR458781:LBN458783 LKN458781:LLJ458783 LUJ458781:LVF458783 MEF458781:MFB458783 MOB458781:MOX458783 MXX458781:MYT458783 NHT458781:NIP458783 NRP458781:NSL458783 OBL458781:OCH458783 OLH458781:OMD458783 OVD458781:OVZ458783 PEZ458781:PFV458783 POV458781:PPR458783 PYR458781:PZN458783 QIN458781:QJJ458783 QSJ458781:QTF458783 RCF458781:RDB458783 RMB458781:RMX458783 RVX458781:RWT458783 SFT458781:SGP458783 SPP458781:SQL458783 SZL458781:TAH458783 TJH458781:TKD458783 TTD458781:TTZ458783 UCZ458781:UDV458783 UMV458781:UNR458783 UWR458781:UXN458783 VGN458781:VHJ458783 VQJ458781:VRF458783 WAF458781:WBB458783 WKB458781:WKX458783 WTX458781:WUT458783 HL524317:IH524319 RH524317:SD524319 ABD524317:ABZ524319 AKZ524317:ALV524319 AUV524317:AVR524319 BER524317:BFN524319 BON524317:BPJ524319 BYJ524317:BZF524319 CIF524317:CJB524319 CSB524317:CSX524319 DBX524317:DCT524319 DLT524317:DMP524319 DVP524317:DWL524319 EFL524317:EGH524319 EPH524317:EQD524319 EZD524317:EZZ524319 FIZ524317:FJV524319 FSV524317:FTR524319 GCR524317:GDN524319 GMN524317:GNJ524319 GWJ524317:GXF524319 HGF524317:HHB524319 HQB524317:HQX524319 HZX524317:IAT524319 IJT524317:IKP524319 ITP524317:IUL524319 JDL524317:JEH524319 JNH524317:JOD524319 JXD524317:JXZ524319 KGZ524317:KHV524319 KQV524317:KRR524319 LAR524317:LBN524319 LKN524317:LLJ524319 LUJ524317:LVF524319 MEF524317:MFB524319 MOB524317:MOX524319 MXX524317:MYT524319 NHT524317:NIP524319 NRP524317:NSL524319 OBL524317:OCH524319 OLH524317:OMD524319 OVD524317:OVZ524319 PEZ524317:PFV524319 POV524317:PPR524319 PYR524317:PZN524319 QIN524317:QJJ524319 QSJ524317:QTF524319 RCF524317:RDB524319 RMB524317:RMX524319 RVX524317:RWT524319 SFT524317:SGP524319 SPP524317:SQL524319 SZL524317:TAH524319 TJH524317:TKD524319 TTD524317:TTZ524319 UCZ524317:UDV524319 UMV524317:UNR524319 UWR524317:UXN524319 VGN524317:VHJ524319 VQJ524317:VRF524319 WAF524317:WBB524319 WKB524317:WKX524319 WTX524317:WUT524319 HL589853:IH589855 RH589853:SD589855 ABD589853:ABZ589855 AKZ589853:ALV589855 AUV589853:AVR589855 BER589853:BFN589855 BON589853:BPJ589855 BYJ589853:BZF589855 CIF589853:CJB589855 CSB589853:CSX589855 DBX589853:DCT589855 DLT589853:DMP589855 DVP589853:DWL589855 EFL589853:EGH589855 EPH589853:EQD589855 EZD589853:EZZ589855 FIZ589853:FJV589855 FSV589853:FTR589855 GCR589853:GDN589855 GMN589853:GNJ589855 GWJ589853:GXF589855 HGF589853:HHB589855 HQB589853:HQX589855 HZX589853:IAT589855 IJT589853:IKP589855 ITP589853:IUL589855 JDL589853:JEH589855 JNH589853:JOD589855 JXD589853:JXZ589855 KGZ589853:KHV589855 KQV589853:KRR589855 LAR589853:LBN589855 LKN589853:LLJ589855 LUJ589853:LVF589855 MEF589853:MFB589855 MOB589853:MOX589855 MXX589853:MYT589855 NHT589853:NIP589855 NRP589853:NSL589855 OBL589853:OCH589855 OLH589853:OMD589855 OVD589853:OVZ589855 PEZ589853:PFV589855 POV589853:PPR589855 PYR589853:PZN589855 QIN589853:QJJ589855 QSJ589853:QTF589855 RCF589853:RDB589855 RMB589853:RMX589855 RVX589853:RWT589855 SFT589853:SGP589855 SPP589853:SQL589855 SZL589853:TAH589855 TJH589853:TKD589855 TTD589853:TTZ589855 UCZ589853:UDV589855 UMV589853:UNR589855 UWR589853:UXN589855 VGN589853:VHJ589855 VQJ589853:VRF589855 WAF589853:WBB589855 WKB589853:WKX589855 WTX589853:WUT589855 HL655389:IH655391 RH655389:SD655391 ABD655389:ABZ655391 AKZ655389:ALV655391 AUV655389:AVR655391 BER655389:BFN655391 BON655389:BPJ655391 BYJ655389:BZF655391 CIF655389:CJB655391 CSB655389:CSX655391 DBX655389:DCT655391 DLT655389:DMP655391 DVP655389:DWL655391 EFL655389:EGH655391 EPH655389:EQD655391 EZD655389:EZZ655391 FIZ655389:FJV655391 FSV655389:FTR655391 GCR655389:GDN655391 GMN655389:GNJ655391 GWJ655389:GXF655391 HGF655389:HHB655391 HQB655389:HQX655391 HZX655389:IAT655391 IJT655389:IKP655391 ITP655389:IUL655391 JDL655389:JEH655391 JNH655389:JOD655391 JXD655389:JXZ655391 KGZ655389:KHV655391 KQV655389:KRR655391 LAR655389:LBN655391 LKN655389:LLJ655391 LUJ655389:LVF655391 MEF655389:MFB655391 MOB655389:MOX655391 MXX655389:MYT655391 NHT655389:NIP655391 NRP655389:NSL655391 OBL655389:OCH655391 OLH655389:OMD655391 OVD655389:OVZ655391 PEZ655389:PFV655391 POV655389:PPR655391 PYR655389:PZN655391 QIN655389:QJJ655391 QSJ655389:QTF655391 RCF655389:RDB655391 RMB655389:RMX655391 RVX655389:RWT655391 SFT655389:SGP655391 SPP655389:SQL655391 SZL655389:TAH655391 TJH655389:TKD655391 TTD655389:TTZ655391 UCZ655389:UDV655391 UMV655389:UNR655391 UWR655389:UXN655391 VGN655389:VHJ655391 VQJ655389:VRF655391 WAF655389:WBB655391 WKB655389:WKX655391 WTX655389:WUT655391 HL720925:IH720927 RH720925:SD720927 ABD720925:ABZ720927 AKZ720925:ALV720927 AUV720925:AVR720927 BER720925:BFN720927 BON720925:BPJ720927 BYJ720925:BZF720927 CIF720925:CJB720927 CSB720925:CSX720927 DBX720925:DCT720927 DLT720925:DMP720927 DVP720925:DWL720927 EFL720925:EGH720927 EPH720925:EQD720927 EZD720925:EZZ720927 FIZ720925:FJV720927 FSV720925:FTR720927 GCR720925:GDN720927 GMN720925:GNJ720927 GWJ720925:GXF720927 HGF720925:HHB720927 HQB720925:HQX720927 HZX720925:IAT720927 IJT720925:IKP720927 ITP720925:IUL720927 JDL720925:JEH720927 JNH720925:JOD720927 JXD720925:JXZ720927 KGZ720925:KHV720927 KQV720925:KRR720927 LAR720925:LBN720927 LKN720925:LLJ720927 LUJ720925:LVF720927 MEF720925:MFB720927 MOB720925:MOX720927 MXX720925:MYT720927 NHT720925:NIP720927 NRP720925:NSL720927 OBL720925:OCH720927 OLH720925:OMD720927 OVD720925:OVZ720927 PEZ720925:PFV720927 POV720925:PPR720927 PYR720925:PZN720927 QIN720925:QJJ720927 QSJ720925:QTF720927 RCF720925:RDB720927 RMB720925:RMX720927 RVX720925:RWT720927 SFT720925:SGP720927 SPP720925:SQL720927 SZL720925:TAH720927 TJH720925:TKD720927 TTD720925:TTZ720927 UCZ720925:UDV720927 UMV720925:UNR720927 UWR720925:UXN720927 VGN720925:VHJ720927 VQJ720925:VRF720927 WAF720925:WBB720927 WKB720925:WKX720927 WTX720925:WUT720927 HL786461:IH786463 RH786461:SD786463 ABD786461:ABZ786463 AKZ786461:ALV786463 AUV786461:AVR786463 BER786461:BFN786463 BON786461:BPJ786463 BYJ786461:BZF786463 CIF786461:CJB786463 CSB786461:CSX786463 DBX786461:DCT786463 DLT786461:DMP786463 DVP786461:DWL786463 EFL786461:EGH786463 EPH786461:EQD786463 EZD786461:EZZ786463 FIZ786461:FJV786463 FSV786461:FTR786463 GCR786461:GDN786463 GMN786461:GNJ786463 GWJ786461:GXF786463 HGF786461:HHB786463 HQB786461:HQX786463 HZX786461:IAT786463 IJT786461:IKP786463 ITP786461:IUL786463 JDL786461:JEH786463 JNH786461:JOD786463 JXD786461:JXZ786463 KGZ786461:KHV786463 KQV786461:KRR786463 LAR786461:LBN786463 LKN786461:LLJ786463 LUJ786461:LVF786463 MEF786461:MFB786463 MOB786461:MOX786463 MXX786461:MYT786463 NHT786461:NIP786463 NRP786461:NSL786463 OBL786461:OCH786463 OLH786461:OMD786463 OVD786461:OVZ786463 PEZ786461:PFV786463 POV786461:PPR786463 PYR786461:PZN786463 QIN786461:QJJ786463 QSJ786461:QTF786463 RCF786461:RDB786463 RMB786461:RMX786463 RVX786461:RWT786463 SFT786461:SGP786463 SPP786461:SQL786463 SZL786461:TAH786463 TJH786461:TKD786463 TTD786461:TTZ786463 UCZ786461:UDV786463 UMV786461:UNR786463 UWR786461:UXN786463 VGN786461:VHJ786463 VQJ786461:VRF786463 WAF786461:WBB786463 WKB786461:WKX786463 WTX786461:WUT786463 HL851997:IH851999 RH851997:SD851999 ABD851997:ABZ851999 AKZ851997:ALV851999 AUV851997:AVR851999 BER851997:BFN851999 BON851997:BPJ851999 BYJ851997:BZF851999 CIF851997:CJB851999 CSB851997:CSX851999 DBX851997:DCT851999 DLT851997:DMP851999 DVP851997:DWL851999 EFL851997:EGH851999 EPH851997:EQD851999 EZD851997:EZZ851999 FIZ851997:FJV851999 FSV851997:FTR851999 GCR851997:GDN851999 GMN851997:GNJ851999 GWJ851997:GXF851999 HGF851997:HHB851999 HQB851997:HQX851999 HZX851997:IAT851999 IJT851997:IKP851999 ITP851997:IUL851999 JDL851997:JEH851999 JNH851997:JOD851999 JXD851997:JXZ851999 KGZ851997:KHV851999 KQV851997:KRR851999 LAR851997:LBN851999 LKN851997:LLJ851999 LUJ851997:LVF851999 MEF851997:MFB851999 MOB851997:MOX851999 MXX851997:MYT851999 NHT851997:NIP851999 NRP851997:NSL851999 OBL851997:OCH851999 OLH851997:OMD851999 OVD851997:OVZ851999 PEZ851997:PFV851999 POV851997:PPR851999 PYR851997:PZN851999 QIN851997:QJJ851999 QSJ851997:QTF851999 RCF851997:RDB851999 RMB851997:RMX851999 RVX851997:RWT851999 SFT851997:SGP851999 SPP851997:SQL851999 SZL851997:TAH851999 TJH851997:TKD851999 TTD851997:TTZ851999 UCZ851997:UDV851999 UMV851997:UNR851999 UWR851997:UXN851999 VGN851997:VHJ851999 VQJ851997:VRF851999 WAF851997:WBB851999 WKB851997:WKX851999 WTX851997:WUT851999 HL917533:IH917535 RH917533:SD917535 ABD917533:ABZ917535 AKZ917533:ALV917535 AUV917533:AVR917535 BER917533:BFN917535 BON917533:BPJ917535 BYJ917533:BZF917535 CIF917533:CJB917535 CSB917533:CSX917535 DBX917533:DCT917535 DLT917533:DMP917535 DVP917533:DWL917535 EFL917533:EGH917535 EPH917533:EQD917535 EZD917533:EZZ917535 FIZ917533:FJV917535 FSV917533:FTR917535 GCR917533:GDN917535 GMN917533:GNJ917535 GWJ917533:GXF917535 HGF917533:HHB917535 HQB917533:HQX917535 HZX917533:IAT917535 IJT917533:IKP917535 ITP917533:IUL917535 JDL917533:JEH917535 JNH917533:JOD917535 JXD917533:JXZ917535 KGZ917533:KHV917535 KQV917533:KRR917535 LAR917533:LBN917535 LKN917533:LLJ917535 LUJ917533:LVF917535 MEF917533:MFB917535 MOB917533:MOX917535 MXX917533:MYT917535 NHT917533:NIP917535 NRP917533:NSL917535 OBL917533:OCH917535 OLH917533:OMD917535 OVD917533:OVZ917535 PEZ917533:PFV917535 POV917533:PPR917535 PYR917533:PZN917535 QIN917533:QJJ917535 QSJ917533:QTF917535 RCF917533:RDB917535 RMB917533:RMX917535 RVX917533:RWT917535 SFT917533:SGP917535 SPP917533:SQL917535 SZL917533:TAH917535 TJH917533:TKD917535 TTD917533:TTZ917535 UCZ917533:UDV917535 UMV917533:UNR917535 UWR917533:UXN917535 VGN917533:VHJ917535 VQJ917533:VRF917535 WAF917533:WBB917535 WKB917533:WKX917535 WTX917533:WUT917535 HL983069:IH983071 RH983069:SD983071 ABD983069:ABZ983071 AKZ983069:ALV983071 AUV983069:AVR983071 BER983069:BFN983071 BON983069:BPJ983071 BYJ983069:BZF983071 CIF983069:CJB983071 CSB983069:CSX983071 DBX983069:DCT983071 DLT983069:DMP983071 DVP983069:DWL983071 EFL983069:EGH983071 EPH983069:EQD983071 EZD983069:EZZ983071 FIZ983069:FJV983071 FSV983069:FTR983071 GCR983069:GDN983071 GMN983069:GNJ983071 GWJ983069:GXF983071 HGF983069:HHB983071 HQB983069:HQX983071 HZX983069:IAT983071 IJT983069:IKP983071 ITP983069:IUL983071 JDL983069:JEH983071 JNH983069:JOD983071 JXD983069:JXZ983071 KGZ983069:KHV983071 KQV983069:KRR983071 LAR983069:LBN983071 LKN983069:LLJ983071 LUJ983069:LVF983071 MEF983069:MFB983071 MOB983069:MOX983071 MXX983069:MYT983071 NHT983069:NIP983071 NRP983069:NSL983071 OBL983069:OCH983071 OLH983069:OMD983071 OVD983069:OVZ983071 PEZ983069:PFV983071 POV983069:PPR983071 PYR983069:PZN983071 QIN983069:QJJ983071 QSJ983069:QTF983071 RCF983069:RDB983071 RMB983069:RMX983071 RVX983069:RWT983071 SFT983069:SGP983071 SPP983069:SQL983071 SZL983069:TAH983071 TJH983069:TKD983071 TTD983069:TTZ983071 UCZ983069:UDV983071 UMV983069:UNR983071 UWR983069:UXN983071 VGN983069:VHJ983071 VQJ983069:VRF983071 WAF983069:WBB983071 WKB983069:WKX983071 WTX983069:WUT983071 L65548:L65549 HS65548:HS65549 RO65548:RO65549 ABK65548:ABK65549 ALG65548:ALG65549 AVC65548:AVC65549 BEY65548:BEY65549 BOU65548:BOU65549 BYQ65548:BYQ65549 CIM65548:CIM65549 CSI65548:CSI65549 DCE65548:DCE65549 DMA65548:DMA65549 DVW65548:DVW65549 EFS65548:EFS65549 EPO65548:EPO65549 EZK65548:EZK65549 FJG65548:FJG65549 FTC65548:FTC65549 GCY65548:GCY65549 GMU65548:GMU65549 GWQ65548:GWQ65549 HGM65548:HGM65549 HQI65548:HQI65549 IAE65548:IAE65549 IKA65548:IKA65549 ITW65548:ITW65549 JDS65548:JDS65549 JNO65548:JNO65549 JXK65548:JXK65549 KHG65548:KHG65549 KRC65548:KRC65549 LAY65548:LAY65549 LKU65548:LKU65549 LUQ65548:LUQ65549 MEM65548:MEM65549 MOI65548:MOI65549 MYE65548:MYE65549 NIA65548:NIA65549 NRW65548:NRW65549 OBS65548:OBS65549 OLO65548:OLO65549 OVK65548:OVK65549 PFG65548:PFG65549 PPC65548:PPC65549 PYY65548:PYY65549 QIU65548:QIU65549 QSQ65548:QSQ65549 RCM65548:RCM65549 RMI65548:RMI65549 RWE65548:RWE65549 SGA65548:SGA65549 SPW65548:SPW65549 SZS65548:SZS65549 TJO65548:TJO65549 TTK65548:TTK65549 UDG65548:UDG65549 UNC65548:UNC65549 UWY65548:UWY65549 VGU65548:VGU65549 VQQ65548:VQQ65549 WAM65548:WAM65549 WKI65548:WKI65549 WUE65548:WUE65549 L131084:L131085 HS131084:HS131085 RO131084:RO131085 ABK131084:ABK131085 ALG131084:ALG131085 AVC131084:AVC131085 BEY131084:BEY131085 BOU131084:BOU131085 BYQ131084:BYQ131085 CIM131084:CIM131085 CSI131084:CSI131085 DCE131084:DCE131085 DMA131084:DMA131085 DVW131084:DVW131085 EFS131084:EFS131085 EPO131084:EPO131085 EZK131084:EZK131085 FJG131084:FJG131085 FTC131084:FTC131085 GCY131084:GCY131085 GMU131084:GMU131085 GWQ131084:GWQ131085 HGM131084:HGM131085 HQI131084:HQI131085 IAE131084:IAE131085 IKA131084:IKA131085 ITW131084:ITW131085 JDS131084:JDS131085 JNO131084:JNO131085 JXK131084:JXK131085 KHG131084:KHG131085 KRC131084:KRC131085 LAY131084:LAY131085 LKU131084:LKU131085 LUQ131084:LUQ131085 MEM131084:MEM131085 MOI131084:MOI131085 MYE131084:MYE131085 NIA131084:NIA131085 NRW131084:NRW131085 OBS131084:OBS131085 OLO131084:OLO131085 OVK131084:OVK131085 PFG131084:PFG131085 PPC131084:PPC131085 PYY131084:PYY131085 QIU131084:QIU131085 QSQ131084:QSQ131085 RCM131084:RCM131085 RMI131084:RMI131085 RWE131084:RWE131085 SGA131084:SGA131085 SPW131084:SPW131085 SZS131084:SZS131085 TJO131084:TJO131085 TTK131084:TTK131085 UDG131084:UDG131085 UNC131084:UNC131085 UWY131084:UWY131085 VGU131084:VGU131085 VQQ131084:VQQ131085 WAM131084:WAM131085 WKI131084:WKI131085 WUE131084:WUE131085 L196620:L196621 HS196620:HS196621 RO196620:RO196621 ABK196620:ABK196621 ALG196620:ALG196621 AVC196620:AVC196621 BEY196620:BEY196621 BOU196620:BOU196621 BYQ196620:BYQ196621 CIM196620:CIM196621 CSI196620:CSI196621 DCE196620:DCE196621 DMA196620:DMA196621 DVW196620:DVW196621 EFS196620:EFS196621 EPO196620:EPO196621 EZK196620:EZK196621 FJG196620:FJG196621 FTC196620:FTC196621 GCY196620:GCY196621 GMU196620:GMU196621 GWQ196620:GWQ196621 HGM196620:HGM196621 HQI196620:HQI196621 IAE196620:IAE196621 IKA196620:IKA196621 ITW196620:ITW196621 JDS196620:JDS196621 JNO196620:JNO196621 JXK196620:JXK196621 KHG196620:KHG196621 KRC196620:KRC196621 LAY196620:LAY196621 LKU196620:LKU196621 LUQ196620:LUQ196621 MEM196620:MEM196621 MOI196620:MOI196621 MYE196620:MYE196621 NIA196620:NIA196621 NRW196620:NRW196621 OBS196620:OBS196621 OLO196620:OLO196621 OVK196620:OVK196621 PFG196620:PFG196621 PPC196620:PPC196621 PYY196620:PYY196621 QIU196620:QIU196621 QSQ196620:QSQ196621 RCM196620:RCM196621 RMI196620:RMI196621 RWE196620:RWE196621 SGA196620:SGA196621 SPW196620:SPW196621 SZS196620:SZS196621 TJO196620:TJO196621 TTK196620:TTK196621 UDG196620:UDG196621 UNC196620:UNC196621 UWY196620:UWY196621 VGU196620:VGU196621 VQQ196620:VQQ196621 WAM196620:WAM196621 WKI196620:WKI196621 WUE196620:WUE196621 L262156:L262157 HS262156:HS262157 RO262156:RO262157 ABK262156:ABK262157 ALG262156:ALG262157 AVC262156:AVC262157 BEY262156:BEY262157 BOU262156:BOU262157 BYQ262156:BYQ262157 CIM262156:CIM262157 CSI262156:CSI262157 DCE262156:DCE262157 DMA262156:DMA262157 DVW262156:DVW262157 EFS262156:EFS262157 EPO262156:EPO262157 EZK262156:EZK262157 FJG262156:FJG262157 FTC262156:FTC262157 GCY262156:GCY262157 GMU262156:GMU262157 GWQ262156:GWQ262157 HGM262156:HGM262157 HQI262156:HQI262157 IAE262156:IAE262157 IKA262156:IKA262157 ITW262156:ITW262157 JDS262156:JDS262157 JNO262156:JNO262157 JXK262156:JXK262157 KHG262156:KHG262157 KRC262156:KRC262157 LAY262156:LAY262157 LKU262156:LKU262157 LUQ262156:LUQ262157 MEM262156:MEM262157 MOI262156:MOI262157 MYE262156:MYE262157 NIA262156:NIA262157 NRW262156:NRW262157 OBS262156:OBS262157 OLO262156:OLO262157 OVK262156:OVK262157 PFG262156:PFG262157 PPC262156:PPC262157 PYY262156:PYY262157 QIU262156:QIU262157 QSQ262156:QSQ262157 RCM262156:RCM262157 RMI262156:RMI262157 RWE262156:RWE262157 SGA262156:SGA262157 SPW262156:SPW262157 SZS262156:SZS262157 TJO262156:TJO262157 TTK262156:TTK262157 UDG262156:UDG262157 UNC262156:UNC262157 UWY262156:UWY262157 VGU262156:VGU262157 VQQ262156:VQQ262157 WAM262156:WAM262157 WKI262156:WKI262157 WUE262156:WUE262157 L327692:L327693 HS327692:HS327693 RO327692:RO327693 ABK327692:ABK327693 ALG327692:ALG327693 AVC327692:AVC327693 BEY327692:BEY327693 BOU327692:BOU327693 BYQ327692:BYQ327693 CIM327692:CIM327693 CSI327692:CSI327693 DCE327692:DCE327693 DMA327692:DMA327693 DVW327692:DVW327693 EFS327692:EFS327693 EPO327692:EPO327693 EZK327692:EZK327693 FJG327692:FJG327693 FTC327692:FTC327693 GCY327692:GCY327693 GMU327692:GMU327693 GWQ327692:GWQ327693 HGM327692:HGM327693 HQI327692:HQI327693 IAE327692:IAE327693 IKA327692:IKA327693 ITW327692:ITW327693 JDS327692:JDS327693 JNO327692:JNO327693 JXK327692:JXK327693 KHG327692:KHG327693 KRC327692:KRC327693 LAY327692:LAY327693 LKU327692:LKU327693 LUQ327692:LUQ327693 MEM327692:MEM327693 MOI327692:MOI327693 MYE327692:MYE327693 NIA327692:NIA327693 NRW327692:NRW327693 OBS327692:OBS327693 OLO327692:OLO327693 OVK327692:OVK327693 PFG327692:PFG327693 PPC327692:PPC327693 PYY327692:PYY327693 QIU327692:QIU327693 QSQ327692:QSQ327693 RCM327692:RCM327693 RMI327692:RMI327693 RWE327692:RWE327693 SGA327692:SGA327693 SPW327692:SPW327693 SZS327692:SZS327693 TJO327692:TJO327693 TTK327692:TTK327693 UDG327692:UDG327693 UNC327692:UNC327693 UWY327692:UWY327693 VGU327692:VGU327693 VQQ327692:VQQ327693 WAM327692:WAM327693 WKI327692:WKI327693 WUE327692:WUE327693 L393228:L393229 HS393228:HS393229 RO393228:RO393229 ABK393228:ABK393229 ALG393228:ALG393229 AVC393228:AVC393229 BEY393228:BEY393229 BOU393228:BOU393229 BYQ393228:BYQ393229 CIM393228:CIM393229 CSI393228:CSI393229 DCE393228:DCE393229 DMA393228:DMA393229 DVW393228:DVW393229 EFS393228:EFS393229 EPO393228:EPO393229 EZK393228:EZK393229 FJG393228:FJG393229 FTC393228:FTC393229 GCY393228:GCY393229 GMU393228:GMU393229 GWQ393228:GWQ393229 HGM393228:HGM393229 HQI393228:HQI393229 IAE393228:IAE393229 IKA393228:IKA393229 ITW393228:ITW393229 JDS393228:JDS393229 JNO393228:JNO393229 JXK393228:JXK393229 KHG393228:KHG393229 KRC393228:KRC393229 LAY393228:LAY393229 LKU393228:LKU393229 LUQ393228:LUQ393229 MEM393228:MEM393229 MOI393228:MOI393229 MYE393228:MYE393229 NIA393228:NIA393229 NRW393228:NRW393229 OBS393228:OBS393229 OLO393228:OLO393229 OVK393228:OVK393229 PFG393228:PFG393229 PPC393228:PPC393229 PYY393228:PYY393229 QIU393228:QIU393229 QSQ393228:QSQ393229 RCM393228:RCM393229 RMI393228:RMI393229 RWE393228:RWE393229 SGA393228:SGA393229 SPW393228:SPW393229 SZS393228:SZS393229 TJO393228:TJO393229 TTK393228:TTK393229 UDG393228:UDG393229 UNC393228:UNC393229 UWY393228:UWY393229 VGU393228:VGU393229 VQQ393228:VQQ393229 WAM393228:WAM393229 WKI393228:WKI393229 WUE393228:WUE393229 L458764:L458765 HS458764:HS458765 RO458764:RO458765 ABK458764:ABK458765 ALG458764:ALG458765 AVC458764:AVC458765 BEY458764:BEY458765 BOU458764:BOU458765 BYQ458764:BYQ458765 CIM458764:CIM458765 CSI458764:CSI458765 DCE458764:DCE458765 DMA458764:DMA458765 DVW458764:DVW458765 EFS458764:EFS458765 EPO458764:EPO458765 EZK458764:EZK458765 FJG458764:FJG458765 FTC458764:FTC458765 GCY458764:GCY458765 GMU458764:GMU458765 GWQ458764:GWQ458765 HGM458764:HGM458765 HQI458764:HQI458765 IAE458764:IAE458765 IKA458764:IKA458765 ITW458764:ITW458765 JDS458764:JDS458765 JNO458764:JNO458765 JXK458764:JXK458765 KHG458764:KHG458765 KRC458764:KRC458765 LAY458764:LAY458765 LKU458764:LKU458765 LUQ458764:LUQ458765 MEM458764:MEM458765 MOI458764:MOI458765 MYE458764:MYE458765 NIA458764:NIA458765 NRW458764:NRW458765 OBS458764:OBS458765 OLO458764:OLO458765 OVK458764:OVK458765 PFG458764:PFG458765 PPC458764:PPC458765 PYY458764:PYY458765 QIU458764:QIU458765 QSQ458764:QSQ458765 RCM458764:RCM458765 RMI458764:RMI458765 RWE458764:RWE458765 SGA458764:SGA458765 SPW458764:SPW458765 SZS458764:SZS458765 TJO458764:TJO458765 TTK458764:TTK458765 UDG458764:UDG458765 UNC458764:UNC458765 UWY458764:UWY458765 VGU458764:VGU458765 VQQ458764:VQQ458765 WAM458764:WAM458765 WKI458764:WKI458765 WUE458764:WUE458765 L524300:L524301 HS524300:HS524301 RO524300:RO524301 ABK524300:ABK524301 ALG524300:ALG524301 AVC524300:AVC524301 BEY524300:BEY524301 BOU524300:BOU524301 BYQ524300:BYQ524301 CIM524300:CIM524301 CSI524300:CSI524301 DCE524300:DCE524301 DMA524300:DMA524301 DVW524300:DVW524301 EFS524300:EFS524301 EPO524300:EPO524301 EZK524300:EZK524301 FJG524300:FJG524301 FTC524300:FTC524301 GCY524300:GCY524301 GMU524300:GMU524301 GWQ524300:GWQ524301 HGM524300:HGM524301 HQI524300:HQI524301 IAE524300:IAE524301 IKA524300:IKA524301 ITW524300:ITW524301 JDS524300:JDS524301 JNO524300:JNO524301 JXK524300:JXK524301 KHG524300:KHG524301 KRC524300:KRC524301 LAY524300:LAY524301 LKU524300:LKU524301 LUQ524300:LUQ524301 MEM524300:MEM524301 MOI524300:MOI524301 MYE524300:MYE524301 NIA524300:NIA524301 NRW524300:NRW524301 OBS524300:OBS524301 OLO524300:OLO524301 OVK524300:OVK524301 PFG524300:PFG524301 PPC524300:PPC524301 PYY524300:PYY524301 QIU524300:QIU524301 QSQ524300:QSQ524301 RCM524300:RCM524301 RMI524300:RMI524301 RWE524300:RWE524301 SGA524300:SGA524301 SPW524300:SPW524301 SZS524300:SZS524301 TJO524300:TJO524301 TTK524300:TTK524301 UDG524300:UDG524301 UNC524300:UNC524301 UWY524300:UWY524301 VGU524300:VGU524301 VQQ524300:VQQ524301 WAM524300:WAM524301 WKI524300:WKI524301 WUE524300:WUE524301 L589836:L589837 HS589836:HS589837 RO589836:RO589837 ABK589836:ABK589837 ALG589836:ALG589837 AVC589836:AVC589837 BEY589836:BEY589837 BOU589836:BOU589837 BYQ589836:BYQ589837 CIM589836:CIM589837 CSI589836:CSI589837 DCE589836:DCE589837 DMA589836:DMA589837 DVW589836:DVW589837 EFS589836:EFS589837 EPO589836:EPO589837 EZK589836:EZK589837 FJG589836:FJG589837 FTC589836:FTC589837 GCY589836:GCY589837 GMU589836:GMU589837 GWQ589836:GWQ589837 HGM589836:HGM589837 HQI589836:HQI589837 IAE589836:IAE589837 IKA589836:IKA589837 ITW589836:ITW589837 JDS589836:JDS589837 JNO589836:JNO589837 JXK589836:JXK589837 KHG589836:KHG589837 KRC589836:KRC589837 LAY589836:LAY589837 LKU589836:LKU589837 LUQ589836:LUQ589837 MEM589836:MEM589837 MOI589836:MOI589837 MYE589836:MYE589837 NIA589836:NIA589837 NRW589836:NRW589837 OBS589836:OBS589837 OLO589836:OLO589837 OVK589836:OVK589837 PFG589836:PFG589837 PPC589836:PPC589837 PYY589836:PYY589837 QIU589836:QIU589837 QSQ589836:QSQ589837 RCM589836:RCM589837 RMI589836:RMI589837 RWE589836:RWE589837 SGA589836:SGA589837 SPW589836:SPW589837 SZS589836:SZS589837 TJO589836:TJO589837 TTK589836:TTK589837 UDG589836:UDG589837 UNC589836:UNC589837 UWY589836:UWY589837 VGU589836:VGU589837 VQQ589836:VQQ589837 WAM589836:WAM589837 WKI589836:WKI589837 WUE589836:WUE589837 L655372:L655373 HS655372:HS655373 RO655372:RO655373 ABK655372:ABK655373 ALG655372:ALG655373 AVC655372:AVC655373 BEY655372:BEY655373 BOU655372:BOU655373 BYQ655372:BYQ655373 CIM655372:CIM655373 CSI655372:CSI655373 DCE655372:DCE655373 DMA655372:DMA655373 DVW655372:DVW655373 EFS655372:EFS655373 EPO655372:EPO655373 EZK655372:EZK655373 FJG655372:FJG655373 FTC655372:FTC655373 GCY655372:GCY655373 GMU655372:GMU655373 GWQ655372:GWQ655373 HGM655372:HGM655373 HQI655372:HQI655373 IAE655372:IAE655373 IKA655372:IKA655373 ITW655372:ITW655373 JDS655372:JDS655373 JNO655372:JNO655373 JXK655372:JXK655373 KHG655372:KHG655373 KRC655372:KRC655373 LAY655372:LAY655373 LKU655372:LKU655373 LUQ655372:LUQ655373 MEM655372:MEM655373 MOI655372:MOI655373 MYE655372:MYE655373 NIA655372:NIA655373 NRW655372:NRW655373 OBS655372:OBS655373 OLO655372:OLO655373 OVK655372:OVK655373 PFG655372:PFG655373 PPC655372:PPC655373 PYY655372:PYY655373 QIU655372:QIU655373 QSQ655372:QSQ655373 RCM655372:RCM655373 RMI655372:RMI655373 RWE655372:RWE655373 SGA655372:SGA655373 SPW655372:SPW655373 SZS655372:SZS655373 TJO655372:TJO655373 TTK655372:TTK655373 UDG655372:UDG655373 UNC655372:UNC655373 UWY655372:UWY655373 VGU655372:VGU655373 VQQ655372:VQQ655373 WAM655372:WAM655373 WKI655372:WKI655373 WUE655372:WUE655373 L720908:L720909 HS720908:HS720909 RO720908:RO720909 ABK720908:ABK720909 ALG720908:ALG720909 AVC720908:AVC720909 BEY720908:BEY720909 BOU720908:BOU720909 BYQ720908:BYQ720909 CIM720908:CIM720909 CSI720908:CSI720909 DCE720908:DCE720909 DMA720908:DMA720909 DVW720908:DVW720909 EFS720908:EFS720909 EPO720908:EPO720909 EZK720908:EZK720909 FJG720908:FJG720909 FTC720908:FTC720909 GCY720908:GCY720909 GMU720908:GMU720909 GWQ720908:GWQ720909 HGM720908:HGM720909 HQI720908:HQI720909 IAE720908:IAE720909 IKA720908:IKA720909 ITW720908:ITW720909 JDS720908:JDS720909 JNO720908:JNO720909 JXK720908:JXK720909 KHG720908:KHG720909 KRC720908:KRC720909 LAY720908:LAY720909 LKU720908:LKU720909 LUQ720908:LUQ720909 MEM720908:MEM720909 MOI720908:MOI720909 MYE720908:MYE720909 NIA720908:NIA720909 NRW720908:NRW720909 OBS720908:OBS720909 OLO720908:OLO720909 OVK720908:OVK720909 PFG720908:PFG720909 PPC720908:PPC720909 PYY720908:PYY720909 QIU720908:QIU720909 QSQ720908:QSQ720909 RCM720908:RCM720909 RMI720908:RMI720909 RWE720908:RWE720909 SGA720908:SGA720909 SPW720908:SPW720909 SZS720908:SZS720909 TJO720908:TJO720909 TTK720908:TTK720909 UDG720908:UDG720909 UNC720908:UNC720909 UWY720908:UWY720909 VGU720908:VGU720909 VQQ720908:VQQ720909 WAM720908:WAM720909 WKI720908:WKI720909 WUE720908:WUE720909 L786444:L786445 HS786444:HS786445 RO786444:RO786445 ABK786444:ABK786445 ALG786444:ALG786445 AVC786444:AVC786445 BEY786444:BEY786445 BOU786444:BOU786445 BYQ786444:BYQ786445 CIM786444:CIM786445 CSI786444:CSI786445 DCE786444:DCE786445 DMA786444:DMA786445 DVW786444:DVW786445 EFS786444:EFS786445 EPO786444:EPO786445 EZK786444:EZK786445 FJG786444:FJG786445 FTC786444:FTC786445 GCY786444:GCY786445 GMU786444:GMU786445 GWQ786444:GWQ786445 HGM786444:HGM786445 HQI786444:HQI786445 IAE786444:IAE786445 IKA786444:IKA786445 ITW786444:ITW786445 JDS786444:JDS786445 JNO786444:JNO786445 JXK786444:JXK786445 KHG786444:KHG786445 KRC786444:KRC786445 LAY786444:LAY786445 LKU786444:LKU786445 LUQ786444:LUQ786445 MEM786444:MEM786445 MOI786444:MOI786445 MYE786444:MYE786445 NIA786444:NIA786445 NRW786444:NRW786445 OBS786444:OBS786445 OLO786444:OLO786445 OVK786444:OVK786445 PFG786444:PFG786445 PPC786444:PPC786445 PYY786444:PYY786445 QIU786444:QIU786445 QSQ786444:QSQ786445 RCM786444:RCM786445 RMI786444:RMI786445 RWE786444:RWE786445 SGA786444:SGA786445 SPW786444:SPW786445 SZS786444:SZS786445 TJO786444:TJO786445 TTK786444:TTK786445 UDG786444:UDG786445 UNC786444:UNC786445 UWY786444:UWY786445 VGU786444:VGU786445 VQQ786444:VQQ786445 WAM786444:WAM786445 WKI786444:WKI786445 WUE786444:WUE786445 L851980:L851981 HS851980:HS851981 RO851980:RO851981 ABK851980:ABK851981 ALG851980:ALG851981 AVC851980:AVC851981 BEY851980:BEY851981 BOU851980:BOU851981 BYQ851980:BYQ851981 CIM851980:CIM851981 CSI851980:CSI851981 DCE851980:DCE851981 DMA851980:DMA851981 DVW851980:DVW851981 EFS851980:EFS851981 EPO851980:EPO851981 EZK851980:EZK851981 FJG851980:FJG851981 FTC851980:FTC851981 GCY851980:GCY851981 GMU851980:GMU851981 GWQ851980:GWQ851981 HGM851980:HGM851981 HQI851980:HQI851981 IAE851980:IAE851981 IKA851980:IKA851981 ITW851980:ITW851981 JDS851980:JDS851981 JNO851980:JNO851981 JXK851980:JXK851981 KHG851980:KHG851981 KRC851980:KRC851981 LAY851980:LAY851981 LKU851980:LKU851981 LUQ851980:LUQ851981 MEM851980:MEM851981 MOI851980:MOI851981 MYE851980:MYE851981 NIA851980:NIA851981 NRW851980:NRW851981 OBS851980:OBS851981 OLO851980:OLO851981 OVK851980:OVK851981 PFG851980:PFG851981 PPC851980:PPC851981 PYY851980:PYY851981 QIU851980:QIU851981 QSQ851980:QSQ851981 RCM851980:RCM851981 RMI851980:RMI851981 RWE851980:RWE851981 SGA851980:SGA851981 SPW851980:SPW851981 SZS851980:SZS851981 TJO851980:TJO851981 TTK851980:TTK851981 UDG851980:UDG851981 UNC851980:UNC851981 UWY851980:UWY851981 VGU851980:VGU851981 VQQ851980:VQQ851981 WAM851980:WAM851981 WKI851980:WKI851981 WUE851980:WUE851981 L917516:L917517 HS917516:HS917517 RO917516:RO917517 ABK917516:ABK917517 ALG917516:ALG917517 AVC917516:AVC917517 BEY917516:BEY917517 BOU917516:BOU917517 BYQ917516:BYQ917517 CIM917516:CIM917517 CSI917516:CSI917517 DCE917516:DCE917517 DMA917516:DMA917517 DVW917516:DVW917517 EFS917516:EFS917517 EPO917516:EPO917517 EZK917516:EZK917517 FJG917516:FJG917517 FTC917516:FTC917517 GCY917516:GCY917517 GMU917516:GMU917517 GWQ917516:GWQ917517 HGM917516:HGM917517 HQI917516:HQI917517 IAE917516:IAE917517 IKA917516:IKA917517 ITW917516:ITW917517 JDS917516:JDS917517 JNO917516:JNO917517 JXK917516:JXK917517 KHG917516:KHG917517 KRC917516:KRC917517 LAY917516:LAY917517 LKU917516:LKU917517 LUQ917516:LUQ917517 MEM917516:MEM917517 MOI917516:MOI917517 MYE917516:MYE917517 NIA917516:NIA917517 NRW917516:NRW917517 OBS917516:OBS917517 OLO917516:OLO917517 OVK917516:OVK917517 PFG917516:PFG917517 PPC917516:PPC917517 PYY917516:PYY917517 QIU917516:QIU917517 QSQ917516:QSQ917517 RCM917516:RCM917517 RMI917516:RMI917517 RWE917516:RWE917517 SGA917516:SGA917517 SPW917516:SPW917517 SZS917516:SZS917517 TJO917516:TJO917517 TTK917516:TTK917517 UDG917516:UDG917517 UNC917516:UNC917517 UWY917516:UWY917517 VGU917516:VGU917517 VQQ917516:VQQ917517 WAM917516:WAM917517 WKI917516:WKI917517 WUE917516:WUE917517 L983052:L983053 HS983052:HS983053 RO983052:RO983053 ABK983052:ABK983053 ALG983052:ALG983053 AVC983052:AVC983053 BEY983052:BEY983053 BOU983052:BOU983053 BYQ983052:BYQ983053 CIM983052:CIM983053 CSI983052:CSI983053 DCE983052:DCE983053 DMA983052:DMA983053 DVW983052:DVW983053 EFS983052:EFS983053 EPO983052:EPO983053 EZK983052:EZK983053 FJG983052:FJG983053 FTC983052:FTC983053 GCY983052:GCY983053 GMU983052:GMU983053 GWQ983052:GWQ983053 HGM983052:HGM983053 HQI983052:HQI983053 IAE983052:IAE983053 IKA983052:IKA983053 ITW983052:ITW983053 JDS983052:JDS983053 JNO983052:JNO983053 JXK983052:JXK983053 KHG983052:KHG983053 KRC983052:KRC983053 LAY983052:LAY983053 LKU983052:LKU983053 LUQ983052:LUQ983053 MEM983052:MEM983053 MOI983052:MOI983053 MYE983052:MYE983053 NIA983052:NIA983053 NRW983052:NRW983053 OBS983052:OBS983053 OLO983052:OLO983053 OVK983052:OVK983053 PFG983052:PFG983053 PPC983052:PPC983053 PYY983052:PYY983053 QIU983052:QIU983053 QSQ983052:QSQ983053 RCM983052:RCM983053 RMI983052:RMI983053 RWE983052:RWE983053 SGA983052:SGA983053 SPW983052:SPW983053 SZS983052:SZS983053 TJO983052:TJO983053 TTK983052:TTK983053 UDG983052:UDG983053 UNC983052:UNC983053 UWY983052:UWY983053 VGU983052:VGU983053 VQQ983052:VQQ983053 WAM983052:WAM983053 WKI983052:WKI983053 WUE983052:WUE983053 I65542:I65544 HP65542:HP65544 RL65542:RL65544 ABH65542:ABH65544 ALD65542:ALD65544 AUZ65542:AUZ65544 BEV65542:BEV65544 BOR65542:BOR65544 BYN65542:BYN65544 CIJ65542:CIJ65544 CSF65542:CSF65544 DCB65542:DCB65544 DLX65542:DLX65544 DVT65542:DVT65544 EFP65542:EFP65544 EPL65542:EPL65544 EZH65542:EZH65544 FJD65542:FJD65544 FSZ65542:FSZ65544 GCV65542:GCV65544 GMR65542:GMR65544 GWN65542:GWN65544 HGJ65542:HGJ65544 HQF65542:HQF65544 IAB65542:IAB65544 IJX65542:IJX65544 ITT65542:ITT65544 JDP65542:JDP65544 JNL65542:JNL65544 JXH65542:JXH65544 KHD65542:KHD65544 KQZ65542:KQZ65544 LAV65542:LAV65544 LKR65542:LKR65544 LUN65542:LUN65544 MEJ65542:MEJ65544 MOF65542:MOF65544 MYB65542:MYB65544 NHX65542:NHX65544 NRT65542:NRT65544 OBP65542:OBP65544 OLL65542:OLL65544 OVH65542:OVH65544 PFD65542:PFD65544 POZ65542:POZ65544 PYV65542:PYV65544 QIR65542:QIR65544 QSN65542:QSN65544 RCJ65542:RCJ65544 RMF65542:RMF65544 RWB65542:RWB65544 SFX65542:SFX65544 SPT65542:SPT65544 SZP65542:SZP65544 TJL65542:TJL65544 TTH65542:TTH65544 UDD65542:UDD65544 UMZ65542:UMZ65544 UWV65542:UWV65544 VGR65542:VGR65544 VQN65542:VQN65544 WAJ65542:WAJ65544 WKF65542:WKF65544 WUB65542:WUB65544 I131078:I131080 HP131078:HP131080 RL131078:RL131080 ABH131078:ABH131080 ALD131078:ALD131080 AUZ131078:AUZ131080 BEV131078:BEV131080 BOR131078:BOR131080 BYN131078:BYN131080 CIJ131078:CIJ131080 CSF131078:CSF131080 DCB131078:DCB131080 DLX131078:DLX131080 DVT131078:DVT131080 EFP131078:EFP131080 EPL131078:EPL131080 EZH131078:EZH131080 FJD131078:FJD131080 FSZ131078:FSZ131080 GCV131078:GCV131080 GMR131078:GMR131080 GWN131078:GWN131080 HGJ131078:HGJ131080 HQF131078:HQF131080 IAB131078:IAB131080 IJX131078:IJX131080 ITT131078:ITT131080 JDP131078:JDP131080 JNL131078:JNL131080 JXH131078:JXH131080 KHD131078:KHD131080 KQZ131078:KQZ131080 LAV131078:LAV131080 LKR131078:LKR131080 LUN131078:LUN131080 MEJ131078:MEJ131080 MOF131078:MOF131080 MYB131078:MYB131080 NHX131078:NHX131080 NRT131078:NRT131080 OBP131078:OBP131080 OLL131078:OLL131080 OVH131078:OVH131080 PFD131078:PFD131080 POZ131078:POZ131080 PYV131078:PYV131080 QIR131078:QIR131080 QSN131078:QSN131080 RCJ131078:RCJ131080 RMF131078:RMF131080 RWB131078:RWB131080 SFX131078:SFX131080 SPT131078:SPT131080 SZP131078:SZP131080 TJL131078:TJL131080 TTH131078:TTH131080 UDD131078:UDD131080 UMZ131078:UMZ131080 UWV131078:UWV131080 VGR131078:VGR131080 VQN131078:VQN131080 WAJ131078:WAJ131080 WKF131078:WKF131080 WUB131078:WUB131080 I196614:I196616 HP196614:HP196616 RL196614:RL196616 ABH196614:ABH196616 ALD196614:ALD196616 AUZ196614:AUZ196616 BEV196614:BEV196616 BOR196614:BOR196616 BYN196614:BYN196616 CIJ196614:CIJ196616 CSF196614:CSF196616 DCB196614:DCB196616 DLX196614:DLX196616 DVT196614:DVT196616 EFP196614:EFP196616 EPL196614:EPL196616 EZH196614:EZH196616 FJD196614:FJD196616 FSZ196614:FSZ196616 GCV196614:GCV196616 GMR196614:GMR196616 GWN196614:GWN196616 HGJ196614:HGJ196616 HQF196614:HQF196616 IAB196614:IAB196616 IJX196614:IJX196616 ITT196614:ITT196616 JDP196614:JDP196616 JNL196614:JNL196616 JXH196614:JXH196616 KHD196614:KHD196616 KQZ196614:KQZ196616 LAV196614:LAV196616 LKR196614:LKR196616 LUN196614:LUN196616 MEJ196614:MEJ196616 MOF196614:MOF196616 MYB196614:MYB196616 NHX196614:NHX196616 NRT196614:NRT196616 OBP196614:OBP196616 OLL196614:OLL196616 OVH196614:OVH196616 PFD196614:PFD196616 POZ196614:POZ196616 PYV196614:PYV196616 QIR196614:QIR196616 QSN196614:QSN196616 RCJ196614:RCJ196616 RMF196614:RMF196616 RWB196614:RWB196616 SFX196614:SFX196616 SPT196614:SPT196616 SZP196614:SZP196616 TJL196614:TJL196616 TTH196614:TTH196616 UDD196614:UDD196616 UMZ196614:UMZ196616 UWV196614:UWV196616 VGR196614:VGR196616 VQN196614:VQN196616 WAJ196614:WAJ196616 WKF196614:WKF196616 WUB196614:WUB196616 I262150:I262152 HP262150:HP262152 RL262150:RL262152 ABH262150:ABH262152 ALD262150:ALD262152 AUZ262150:AUZ262152 BEV262150:BEV262152 BOR262150:BOR262152 BYN262150:BYN262152 CIJ262150:CIJ262152 CSF262150:CSF262152 DCB262150:DCB262152 DLX262150:DLX262152 DVT262150:DVT262152 EFP262150:EFP262152 EPL262150:EPL262152 EZH262150:EZH262152 FJD262150:FJD262152 FSZ262150:FSZ262152 GCV262150:GCV262152 GMR262150:GMR262152 GWN262150:GWN262152 HGJ262150:HGJ262152 HQF262150:HQF262152 IAB262150:IAB262152 IJX262150:IJX262152 ITT262150:ITT262152 JDP262150:JDP262152 JNL262150:JNL262152 JXH262150:JXH262152 KHD262150:KHD262152 KQZ262150:KQZ262152 LAV262150:LAV262152 LKR262150:LKR262152 LUN262150:LUN262152 MEJ262150:MEJ262152 MOF262150:MOF262152 MYB262150:MYB262152 NHX262150:NHX262152 NRT262150:NRT262152 OBP262150:OBP262152 OLL262150:OLL262152 OVH262150:OVH262152 PFD262150:PFD262152 POZ262150:POZ262152 PYV262150:PYV262152 QIR262150:QIR262152 QSN262150:QSN262152 RCJ262150:RCJ262152 RMF262150:RMF262152 RWB262150:RWB262152 SFX262150:SFX262152 SPT262150:SPT262152 SZP262150:SZP262152 TJL262150:TJL262152 TTH262150:TTH262152 UDD262150:UDD262152 UMZ262150:UMZ262152 UWV262150:UWV262152 VGR262150:VGR262152 VQN262150:VQN262152 WAJ262150:WAJ262152 WKF262150:WKF262152 WUB262150:WUB262152 I327686:I327688 HP327686:HP327688 RL327686:RL327688 ABH327686:ABH327688 ALD327686:ALD327688 AUZ327686:AUZ327688 BEV327686:BEV327688 BOR327686:BOR327688 BYN327686:BYN327688 CIJ327686:CIJ327688 CSF327686:CSF327688 DCB327686:DCB327688 DLX327686:DLX327688 DVT327686:DVT327688 EFP327686:EFP327688 EPL327686:EPL327688 EZH327686:EZH327688 FJD327686:FJD327688 FSZ327686:FSZ327688 GCV327686:GCV327688 GMR327686:GMR327688 GWN327686:GWN327688 HGJ327686:HGJ327688 HQF327686:HQF327688 IAB327686:IAB327688 IJX327686:IJX327688 ITT327686:ITT327688 JDP327686:JDP327688 JNL327686:JNL327688 JXH327686:JXH327688 KHD327686:KHD327688 KQZ327686:KQZ327688 LAV327686:LAV327688 LKR327686:LKR327688 LUN327686:LUN327688 MEJ327686:MEJ327688 MOF327686:MOF327688 MYB327686:MYB327688 NHX327686:NHX327688 NRT327686:NRT327688 OBP327686:OBP327688 OLL327686:OLL327688 OVH327686:OVH327688 PFD327686:PFD327688 POZ327686:POZ327688 PYV327686:PYV327688 QIR327686:QIR327688 QSN327686:QSN327688 RCJ327686:RCJ327688 RMF327686:RMF327688 RWB327686:RWB327688 SFX327686:SFX327688 SPT327686:SPT327688 SZP327686:SZP327688 TJL327686:TJL327688 TTH327686:TTH327688 UDD327686:UDD327688 UMZ327686:UMZ327688 UWV327686:UWV327688 VGR327686:VGR327688 VQN327686:VQN327688 WAJ327686:WAJ327688 WKF327686:WKF327688 WUB327686:WUB327688 I393222:I393224 HP393222:HP393224 RL393222:RL393224 ABH393222:ABH393224 ALD393222:ALD393224 AUZ393222:AUZ393224 BEV393222:BEV393224 BOR393222:BOR393224 BYN393222:BYN393224 CIJ393222:CIJ393224 CSF393222:CSF393224 DCB393222:DCB393224 DLX393222:DLX393224 DVT393222:DVT393224 EFP393222:EFP393224 EPL393222:EPL393224 EZH393222:EZH393224 FJD393222:FJD393224 FSZ393222:FSZ393224 GCV393222:GCV393224 GMR393222:GMR393224 GWN393222:GWN393224 HGJ393222:HGJ393224 HQF393222:HQF393224 IAB393222:IAB393224 IJX393222:IJX393224 ITT393222:ITT393224 JDP393222:JDP393224 JNL393222:JNL393224 JXH393222:JXH393224 KHD393222:KHD393224 KQZ393222:KQZ393224 LAV393222:LAV393224 LKR393222:LKR393224 LUN393222:LUN393224 MEJ393222:MEJ393224 MOF393222:MOF393224 MYB393222:MYB393224 NHX393222:NHX393224 NRT393222:NRT393224 OBP393222:OBP393224 OLL393222:OLL393224 OVH393222:OVH393224 PFD393222:PFD393224 POZ393222:POZ393224 PYV393222:PYV393224 QIR393222:QIR393224 QSN393222:QSN393224 RCJ393222:RCJ393224 RMF393222:RMF393224 RWB393222:RWB393224 SFX393222:SFX393224 SPT393222:SPT393224 SZP393222:SZP393224 TJL393222:TJL393224 TTH393222:TTH393224 UDD393222:UDD393224 UMZ393222:UMZ393224 UWV393222:UWV393224 VGR393222:VGR393224 VQN393222:VQN393224 WAJ393222:WAJ393224 WKF393222:WKF393224 WUB393222:WUB393224 I458758:I458760 HP458758:HP458760 RL458758:RL458760 ABH458758:ABH458760 ALD458758:ALD458760 AUZ458758:AUZ458760 BEV458758:BEV458760 BOR458758:BOR458760 BYN458758:BYN458760 CIJ458758:CIJ458760 CSF458758:CSF458760 DCB458758:DCB458760 DLX458758:DLX458760 DVT458758:DVT458760 EFP458758:EFP458760 EPL458758:EPL458760 EZH458758:EZH458760 FJD458758:FJD458760 FSZ458758:FSZ458760 GCV458758:GCV458760 GMR458758:GMR458760 GWN458758:GWN458760 HGJ458758:HGJ458760 HQF458758:HQF458760 IAB458758:IAB458760 IJX458758:IJX458760 ITT458758:ITT458760 JDP458758:JDP458760 JNL458758:JNL458760 JXH458758:JXH458760 KHD458758:KHD458760 KQZ458758:KQZ458760 LAV458758:LAV458760 LKR458758:LKR458760 LUN458758:LUN458760 MEJ458758:MEJ458760 MOF458758:MOF458760 MYB458758:MYB458760 NHX458758:NHX458760 NRT458758:NRT458760 OBP458758:OBP458760 OLL458758:OLL458760 OVH458758:OVH458760 PFD458758:PFD458760 POZ458758:POZ458760 PYV458758:PYV458760 QIR458758:QIR458760 QSN458758:QSN458760 RCJ458758:RCJ458760 RMF458758:RMF458760 RWB458758:RWB458760 SFX458758:SFX458760 SPT458758:SPT458760 SZP458758:SZP458760 TJL458758:TJL458760 TTH458758:TTH458760 UDD458758:UDD458760 UMZ458758:UMZ458760 UWV458758:UWV458760 VGR458758:VGR458760 VQN458758:VQN458760 WAJ458758:WAJ458760 WKF458758:WKF458760 WUB458758:WUB458760 I524294:I524296 HP524294:HP524296 RL524294:RL524296 ABH524294:ABH524296 ALD524294:ALD524296 AUZ524294:AUZ524296 BEV524294:BEV524296 BOR524294:BOR524296 BYN524294:BYN524296 CIJ524294:CIJ524296 CSF524294:CSF524296 DCB524294:DCB524296 DLX524294:DLX524296 DVT524294:DVT524296 EFP524294:EFP524296 EPL524294:EPL524296 EZH524294:EZH524296 FJD524294:FJD524296 FSZ524294:FSZ524296 GCV524294:GCV524296 GMR524294:GMR524296 GWN524294:GWN524296 HGJ524294:HGJ524296 HQF524294:HQF524296 IAB524294:IAB524296 IJX524294:IJX524296 ITT524294:ITT524296 JDP524294:JDP524296 JNL524294:JNL524296 JXH524294:JXH524296 KHD524294:KHD524296 KQZ524294:KQZ524296 LAV524294:LAV524296 LKR524294:LKR524296 LUN524294:LUN524296 MEJ524294:MEJ524296 MOF524294:MOF524296 MYB524294:MYB524296 NHX524294:NHX524296 NRT524294:NRT524296 OBP524294:OBP524296 OLL524294:OLL524296 OVH524294:OVH524296 PFD524294:PFD524296 POZ524294:POZ524296 PYV524294:PYV524296 QIR524294:QIR524296 QSN524294:QSN524296 RCJ524294:RCJ524296 RMF524294:RMF524296 RWB524294:RWB524296 SFX524294:SFX524296 SPT524294:SPT524296 SZP524294:SZP524296 TJL524294:TJL524296 TTH524294:TTH524296 UDD524294:UDD524296 UMZ524294:UMZ524296 UWV524294:UWV524296 VGR524294:VGR524296 VQN524294:VQN524296 WAJ524294:WAJ524296 WKF524294:WKF524296 WUB524294:WUB524296 I589830:I589832 HP589830:HP589832 RL589830:RL589832 ABH589830:ABH589832 ALD589830:ALD589832 AUZ589830:AUZ589832 BEV589830:BEV589832 BOR589830:BOR589832 BYN589830:BYN589832 CIJ589830:CIJ589832 CSF589830:CSF589832 DCB589830:DCB589832 DLX589830:DLX589832 DVT589830:DVT589832 EFP589830:EFP589832 EPL589830:EPL589832 EZH589830:EZH589832 FJD589830:FJD589832 FSZ589830:FSZ589832 GCV589830:GCV589832 GMR589830:GMR589832 GWN589830:GWN589832 HGJ589830:HGJ589832 HQF589830:HQF589832 IAB589830:IAB589832 IJX589830:IJX589832 ITT589830:ITT589832 JDP589830:JDP589832 JNL589830:JNL589832 JXH589830:JXH589832 KHD589830:KHD589832 KQZ589830:KQZ589832 LAV589830:LAV589832 LKR589830:LKR589832 LUN589830:LUN589832 MEJ589830:MEJ589832 MOF589830:MOF589832 MYB589830:MYB589832 NHX589830:NHX589832 NRT589830:NRT589832 OBP589830:OBP589832 OLL589830:OLL589832 OVH589830:OVH589832 PFD589830:PFD589832 POZ589830:POZ589832 PYV589830:PYV589832 QIR589830:QIR589832 QSN589830:QSN589832 RCJ589830:RCJ589832 RMF589830:RMF589832 RWB589830:RWB589832 SFX589830:SFX589832 SPT589830:SPT589832 SZP589830:SZP589832 TJL589830:TJL589832 TTH589830:TTH589832 UDD589830:UDD589832 UMZ589830:UMZ589832 UWV589830:UWV589832 VGR589830:VGR589832 VQN589830:VQN589832 WAJ589830:WAJ589832 WKF589830:WKF589832 WUB589830:WUB589832 I655366:I655368 HP655366:HP655368 RL655366:RL655368 ABH655366:ABH655368 ALD655366:ALD655368 AUZ655366:AUZ655368 BEV655366:BEV655368 BOR655366:BOR655368 BYN655366:BYN655368 CIJ655366:CIJ655368 CSF655366:CSF655368 DCB655366:DCB655368 DLX655366:DLX655368 DVT655366:DVT655368 EFP655366:EFP655368 EPL655366:EPL655368 EZH655366:EZH655368 FJD655366:FJD655368 FSZ655366:FSZ655368 GCV655366:GCV655368 GMR655366:GMR655368 GWN655366:GWN655368 HGJ655366:HGJ655368 HQF655366:HQF655368 IAB655366:IAB655368 IJX655366:IJX655368 ITT655366:ITT655368 JDP655366:JDP655368 JNL655366:JNL655368 JXH655366:JXH655368 KHD655366:KHD655368 KQZ655366:KQZ655368 LAV655366:LAV655368 LKR655366:LKR655368 LUN655366:LUN655368 MEJ655366:MEJ655368 MOF655366:MOF655368 MYB655366:MYB655368 NHX655366:NHX655368 NRT655366:NRT655368 OBP655366:OBP655368 OLL655366:OLL655368 OVH655366:OVH655368 PFD655366:PFD655368 POZ655366:POZ655368 PYV655366:PYV655368 QIR655366:QIR655368 QSN655366:QSN655368 RCJ655366:RCJ655368 RMF655366:RMF655368 RWB655366:RWB655368 SFX655366:SFX655368 SPT655366:SPT655368 SZP655366:SZP655368 TJL655366:TJL655368 TTH655366:TTH655368 UDD655366:UDD655368 UMZ655366:UMZ655368 UWV655366:UWV655368 VGR655366:VGR655368 VQN655366:VQN655368 WAJ655366:WAJ655368 WKF655366:WKF655368 WUB655366:WUB655368 I720902:I720904 HP720902:HP720904 RL720902:RL720904 ABH720902:ABH720904 ALD720902:ALD720904 AUZ720902:AUZ720904 BEV720902:BEV720904 BOR720902:BOR720904 BYN720902:BYN720904 CIJ720902:CIJ720904 CSF720902:CSF720904 DCB720902:DCB720904 DLX720902:DLX720904 DVT720902:DVT720904 EFP720902:EFP720904 EPL720902:EPL720904 EZH720902:EZH720904 FJD720902:FJD720904 FSZ720902:FSZ720904 GCV720902:GCV720904 GMR720902:GMR720904 GWN720902:GWN720904 HGJ720902:HGJ720904 HQF720902:HQF720904 IAB720902:IAB720904 IJX720902:IJX720904 ITT720902:ITT720904 JDP720902:JDP720904 JNL720902:JNL720904 JXH720902:JXH720904 KHD720902:KHD720904 KQZ720902:KQZ720904 LAV720902:LAV720904 LKR720902:LKR720904 LUN720902:LUN720904 MEJ720902:MEJ720904 MOF720902:MOF720904 MYB720902:MYB720904 NHX720902:NHX720904 NRT720902:NRT720904 OBP720902:OBP720904 OLL720902:OLL720904 OVH720902:OVH720904 PFD720902:PFD720904 POZ720902:POZ720904 PYV720902:PYV720904 QIR720902:QIR720904 QSN720902:QSN720904 RCJ720902:RCJ720904 RMF720902:RMF720904 RWB720902:RWB720904 SFX720902:SFX720904 SPT720902:SPT720904 SZP720902:SZP720904 TJL720902:TJL720904 TTH720902:TTH720904 UDD720902:UDD720904 UMZ720902:UMZ720904 UWV720902:UWV720904 VGR720902:VGR720904 VQN720902:VQN720904 WAJ720902:WAJ720904 WKF720902:WKF720904 WUB720902:WUB720904 I786438:I786440 HP786438:HP786440 RL786438:RL786440 ABH786438:ABH786440 ALD786438:ALD786440 AUZ786438:AUZ786440 BEV786438:BEV786440 BOR786438:BOR786440 BYN786438:BYN786440 CIJ786438:CIJ786440 CSF786438:CSF786440 DCB786438:DCB786440 DLX786438:DLX786440 DVT786438:DVT786440 EFP786438:EFP786440 EPL786438:EPL786440 EZH786438:EZH786440 FJD786438:FJD786440 FSZ786438:FSZ786440 GCV786438:GCV786440 GMR786438:GMR786440 GWN786438:GWN786440 HGJ786438:HGJ786440 HQF786438:HQF786440 IAB786438:IAB786440 IJX786438:IJX786440 ITT786438:ITT786440 JDP786438:JDP786440 JNL786438:JNL786440 JXH786438:JXH786440 KHD786438:KHD786440 KQZ786438:KQZ786440 LAV786438:LAV786440 LKR786438:LKR786440 LUN786438:LUN786440 MEJ786438:MEJ786440 MOF786438:MOF786440 MYB786438:MYB786440 NHX786438:NHX786440 NRT786438:NRT786440 OBP786438:OBP786440 OLL786438:OLL786440 OVH786438:OVH786440 PFD786438:PFD786440 POZ786438:POZ786440 PYV786438:PYV786440 QIR786438:QIR786440 QSN786438:QSN786440 RCJ786438:RCJ786440 RMF786438:RMF786440 RWB786438:RWB786440 SFX786438:SFX786440 SPT786438:SPT786440 SZP786438:SZP786440 TJL786438:TJL786440 TTH786438:TTH786440 UDD786438:UDD786440 UMZ786438:UMZ786440 UWV786438:UWV786440 VGR786438:VGR786440 VQN786438:VQN786440 WAJ786438:WAJ786440 WKF786438:WKF786440 WUB786438:WUB786440 I851974:I851976 HP851974:HP851976 RL851974:RL851976 ABH851974:ABH851976 ALD851974:ALD851976 AUZ851974:AUZ851976 BEV851974:BEV851976 BOR851974:BOR851976 BYN851974:BYN851976 CIJ851974:CIJ851976 CSF851974:CSF851976 DCB851974:DCB851976 DLX851974:DLX851976 DVT851974:DVT851976 EFP851974:EFP851976 EPL851974:EPL851976 EZH851974:EZH851976 FJD851974:FJD851976 FSZ851974:FSZ851976 GCV851974:GCV851976 GMR851974:GMR851976 GWN851974:GWN851976 HGJ851974:HGJ851976 HQF851974:HQF851976 IAB851974:IAB851976 IJX851974:IJX851976 ITT851974:ITT851976 JDP851974:JDP851976 JNL851974:JNL851976 JXH851974:JXH851976 KHD851974:KHD851976 KQZ851974:KQZ851976 LAV851974:LAV851976 LKR851974:LKR851976 LUN851974:LUN851976 MEJ851974:MEJ851976 MOF851974:MOF851976 MYB851974:MYB851976 NHX851974:NHX851976 NRT851974:NRT851976 OBP851974:OBP851976 OLL851974:OLL851976 OVH851974:OVH851976 PFD851974:PFD851976 POZ851974:POZ851976 PYV851974:PYV851976 QIR851974:QIR851976 QSN851974:QSN851976 RCJ851974:RCJ851976 RMF851974:RMF851976 RWB851974:RWB851976 SFX851974:SFX851976 SPT851974:SPT851976 SZP851974:SZP851976 TJL851974:TJL851976 TTH851974:TTH851976 UDD851974:UDD851976 UMZ851974:UMZ851976 UWV851974:UWV851976 VGR851974:VGR851976 VQN851974:VQN851976 WAJ851974:WAJ851976 WKF851974:WKF851976 WUB851974:WUB851976 I917510:I917512 HP917510:HP917512 RL917510:RL917512 ABH917510:ABH917512 ALD917510:ALD917512 AUZ917510:AUZ917512 BEV917510:BEV917512 BOR917510:BOR917512 BYN917510:BYN917512 CIJ917510:CIJ917512 CSF917510:CSF917512 DCB917510:DCB917512 DLX917510:DLX917512 DVT917510:DVT917512 EFP917510:EFP917512 EPL917510:EPL917512 EZH917510:EZH917512 FJD917510:FJD917512 FSZ917510:FSZ917512 GCV917510:GCV917512 GMR917510:GMR917512 GWN917510:GWN917512 HGJ917510:HGJ917512 HQF917510:HQF917512 IAB917510:IAB917512 IJX917510:IJX917512 ITT917510:ITT917512 JDP917510:JDP917512 JNL917510:JNL917512 JXH917510:JXH917512 KHD917510:KHD917512 KQZ917510:KQZ917512 LAV917510:LAV917512 LKR917510:LKR917512 LUN917510:LUN917512 MEJ917510:MEJ917512 MOF917510:MOF917512 MYB917510:MYB917512 NHX917510:NHX917512 NRT917510:NRT917512 OBP917510:OBP917512 OLL917510:OLL917512 OVH917510:OVH917512 PFD917510:PFD917512 POZ917510:POZ917512 PYV917510:PYV917512 QIR917510:QIR917512 QSN917510:QSN917512 RCJ917510:RCJ917512 RMF917510:RMF917512 RWB917510:RWB917512 SFX917510:SFX917512 SPT917510:SPT917512 SZP917510:SZP917512 TJL917510:TJL917512 TTH917510:TTH917512 UDD917510:UDD917512 UMZ917510:UMZ917512 UWV917510:UWV917512 VGR917510:VGR917512 VQN917510:VQN917512 WAJ917510:WAJ917512 WKF917510:WKF917512 WUB917510:WUB917512 I983046:I983048 HP983046:HP983048 RL983046:RL983048 ABH983046:ABH983048 ALD983046:ALD983048 AUZ983046:AUZ983048 BEV983046:BEV983048 BOR983046:BOR983048 BYN983046:BYN983048 CIJ983046:CIJ983048 CSF983046:CSF983048 DCB983046:DCB983048 DLX983046:DLX983048 DVT983046:DVT983048 EFP983046:EFP983048 EPL983046:EPL983048 EZH983046:EZH983048 FJD983046:FJD983048 FSZ983046:FSZ983048 GCV983046:GCV983048 GMR983046:GMR983048 GWN983046:GWN983048 HGJ983046:HGJ983048 HQF983046:HQF983048 IAB983046:IAB983048 IJX983046:IJX983048 ITT983046:ITT983048 JDP983046:JDP983048 JNL983046:JNL983048 JXH983046:JXH983048 KHD983046:KHD983048 KQZ983046:KQZ983048 LAV983046:LAV983048 LKR983046:LKR983048 LUN983046:LUN983048 MEJ983046:MEJ983048 MOF983046:MOF983048 MYB983046:MYB983048 NHX983046:NHX983048 NRT983046:NRT983048 OBP983046:OBP983048 OLL983046:OLL983048 OVH983046:OVH983048 PFD983046:PFD983048 POZ983046:POZ983048 PYV983046:PYV983048 QIR983046:QIR983048 QSN983046:QSN983048 RCJ983046:RCJ983048 RMF983046:RMF983048 RWB983046:RWB983048 SFX983046:SFX983048 SPT983046:SPT983048 SZP983046:SZP983048 TJL983046:TJL983048 TTH983046:TTH983048 UDD983046:UDD983048 UMZ983046:UMZ983048 UWV983046:UWV983048 VGR983046:VGR983048 VQN983046:VQN983048 WAJ983046:WAJ983048 WKF983046:WKF983048 WUB983046:WUB983048 J65543:K65544 HQ65543:HR65544 RM65543:RN65544 ABI65543:ABJ65544 ALE65543:ALF65544 AVA65543:AVB65544 BEW65543:BEX65544 BOS65543:BOT65544 BYO65543:BYP65544 CIK65543:CIL65544 CSG65543:CSH65544 DCC65543:DCD65544 DLY65543:DLZ65544 DVU65543:DVV65544 EFQ65543:EFR65544 EPM65543:EPN65544 EZI65543:EZJ65544 FJE65543:FJF65544 FTA65543:FTB65544 GCW65543:GCX65544 GMS65543:GMT65544 GWO65543:GWP65544 HGK65543:HGL65544 HQG65543:HQH65544 IAC65543:IAD65544 IJY65543:IJZ65544 ITU65543:ITV65544 JDQ65543:JDR65544 JNM65543:JNN65544 JXI65543:JXJ65544 KHE65543:KHF65544 KRA65543:KRB65544 LAW65543:LAX65544 LKS65543:LKT65544 LUO65543:LUP65544 MEK65543:MEL65544 MOG65543:MOH65544 MYC65543:MYD65544 NHY65543:NHZ65544 NRU65543:NRV65544 OBQ65543:OBR65544 OLM65543:OLN65544 OVI65543:OVJ65544 PFE65543:PFF65544 PPA65543:PPB65544 PYW65543:PYX65544 QIS65543:QIT65544 QSO65543:QSP65544 RCK65543:RCL65544 RMG65543:RMH65544 RWC65543:RWD65544 SFY65543:SFZ65544 SPU65543:SPV65544 SZQ65543:SZR65544 TJM65543:TJN65544 TTI65543:TTJ65544 UDE65543:UDF65544 UNA65543:UNB65544 UWW65543:UWX65544 VGS65543:VGT65544 VQO65543:VQP65544 WAK65543:WAL65544 WKG65543:WKH65544 WUC65543:WUD65544 J131079:K131080 HQ131079:HR131080 RM131079:RN131080 ABI131079:ABJ131080 ALE131079:ALF131080 AVA131079:AVB131080 BEW131079:BEX131080 BOS131079:BOT131080 BYO131079:BYP131080 CIK131079:CIL131080 CSG131079:CSH131080 DCC131079:DCD131080 DLY131079:DLZ131080 DVU131079:DVV131080 EFQ131079:EFR131080 EPM131079:EPN131080 EZI131079:EZJ131080 FJE131079:FJF131080 FTA131079:FTB131080 GCW131079:GCX131080 GMS131079:GMT131080 GWO131079:GWP131080 HGK131079:HGL131080 HQG131079:HQH131080 IAC131079:IAD131080 IJY131079:IJZ131080 ITU131079:ITV131080 JDQ131079:JDR131080 JNM131079:JNN131080 JXI131079:JXJ131080 KHE131079:KHF131080 KRA131079:KRB131080 LAW131079:LAX131080 LKS131079:LKT131080 LUO131079:LUP131080 MEK131079:MEL131080 MOG131079:MOH131080 MYC131079:MYD131080 NHY131079:NHZ131080 NRU131079:NRV131080 OBQ131079:OBR131080 OLM131079:OLN131080 OVI131079:OVJ131080 PFE131079:PFF131080 PPA131079:PPB131080 PYW131079:PYX131080 QIS131079:QIT131080 QSO131079:QSP131080 RCK131079:RCL131080 RMG131079:RMH131080 RWC131079:RWD131080 SFY131079:SFZ131080 SPU131079:SPV131080 SZQ131079:SZR131080 TJM131079:TJN131080 TTI131079:TTJ131080 UDE131079:UDF131080 UNA131079:UNB131080 UWW131079:UWX131080 VGS131079:VGT131080 VQO131079:VQP131080 WAK131079:WAL131080 WKG131079:WKH131080 WUC131079:WUD131080 J196615:K196616 HQ196615:HR196616 RM196615:RN196616 ABI196615:ABJ196616 ALE196615:ALF196616 AVA196615:AVB196616 BEW196615:BEX196616 BOS196615:BOT196616 BYO196615:BYP196616 CIK196615:CIL196616 CSG196615:CSH196616 DCC196615:DCD196616 DLY196615:DLZ196616 DVU196615:DVV196616 EFQ196615:EFR196616 EPM196615:EPN196616 EZI196615:EZJ196616 FJE196615:FJF196616 FTA196615:FTB196616 GCW196615:GCX196616 GMS196615:GMT196616 GWO196615:GWP196616 HGK196615:HGL196616 HQG196615:HQH196616 IAC196615:IAD196616 IJY196615:IJZ196616 ITU196615:ITV196616 JDQ196615:JDR196616 JNM196615:JNN196616 JXI196615:JXJ196616 KHE196615:KHF196616 KRA196615:KRB196616 LAW196615:LAX196616 LKS196615:LKT196616 LUO196615:LUP196616 MEK196615:MEL196616 MOG196615:MOH196616 MYC196615:MYD196616 NHY196615:NHZ196616 NRU196615:NRV196616 OBQ196615:OBR196616 OLM196615:OLN196616 OVI196615:OVJ196616 PFE196615:PFF196616 PPA196615:PPB196616 PYW196615:PYX196616 QIS196615:QIT196616 QSO196615:QSP196616 RCK196615:RCL196616 RMG196615:RMH196616 RWC196615:RWD196616 SFY196615:SFZ196616 SPU196615:SPV196616 SZQ196615:SZR196616 TJM196615:TJN196616 TTI196615:TTJ196616 UDE196615:UDF196616 UNA196615:UNB196616 UWW196615:UWX196616 VGS196615:VGT196616 VQO196615:VQP196616 WAK196615:WAL196616 WKG196615:WKH196616 WUC196615:WUD196616 J262151:K262152 HQ262151:HR262152 RM262151:RN262152 ABI262151:ABJ262152 ALE262151:ALF262152 AVA262151:AVB262152 BEW262151:BEX262152 BOS262151:BOT262152 BYO262151:BYP262152 CIK262151:CIL262152 CSG262151:CSH262152 DCC262151:DCD262152 DLY262151:DLZ262152 DVU262151:DVV262152 EFQ262151:EFR262152 EPM262151:EPN262152 EZI262151:EZJ262152 FJE262151:FJF262152 FTA262151:FTB262152 GCW262151:GCX262152 GMS262151:GMT262152 GWO262151:GWP262152 HGK262151:HGL262152 HQG262151:HQH262152 IAC262151:IAD262152 IJY262151:IJZ262152 ITU262151:ITV262152 JDQ262151:JDR262152 JNM262151:JNN262152 JXI262151:JXJ262152 KHE262151:KHF262152 KRA262151:KRB262152 LAW262151:LAX262152 LKS262151:LKT262152 LUO262151:LUP262152 MEK262151:MEL262152 MOG262151:MOH262152 MYC262151:MYD262152 NHY262151:NHZ262152 NRU262151:NRV262152 OBQ262151:OBR262152 OLM262151:OLN262152 OVI262151:OVJ262152 PFE262151:PFF262152 PPA262151:PPB262152 PYW262151:PYX262152 QIS262151:QIT262152 QSO262151:QSP262152 RCK262151:RCL262152 RMG262151:RMH262152 RWC262151:RWD262152 SFY262151:SFZ262152 SPU262151:SPV262152 SZQ262151:SZR262152 TJM262151:TJN262152 TTI262151:TTJ262152 UDE262151:UDF262152 UNA262151:UNB262152 UWW262151:UWX262152 VGS262151:VGT262152 VQO262151:VQP262152 WAK262151:WAL262152 WKG262151:WKH262152 WUC262151:WUD262152 J327687:K327688 HQ327687:HR327688 RM327687:RN327688 ABI327687:ABJ327688 ALE327687:ALF327688 AVA327687:AVB327688 BEW327687:BEX327688 BOS327687:BOT327688 BYO327687:BYP327688 CIK327687:CIL327688 CSG327687:CSH327688 DCC327687:DCD327688 DLY327687:DLZ327688 DVU327687:DVV327688 EFQ327687:EFR327688 EPM327687:EPN327688 EZI327687:EZJ327688 FJE327687:FJF327688 FTA327687:FTB327688 GCW327687:GCX327688 GMS327687:GMT327688 GWO327687:GWP327688 HGK327687:HGL327688 HQG327687:HQH327688 IAC327687:IAD327688 IJY327687:IJZ327688 ITU327687:ITV327688 JDQ327687:JDR327688 JNM327687:JNN327688 JXI327687:JXJ327688 KHE327687:KHF327688 KRA327687:KRB327688 LAW327687:LAX327688 LKS327687:LKT327688 LUO327687:LUP327688 MEK327687:MEL327688 MOG327687:MOH327688 MYC327687:MYD327688 NHY327687:NHZ327688 NRU327687:NRV327688 OBQ327687:OBR327688 OLM327687:OLN327688 OVI327687:OVJ327688 PFE327687:PFF327688 PPA327687:PPB327688 PYW327687:PYX327688 QIS327687:QIT327688 QSO327687:QSP327688 RCK327687:RCL327688 RMG327687:RMH327688 RWC327687:RWD327688 SFY327687:SFZ327688 SPU327687:SPV327688 SZQ327687:SZR327688 TJM327687:TJN327688 TTI327687:TTJ327688 UDE327687:UDF327688 UNA327687:UNB327688 UWW327687:UWX327688 VGS327687:VGT327688 VQO327687:VQP327688 WAK327687:WAL327688 WKG327687:WKH327688 WUC327687:WUD327688 J393223:K393224 HQ393223:HR393224 RM393223:RN393224 ABI393223:ABJ393224 ALE393223:ALF393224 AVA393223:AVB393224 BEW393223:BEX393224 BOS393223:BOT393224 BYO393223:BYP393224 CIK393223:CIL393224 CSG393223:CSH393224 DCC393223:DCD393224 DLY393223:DLZ393224 DVU393223:DVV393224 EFQ393223:EFR393224 EPM393223:EPN393224 EZI393223:EZJ393224 FJE393223:FJF393224 FTA393223:FTB393224 GCW393223:GCX393224 GMS393223:GMT393224 GWO393223:GWP393224 HGK393223:HGL393224 HQG393223:HQH393224 IAC393223:IAD393224 IJY393223:IJZ393224 ITU393223:ITV393224 JDQ393223:JDR393224 JNM393223:JNN393224 JXI393223:JXJ393224 KHE393223:KHF393224 KRA393223:KRB393224 LAW393223:LAX393224 LKS393223:LKT393224 LUO393223:LUP393224 MEK393223:MEL393224 MOG393223:MOH393224 MYC393223:MYD393224 NHY393223:NHZ393224 NRU393223:NRV393224 OBQ393223:OBR393224 OLM393223:OLN393224 OVI393223:OVJ393224 PFE393223:PFF393224 PPA393223:PPB393224 PYW393223:PYX393224 QIS393223:QIT393224 QSO393223:QSP393224 RCK393223:RCL393224 RMG393223:RMH393224 RWC393223:RWD393224 SFY393223:SFZ393224 SPU393223:SPV393224 SZQ393223:SZR393224 TJM393223:TJN393224 TTI393223:TTJ393224 UDE393223:UDF393224 UNA393223:UNB393224 UWW393223:UWX393224 VGS393223:VGT393224 VQO393223:VQP393224 WAK393223:WAL393224 WKG393223:WKH393224 WUC393223:WUD393224 J458759:K458760 HQ458759:HR458760 RM458759:RN458760 ABI458759:ABJ458760 ALE458759:ALF458760 AVA458759:AVB458760 BEW458759:BEX458760 BOS458759:BOT458760 BYO458759:BYP458760 CIK458759:CIL458760 CSG458759:CSH458760 DCC458759:DCD458760 DLY458759:DLZ458760 DVU458759:DVV458760 EFQ458759:EFR458760 EPM458759:EPN458760 EZI458759:EZJ458760 FJE458759:FJF458760 FTA458759:FTB458760 GCW458759:GCX458760 GMS458759:GMT458760 GWO458759:GWP458760 HGK458759:HGL458760 HQG458759:HQH458760 IAC458759:IAD458760 IJY458759:IJZ458760 ITU458759:ITV458760 JDQ458759:JDR458760 JNM458759:JNN458760 JXI458759:JXJ458760 KHE458759:KHF458760 KRA458759:KRB458760 LAW458759:LAX458760 LKS458759:LKT458760 LUO458759:LUP458760 MEK458759:MEL458760 MOG458759:MOH458760 MYC458759:MYD458760 NHY458759:NHZ458760 NRU458759:NRV458760 OBQ458759:OBR458760 OLM458759:OLN458760 OVI458759:OVJ458760 PFE458759:PFF458760 PPA458759:PPB458760 PYW458759:PYX458760 QIS458759:QIT458760 QSO458759:QSP458760 RCK458759:RCL458760 RMG458759:RMH458760 RWC458759:RWD458760 SFY458759:SFZ458760 SPU458759:SPV458760 SZQ458759:SZR458760 TJM458759:TJN458760 TTI458759:TTJ458760 UDE458759:UDF458760 UNA458759:UNB458760 UWW458759:UWX458760 VGS458759:VGT458760 VQO458759:VQP458760 WAK458759:WAL458760 WKG458759:WKH458760 WUC458759:WUD458760 J524295:K524296 HQ524295:HR524296 RM524295:RN524296 ABI524295:ABJ524296 ALE524295:ALF524296 AVA524295:AVB524296 BEW524295:BEX524296 BOS524295:BOT524296 BYO524295:BYP524296 CIK524295:CIL524296 CSG524295:CSH524296 DCC524295:DCD524296 DLY524295:DLZ524296 DVU524295:DVV524296 EFQ524295:EFR524296 EPM524295:EPN524296 EZI524295:EZJ524296 FJE524295:FJF524296 FTA524295:FTB524296 GCW524295:GCX524296 GMS524295:GMT524296 GWO524295:GWP524296 HGK524295:HGL524296 HQG524295:HQH524296 IAC524295:IAD524296 IJY524295:IJZ524296 ITU524295:ITV524296 JDQ524295:JDR524296 JNM524295:JNN524296 JXI524295:JXJ524296 KHE524295:KHF524296 KRA524295:KRB524296 LAW524295:LAX524296 LKS524295:LKT524296 LUO524295:LUP524296 MEK524295:MEL524296 MOG524295:MOH524296 MYC524295:MYD524296 NHY524295:NHZ524296 NRU524295:NRV524296 OBQ524295:OBR524296 OLM524295:OLN524296 OVI524295:OVJ524296 PFE524295:PFF524296 PPA524295:PPB524296 PYW524295:PYX524296 QIS524295:QIT524296 QSO524295:QSP524296 RCK524295:RCL524296 RMG524295:RMH524296 RWC524295:RWD524296 SFY524295:SFZ524296 SPU524295:SPV524296 SZQ524295:SZR524296 TJM524295:TJN524296 TTI524295:TTJ524296 UDE524295:UDF524296 UNA524295:UNB524296 UWW524295:UWX524296 VGS524295:VGT524296 VQO524295:VQP524296 WAK524295:WAL524296 WKG524295:WKH524296 WUC524295:WUD524296 J589831:K589832 HQ589831:HR589832 RM589831:RN589832 ABI589831:ABJ589832 ALE589831:ALF589832 AVA589831:AVB589832 BEW589831:BEX589832 BOS589831:BOT589832 BYO589831:BYP589832 CIK589831:CIL589832 CSG589831:CSH589832 DCC589831:DCD589832 DLY589831:DLZ589832 DVU589831:DVV589832 EFQ589831:EFR589832 EPM589831:EPN589832 EZI589831:EZJ589832 FJE589831:FJF589832 FTA589831:FTB589832 GCW589831:GCX589832 GMS589831:GMT589832 GWO589831:GWP589832 HGK589831:HGL589832 HQG589831:HQH589832 IAC589831:IAD589832 IJY589831:IJZ589832 ITU589831:ITV589832 JDQ589831:JDR589832 JNM589831:JNN589832 JXI589831:JXJ589832 KHE589831:KHF589832 KRA589831:KRB589832 LAW589831:LAX589832 LKS589831:LKT589832 LUO589831:LUP589832 MEK589831:MEL589832 MOG589831:MOH589832 MYC589831:MYD589832 NHY589831:NHZ589832 NRU589831:NRV589832 OBQ589831:OBR589832 OLM589831:OLN589832 OVI589831:OVJ589832 PFE589831:PFF589832 PPA589831:PPB589832 PYW589831:PYX589832 QIS589831:QIT589832 QSO589831:QSP589832 RCK589831:RCL589832 RMG589831:RMH589832 RWC589831:RWD589832 SFY589831:SFZ589832 SPU589831:SPV589832 SZQ589831:SZR589832 TJM589831:TJN589832 TTI589831:TTJ589832 UDE589831:UDF589832 UNA589831:UNB589832 UWW589831:UWX589832 VGS589831:VGT589832 VQO589831:VQP589832 WAK589831:WAL589832 WKG589831:WKH589832 WUC589831:WUD589832 J655367:K655368 HQ655367:HR655368 RM655367:RN655368 ABI655367:ABJ655368 ALE655367:ALF655368 AVA655367:AVB655368 BEW655367:BEX655368 BOS655367:BOT655368 BYO655367:BYP655368 CIK655367:CIL655368 CSG655367:CSH655368 DCC655367:DCD655368 DLY655367:DLZ655368 DVU655367:DVV655368 EFQ655367:EFR655368 EPM655367:EPN655368 EZI655367:EZJ655368 FJE655367:FJF655368 FTA655367:FTB655368 GCW655367:GCX655368 GMS655367:GMT655368 GWO655367:GWP655368 HGK655367:HGL655368 HQG655367:HQH655368 IAC655367:IAD655368 IJY655367:IJZ655368 ITU655367:ITV655368 JDQ655367:JDR655368 JNM655367:JNN655368 JXI655367:JXJ655368 KHE655367:KHF655368 KRA655367:KRB655368 LAW655367:LAX655368 LKS655367:LKT655368 LUO655367:LUP655368 MEK655367:MEL655368 MOG655367:MOH655368 MYC655367:MYD655368 NHY655367:NHZ655368 NRU655367:NRV655368 OBQ655367:OBR655368 OLM655367:OLN655368 OVI655367:OVJ655368 PFE655367:PFF655368 PPA655367:PPB655368 PYW655367:PYX655368 QIS655367:QIT655368 QSO655367:QSP655368 RCK655367:RCL655368 RMG655367:RMH655368 RWC655367:RWD655368 SFY655367:SFZ655368 SPU655367:SPV655368 SZQ655367:SZR655368 TJM655367:TJN655368 TTI655367:TTJ655368 UDE655367:UDF655368 UNA655367:UNB655368 UWW655367:UWX655368 VGS655367:VGT655368 VQO655367:VQP655368 WAK655367:WAL655368 WKG655367:WKH655368 WUC655367:WUD655368 J720903:K720904 HQ720903:HR720904 RM720903:RN720904 ABI720903:ABJ720904 ALE720903:ALF720904 AVA720903:AVB720904 BEW720903:BEX720904 BOS720903:BOT720904 BYO720903:BYP720904 CIK720903:CIL720904 CSG720903:CSH720904 DCC720903:DCD720904 DLY720903:DLZ720904 DVU720903:DVV720904 EFQ720903:EFR720904 EPM720903:EPN720904 EZI720903:EZJ720904 FJE720903:FJF720904 FTA720903:FTB720904 GCW720903:GCX720904 GMS720903:GMT720904 GWO720903:GWP720904 HGK720903:HGL720904 HQG720903:HQH720904 IAC720903:IAD720904 IJY720903:IJZ720904 ITU720903:ITV720904 JDQ720903:JDR720904 JNM720903:JNN720904 JXI720903:JXJ720904 KHE720903:KHF720904 KRA720903:KRB720904 LAW720903:LAX720904 LKS720903:LKT720904 LUO720903:LUP720904 MEK720903:MEL720904 MOG720903:MOH720904 MYC720903:MYD720904 NHY720903:NHZ720904 NRU720903:NRV720904 OBQ720903:OBR720904 OLM720903:OLN720904 OVI720903:OVJ720904 PFE720903:PFF720904 PPA720903:PPB720904 PYW720903:PYX720904 QIS720903:QIT720904 QSO720903:QSP720904 RCK720903:RCL720904 RMG720903:RMH720904 RWC720903:RWD720904 SFY720903:SFZ720904 SPU720903:SPV720904 SZQ720903:SZR720904 TJM720903:TJN720904 TTI720903:TTJ720904 UDE720903:UDF720904 UNA720903:UNB720904 UWW720903:UWX720904 VGS720903:VGT720904 VQO720903:VQP720904 WAK720903:WAL720904 WKG720903:WKH720904 WUC720903:WUD720904 J786439:K786440 HQ786439:HR786440 RM786439:RN786440 ABI786439:ABJ786440 ALE786439:ALF786440 AVA786439:AVB786440 BEW786439:BEX786440 BOS786439:BOT786440 BYO786439:BYP786440 CIK786439:CIL786440 CSG786439:CSH786440 DCC786439:DCD786440 DLY786439:DLZ786440 DVU786439:DVV786440 EFQ786439:EFR786440 EPM786439:EPN786440 EZI786439:EZJ786440 FJE786439:FJF786440 FTA786439:FTB786440 GCW786439:GCX786440 GMS786439:GMT786440 GWO786439:GWP786440 HGK786439:HGL786440 HQG786439:HQH786440 IAC786439:IAD786440 IJY786439:IJZ786440 ITU786439:ITV786440 JDQ786439:JDR786440 JNM786439:JNN786440 JXI786439:JXJ786440 KHE786439:KHF786440 KRA786439:KRB786440 LAW786439:LAX786440 LKS786439:LKT786440 LUO786439:LUP786440 MEK786439:MEL786440 MOG786439:MOH786440 MYC786439:MYD786440 NHY786439:NHZ786440 NRU786439:NRV786440 OBQ786439:OBR786440 OLM786439:OLN786440 OVI786439:OVJ786440 PFE786439:PFF786440 PPA786439:PPB786440 PYW786439:PYX786440 QIS786439:QIT786440 QSO786439:QSP786440 RCK786439:RCL786440 RMG786439:RMH786440 RWC786439:RWD786440 SFY786439:SFZ786440 SPU786439:SPV786440 SZQ786439:SZR786440 TJM786439:TJN786440 TTI786439:TTJ786440 UDE786439:UDF786440 UNA786439:UNB786440 UWW786439:UWX786440 VGS786439:VGT786440 VQO786439:VQP786440 WAK786439:WAL786440 WKG786439:WKH786440 WUC786439:WUD786440 J851975:K851976 HQ851975:HR851976 RM851975:RN851976 ABI851975:ABJ851976 ALE851975:ALF851976 AVA851975:AVB851976 BEW851975:BEX851976 BOS851975:BOT851976 BYO851975:BYP851976 CIK851975:CIL851976 CSG851975:CSH851976 DCC851975:DCD851976 DLY851975:DLZ851976 DVU851975:DVV851976 EFQ851975:EFR851976 EPM851975:EPN851976 EZI851975:EZJ851976 FJE851975:FJF851976 FTA851975:FTB851976 GCW851975:GCX851976 GMS851975:GMT851976 GWO851975:GWP851976 HGK851975:HGL851976 HQG851975:HQH851976 IAC851975:IAD851976 IJY851975:IJZ851976 ITU851975:ITV851976 JDQ851975:JDR851976 JNM851975:JNN851976 JXI851975:JXJ851976 KHE851975:KHF851976 KRA851975:KRB851976 LAW851975:LAX851976 LKS851975:LKT851976 LUO851975:LUP851976 MEK851975:MEL851976 MOG851975:MOH851976 MYC851975:MYD851976 NHY851975:NHZ851976 NRU851975:NRV851976 OBQ851975:OBR851976 OLM851975:OLN851976 OVI851975:OVJ851976 PFE851975:PFF851976 PPA851975:PPB851976 PYW851975:PYX851976 QIS851975:QIT851976 QSO851975:QSP851976 RCK851975:RCL851976 RMG851975:RMH851976 RWC851975:RWD851976 SFY851975:SFZ851976 SPU851975:SPV851976 SZQ851975:SZR851976 TJM851975:TJN851976 TTI851975:TTJ851976 UDE851975:UDF851976 UNA851975:UNB851976 UWW851975:UWX851976 VGS851975:VGT851976 VQO851975:VQP851976 WAK851975:WAL851976 WKG851975:WKH851976 WUC851975:WUD851976 J917511:K917512 HQ917511:HR917512 RM917511:RN917512 ABI917511:ABJ917512 ALE917511:ALF917512 AVA917511:AVB917512 BEW917511:BEX917512 BOS917511:BOT917512 BYO917511:BYP917512 CIK917511:CIL917512 CSG917511:CSH917512 DCC917511:DCD917512 DLY917511:DLZ917512 DVU917511:DVV917512 EFQ917511:EFR917512 EPM917511:EPN917512 EZI917511:EZJ917512 FJE917511:FJF917512 FTA917511:FTB917512 GCW917511:GCX917512 GMS917511:GMT917512 GWO917511:GWP917512 HGK917511:HGL917512 HQG917511:HQH917512 IAC917511:IAD917512 IJY917511:IJZ917512 ITU917511:ITV917512 JDQ917511:JDR917512 JNM917511:JNN917512 JXI917511:JXJ917512 KHE917511:KHF917512 KRA917511:KRB917512 LAW917511:LAX917512 LKS917511:LKT917512 LUO917511:LUP917512 MEK917511:MEL917512 MOG917511:MOH917512 MYC917511:MYD917512 NHY917511:NHZ917512 NRU917511:NRV917512 OBQ917511:OBR917512 OLM917511:OLN917512 OVI917511:OVJ917512 PFE917511:PFF917512 PPA917511:PPB917512 PYW917511:PYX917512 QIS917511:QIT917512 QSO917511:QSP917512 RCK917511:RCL917512 RMG917511:RMH917512 RWC917511:RWD917512 SFY917511:SFZ917512 SPU917511:SPV917512 SZQ917511:SZR917512 TJM917511:TJN917512 TTI917511:TTJ917512 UDE917511:UDF917512 UNA917511:UNB917512 UWW917511:UWX917512 VGS917511:VGT917512 VQO917511:VQP917512 WAK917511:WAL917512 WKG917511:WKH917512 WUC917511:WUD917512 J983047:K983048 HQ983047:HR983048 RM983047:RN983048 ABI983047:ABJ983048 ALE983047:ALF983048 AVA983047:AVB983048 BEW983047:BEX983048 BOS983047:BOT983048 BYO983047:BYP983048 CIK983047:CIL983048 CSG983047:CSH983048 DCC983047:DCD983048 DLY983047:DLZ983048 DVU983047:DVV983048 EFQ983047:EFR983048 EPM983047:EPN983048 EZI983047:EZJ983048 FJE983047:FJF983048 FTA983047:FTB983048 GCW983047:GCX983048 GMS983047:GMT983048 GWO983047:GWP983048 HGK983047:HGL983048 HQG983047:HQH983048 IAC983047:IAD983048 IJY983047:IJZ983048 ITU983047:ITV983048 JDQ983047:JDR983048 JNM983047:JNN983048 JXI983047:JXJ983048 KHE983047:KHF983048 KRA983047:KRB983048 LAW983047:LAX983048 LKS983047:LKT983048 LUO983047:LUP983048 MEK983047:MEL983048 MOG983047:MOH983048 MYC983047:MYD983048 NHY983047:NHZ983048 NRU983047:NRV983048 OBQ983047:OBR983048 OLM983047:OLN983048 OVI983047:OVJ983048 PFE983047:PFF983048 PPA983047:PPB983048 PYW983047:PYX983048 QIS983047:QIT983048 QSO983047:QSP983048 RCK983047:RCL983048 RMG983047:RMH983048 RWC983047:RWD983048 SFY983047:SFZ983048 SPU983047:SPV983048 SZQ983047:SZR983048 TJM983047:TJN983048 TTI983047:TTJ983048 UDE983047:UDF983048 UNA983047:UNB983048 UWW983047:UWX983048 VGS983047:VGT983048 VQO983047:VQP983048 WAK983047:WAL983048 WKG983047:WKH983048 WUC983047:WUD983048 I65540 HP65540 RL65540 ABH65540 ALD65540 AUZ65540 BEV65540 BOR65540 BYN65540 CIJ65540 CSF65540 DCB65540 DLX65540 DVT65540 EFP65540 EPL65540 EZH65540 FJD65540 FSZ65540 GCV65540 GMR65540 GWN65540 HGJ65540 HQF65540 IAB65540 IJX65540 ITT65540 JDP65540 JNL65540 JXH65540 KHD65540 KQZ65540 LAV65540 LKR65540 LUN65540 MEJ65540 MOF65540 MYB65540 NHX65540 NRT65540 OBP65540 OLL65540 OVH65540 PFD65540 POZ65540 PYV65540 QIR65540 QSN65540 RCJ65540 RMF65540 RWB65540 SFX65540 SPT65540 SZP65540 TJL65540 TTH65540 UDD65540 UMZ65540 UWV65540 VGR65540 VQN65540 WAJ65540 WKF65540 WUB65540 I131076 HP131076 RL131076 ABH131076 ALD131076 AUZ131076 BEV131076 BOR131076 BYN131076 CIJ131076 CSF131076 DCB131076 DLX131076 DVT131076 EFP131076 EPL131076 EZH131076 FJD131076 FSZ131076 GCV131076 GMR131076 GWN131076 HGJ131076 HQF131076 IAB131076 IJX131076 ITT131076 JDP131076 JNL131076 JXH131076 KHD131076 KQZ131076 LAV131076 LKR131076 LUN131076 MEJ131076 MOF131076 MYB131076 NHX131076 NRT131076 OBP131076 OLL131076 OVH131076 PFD131076 POZ131076 PYV131076 QIR131076 QSN131076 RCJ131076 RMF131076 RWB131076 SFX131076 SPT131076 SZP131076 TJL131076 TTH131076 UDD131076 UMZ131076 UWV131076 VGR131076 VQN131076 WAJ131076 WKF131076 WUB131076 I196612 HP196612 RL196612 ABH196612 ALD196612 AUZ196612 BEV196612 BOR196612 BYN196612 CIJ196612 CSF196612 DCB196612 DLX196612 DVT196612 EFP196612 EPL196612 EZH196612 FJD196612 FSZ196612 GCV196612 GMR196612 GWN196612 HGJ196612 HQF196612 IAB196612 IJX196612 ITT196612 JDP196612 JNL196612 JXH196612 KHD196612 KQZ196612 LAV196612 LKR196612 LUN196612 MEJ196612 MOF196612 MYB196612 NHX196612 NRT196612 OBP196612 OLL196612 OVH196612 PFD196612 POZ196612 PYV196612 QIR196612 QSN196612 RCJ196612 RMF196612 RWB196612 SFX196612 SPT196612 SZP196612 TJL196612 TTH196612 UDD196612 UMZ196612 UWV196612 VGR196612 VQN196612 WAJ196612 WKF196612 WUB196612 I262148 HP262148 RL262148 ABH262148 ALD262148 AUZ262148 BEV262148 BOR262148 BYN262148 CIJ262148 CSF262148 DCB262148 DLX262148 DVT262148 EFP262148 EPL262148 EZH262148 FJD262148 FSZ262148 GCV262148 GMR262148 GWN262148 HGJ262148 HQF262148 IAB262148 IJX262148 ITT262148 JDP262148 JNL262148 JXH262148 KHD262148 KQZ262148 LAV262148 LKR262148 LUN262148 MEJ262148 MOF262148 MYB262148 NHX262148 NRT262148 OBP262148 OLL262148 OVH262148 PFD262148 POZ262148 PYV262148 QIR262148 QSN262148 RCJ262148 RMF262148 RWB262148 SFX262148 SPT262148 SZP262148 TJL262148 TTH262148 UDD262148 UMZ262148 UWV262148 VGR262148 VQN262148 WAJ262148 WKF262148 WUB262148 I327684 HP327684 RL327684 ABH327684 ALD327684 AUZ327684 BEV327684 BOR327684 BYN327684 CIJ327684 CSF327684 DCB327684 DLX327684 DVT327684 EFP327684 EPL327684 EZH327684 FJD327684 FSZ327684 GCV327684 GMR327684 GWN327684 HGJ327684 HQF327684 IAB327684 IJX327684 ITT327684 JDP327684 JNL327684 JXH327684 KHD327684 KQZ327684 LAV327684 LKR327684 LUN327684 MEJ327684 MOF327684 MYB327684 NHX327684 NRT327684 OBP327684 OLL327684 OVH327684 PFD327684 POZ327684 PYV327684 QIR327684 QSN327684 RCJ327684 RMF327684 RWB327684 SFX327684 SPT327684 SZP327684 TJL327684 TTH327684 UDD327684 UMZ327684 UWV327684 VGR327684 VQN327684 WAJ327684 WKF327684 WUB327684 I393220 HP393220 RL393220 ABH393220 ALD393220 AUZ393220 BEV393220 BOR393220 BYN393220 CIJ393220 CSF393220 DCB393220 DLX393220 DVT393220 EFP393220 EPL393220 EZH393220 FJD393220 FSZ393220 GCV393220 GMR393220 GWN393220 HGJ393220 HQF393220 IAB393220 IJX393220 ITT393220 JDP393220 JNL393220 JXH393220 KHD393220 KQZ393220 LAV393220 LKR393220 LUN393220 MEJ393220 MOF393220 MYB393220 NHX393220 NRT393220 OBP393220 OLL393220 OVH393220 PFD393220 POZ393220 PYV393220 QIR393220 QSN393220 RCJ393220 RMF393220 RWB393220 SFX393220 SPT393220 SZP393220 TJL393220 TTH393220 UDD393220 UMZ393220 UWV393220 VGR393220 VQN393220 WAJ393220 WKF393220 WUB393220 I458756 HP458756 RL458756 ABH458756 ALD458756 AUZ458756 BEV458756 BOR458756 BYN458756 CIJ458756 CSF458756 DCB458756 DLX458756 DVT458756 EFP458756 EPL458756 EZH458756 FJD458756 FSZ458756 GCV458756 GMR458756 GWN458756 HGJ458756 HQF458756 IAB458756 IJX458756 ITT458756 JDP458756 JNL458756 JXH458756 KHD458756 KQZ458756 LAV458756 LKR458756 LUN458756 MEJ458756 MOF458756 MYB458756 NHX458756 NRT458756 OBP458756 OLL458756 OVH458756 PFD458756 POZ458756 PYV458756 QIR458756 QSN458756 RCJ458756 RMF458756 RWB458756 SFX458756 SPT458756 SZP458756 TJL458756 TTH458756 UDD458756 UMZ458756 UWV458756 VGR458756 VQN458756 WAJ458756 WKF458756 WUB458756 I524292 HP524292 RL524292 ABH524292 ALD524292 AUZ524292 BEV524292 BOR524292 BYN524292 CIJ524292 CSF524292 DCB524292 DLX524292 DVT524292 EFP524292 EPL524292 EZH524292 FJD524292 FSZ524292 GCV524292 GMR524292 GWN524292 HGJ524292 HQF524292 IAB524292 IJX524292 ITT524292 JDP524292 JNL524292 JXH524292 KHD524292 KQZ524292 LAV524292 LKR524292 LUN524292 MEJ524292 MOF524292 MYB524292 NHX524292 NRT524292 OBP524292 OLL524292 OVH524292 PFD524292 POZ524292 PYV524292 QIR524292 QSN524292 RCJ524292 RMF524292 RWB524292 SFX524292 SPT524292 SZP524292 TJL524292 TTH524292 UDD524292 UMZ524292 UWV524292 VGR524292 VQN524292 WAJ524292 WKF524292 WUB524292 I589828 HP589828 RL589828 ABH589828 ALD589828 AUZ589828 BEV589828 BOR589828 BYN589828 CIJ589828 CSF589828 DCB589828 DLX589828 DVT589828 EFP589828 EPL589828 EZH589828 FJD589828 FSZ589828 GCV589828 GMR589828 GWN589828 HGJ589828 HQF589828 IAB589828 IJX589828 ITT589828 JDP589828 JNL589828 JXH589828 KHD589828 KQZ589828 LAV589828 LKR589828 LUN589828 MEJ589828 MOF589828 MYB589828 NHX589828 NRT589828 OBP589828 OLL589828 OVH589828 PFD589828 POZ589828 PYV589828 QIR589828 QSN589828 RCJ589828 RMF589828 RWB589828 SFX589828 SPT589828 SZP589828 TJL589828 TTH589828 UDD589828 UMZ589828 UWV589828 VGR589828 VQN589828 WAJ589828 WKF589828 WUB589828 I655364 HP655364 RL655364 ABH655364 ALD655364 AUZ655364 BEV655364 BOR655364 BYN655364 CIJ655364 CSF655364 DCB655364 DLX655364 DVT655364 EFP655364 EPL655364 EZH655364 FJD655364 FSZ655364 GCV655364 GMR655364 GWN655364 HGJ655364 HQF655364 IAB655364 IJX655364 ITT655364 JDP655364 JNL655364 JXH655364 KHD655364 KQZ655364 LAV655364 LKR655364 LUN655364 MEJ655364 MOF655364 MYB655364 NHX655364 NRT655364 OBP655364 OLL655364 OVH655364 PFD655364 POZ655364 PYV655364 QIR655364 QSN655364 RCJ655364 RMF655364 RWB655364 SFX655364 SPT655364 SZP655364 TJL655364 TTH655364 UDD655364 UMZ655364 UWV655364 VGR655364 VQN655364 WAJ655364 WKF655364 WUB655364 I720900 HP720900 RL720900 ABH720900 ALD720900 AUZ720900 BEV720900 BOR720900 BYN720900 CIJ720900 CSF720900 DCB720900 DLX720900 DVT720900 EFP720900 EPL720900 EZH720900 FJD720900 FSZ720900 GCV720900 GMR720900 GWN720900 HGJ720900 HQF720900 IAB720900 IJX720900 ITT720900 JDP720900 JNL720900 JXH720900 KHD720900 KQZ720900 LAV720900 LKR720900 LUN720900 MEJ720900 MOF720900 MYB720900 NHX720900 NRT720900 OBP720900 OLL720900 OVH720900 PFD720900 POZ720900 PYV720900 QIR720900 QSN720900 RCJ720900 RMF720900 RWB720900 SFX720900 SPT720900 SZP720900 TJL720900 TTH720900 UDD720900 UMZ720900 UWV720900 VGR720900 VQN720900 WAJ720900 WKF720900 WUB720900 I786436 HP786436 RL786436 ABH786436 ALD786436 AUZ786436 BEV786436 BOR786436 BYN786436 CIJ786436 CSF786436 DCB786436 DLX786436 DVT786436 EFP786436 EPL786436 EZH786436 FJD786436 FSZ786436 GCV786436 GMR786436 GWN786436 HGJ786436 HQF786436 IAB786436 IJX786436 ITT786436 JDP786436 JNL786436 JXH786436 KHD786436 KQZ786436 LAV786436 LKR786436 LUN786436 MEJ786436 MOF786436 MYB786436 NHX786436 NRT786436 OBP786436 OLL786436 OVH786436 PFD786436 POZ786436 PYV786436 QIR786436 QSN786436 RCJ786436 RMF786436 RWB786436 SFX786436 SPT786436 SZP786436 TJL786436 TTH786436 UDD786436 UMZ786436 UWV786436 VGR786436 VQN786436 WAJ786436 WKF786436 WUB786436 I851972 HP851972 RL851972 ABH851972 ALD851972 AUZ851972 BEV851972 BOR851972 BYN851972 CIJ851972 CSF851972 DCB851972 DLX851972 DVT851972 EFP851972 EPL851972 EZH851972 FJD851972 FSZ851972 GCV851972 GMR851972 GWN851972 HGJ851972 HQF851972 IAB851972 IJX851972 ITT851972 JDP851972 JNL851972 JXH851972 KHD851972 KQZ851972 LAV851972 LKR851972 LUN851972 MEJ851972 MOF851972 MYB851972 NHX851972 NRT851972 OBP851972 OLL851972 OVH851972 PFD851972 POZ851972 PYV851972 QIR851972 QSN851972 RCJ851972 RMF851972 RWB851972 SFX851972 SPT851972 SZP851972 TJL851972 TTH851972 UDD851972 UMZ851972 UWV851972 VGR851972 VQN851972 WAJ851972 WKF851972 WUB851972 I917508 HP917508 RL917508 ABH917508 ALD917508 AUZ917508 BEV917508 BOR917508 BYN917508 CIJ917508 CSF917508 DCB917508 DLX917508 DVT917508 EFP917508 EPL917508 EZH917508 FJD917508 FSZ917508 GCV917508 GMR917508 GWN917508 HGJ917508 HQF917508 IAB917508 IJX917508 ITT917508 JDP917508 JNL917508 JXH917508 KHD917508 KQZ917508 LAV917508 LKR917508 LUN917508 MEJ917508 MOF917508 MYB917508 NHX917508 NRT917508 OBP917508 OLL917508 OVH917508 PFD917508 POZ917508 PYV917508 QIR917508 QSN917508 RCJ917508 RMF917508 RWB917508 SFX917508 SPT917508 SZP917508 TJL917508 TTH917508 UDD917508 UMZ917508 UWV917508 VGR917508 VQN917508 WAJ917508 WKF917508 WUB917508 I983044 HP983044 RL983044 ABH983044 ALD983044 AUZ983044 BEV983044 BOR983044 BYN983044 CIJ983044 CSF983044 DCB983044 DLX983044 DVT983044 EFP983044 EPL983044 EZH983044 FJD983044 FSZ983044 GCV983044 GMR983044 GWN983044 HGJ983044 HQF983044 IAB983044 IJX983044 ITT983044 JDP983044 JNL983044 JXH983044 KHD983044 KQZ983044 LAV983044 LKR983044 LUN983044 MEJ983044 MOF983044 MYB983044 NHX983044 NRT983044 OBP983044 OLL983044 OVH983044 PFD983044 POZ983044 PYV983044 QIR983044 QSN983044 RCJ983044 RMF983044 RWB983044 SFX983044 SPT983044 SZP983044 TJL983044 TTH983044 UDD983044 UMZ983044 UWV983044 VGR983044 VQN983044 WAJ983044 WKF983044 WUB983044 L65540:L65544 HS65540:HS65544 RO65540:RO65544 ABK65540:ABK65544 ALG65540:ALG65544 AVC65540:AVC65544 BEY65540:BEY65544 BOU65540:BOU65544 BYQ65540:BYQ65544 CIM65540:CIM65544 CSI65540:CSI65544 DCE65540:DCE65544 DMA65540:DMA65544 DVW65540:DVW65544 EFS65540:EFS65544 EPO65540:EPO65544 EZK65540:EZK65544 FJG65540:FJG65544 FTC65540:FTC65544 GCY65540:GCY65544 GMU65540:GMU65544 GWQ65540:GWQ65544 HGM65540:HGM65544 HQI65540:HQI65544 IAE65540:IAE65544 IKA65540:IKA65544 ITW65540:ITW65544 JDS65540:JDS65544 JNO65540:JNO65544 JXK65540:JXK65544 KHG65540:KHG65544 KRC65540:KRC65544 LAY65540:LAY65544 LKU65540:LKU65544 LUQ65540:LUQ65544 MEM65540:MEM65544 MOI65540:MOI65544 MYE65540:MYE65544 NIA65540:NIA65544 NRW65540:NRW65544 OBS65540:OBS65544 OLO65540:OLO65544 OVK65540:OVK65544 PFG65540:PFG65544 PPC65540:PPC65544 PYY65540:PYY65544 QIU65540:QIU65544 QSQ65540:QSQ65544 RCM65540:RCM65544 RMI65540:RMI65544 RWE65540:RWE65544 SGA65540:SGA65544 SPW65540:SPW65544 SZS65540:SZS65544 TJO65540:TJO65544 TTK65540:TTK65544 UDG65540:UDG65544 UNC65540:UNC65544 UWY65540:UWY65544 VGU65540:VGU65544 VQQ65540:VQQ65544 WAM65540:WAM65544 WKI65540:WKI65544 WUE65540:WUE65544 L131076:L131080 HS131076:HS131080 RO131076:RO131080 ABK131076:ABK131080 ALG131076:ALG131080 AVC131076:AVC131080 BEY131076:BEY131080 BOU131076:BOU131080 BYQ131076:BYQ131080 CIM131076:CIM131080 CSI131076:CSI131080 DCE131076:DCE131080 DMA131076:DMA131080 DVW131076:DVW131080 EFS131076:EFS131080 EPO131076:EPO131080 EZK131076:EZK131080 FJG131076:FJG131080 FTC131076:FTC131080 GCY131076:GCY131080 GMU131076:GMU131080 GWQ131076:GWQ131080 HGM131076:HGM131080 HQI131076:HQI131080 IAE131076:IAE131080 IKA131076:IKA131080 ITW131076:ITW131080 JDS131076:JDS131080 JNO131076:JNO131080 JXK131076:JXK131080 KHG131076:KHG131080 KRC131076:KRC131080 LAY131076:LAY131080 LKU131076:LKU131080 LUQ131076:LUQ131080 MEM131076:MEM131080 MOI131076:MOI131080 MYE131076:MYE131080 NIA131076:NIA131080 NRW131076:NRW131080 OBS131076:OBS131080 OLO131076:OLO131080 OVK131076:OVK131080 PFG131076:PFG131080 PPC131076:PPC131080 PYY131076:PYY131080 QIU131076:QIU131080 QSQ131076:QSQ131080 RCM131076:RCM131080 RMI131076:RMI131080 RWE131076:RWE131080 SGA131076:SGA131080 SPW131076:SPW131080 SZS131076:SZS131080 TJO131076:TJO131080 TTK131076:TTK131080 UDG131076:UDG131080 UNC131076:UNC131080 UWY131076:UWY131080 VGU131076:VGU131080 VQQ131076:VQQ131080 WAM131076:WAM131080 WKI131076:WKI131080 WUE131076:WUE131080 L196612:L196616 HS196612:HS196616 RO196612:RO196616 ABK196612:ABK196616 ALG196612:ALG196616 AVC196612:AVC196616 BEY196612:BEY196616 BOU196612:BOU196616 BYQ196612:BYQ196616 CIM196612:CIM196616 CSI196612:CSI196616 DCE196612:DCE196616 DMA196612:DMA196616 DVW196612:DVW196616 EFS196612:EFS196616 EPO196612:EPO196616 EZK196612:EZK196616 FJG196612:FJG196616 FTC196612:FTC196616 GCY196612:GCY196616 GMU196612:GMU196616 GWQ196612:GWQ196616 HGM196612:HGM196616 HQI196612:HQI196616 IAE196612:IAE196616 IKA196612:IKA196616 ITW196612:ITW196616 JDS196612:JDS196616 JNO196612:JNO196616 JXK196612:JXK196616 KHG196612:KHG196616 KRC196612:KRC196616 LAY196612:LAY196616 LKU196612:LKU196616 LUQ196612:LUQ196616 MEM196612:MEM196616 MOI196612:MOI196616 MYE196612:MYE196616 NIA196612:NIA196616 NRW196612:NRW196616 OBS196612:OBS196616 OLO196612:OLO196616 OVK196612:OVK196616 PFG196612:PFG196616 PPC196612:PPC196616 PYY196612:PYY196616 QIU196612:QIU196616 QSQ196612:QSQ196616 RCM196612:RCM196616 RMI196612:RMI196616 RWE196612:RWE196616 SGA196612:SGA196616 SPW196612:SPW196616 SZS196612:SZS196616 TJO196612:TJO196616 TTK196612:TTK196616 UDG196612:UDG196616 UNC196612:UNC196616 UWY196612:UWY196616 VGU196612:VGU196616 VQQ196612:VQQ196616 WAM196612:WAM196616 WKI196612:WKI196616 WUE196612:WUE196616 L262148:L262152 HS262148:HS262152 RO262148:RO262152 ABK262148:ABK262152 ALG262148:ALG262152 AVC262148:AVC262152 BEY262148:BEY262152 BOU262148:BOU262152 BYQ262148:BYQ262152 CIM262148:CIM262152 CSI262148:CSI262152 DCE262148:DCE262152 DMA262148:DMA262152 DVW262148:DVW262152 EFS262148:EFS262152 EPO262148:EPO262152 EZK262148:EZK262152 FJG262148:FJG262152 FTC262148:FTC262152 GCY262148:GCY262152 GMU262148:GMU262152 GWQ262148:GWQ262152 HGM262148:HGM262152 HQI262148:HQI262152 IAE262148:IAE262152 IKA262148:IKA262152 ITW262148:ITW262152 JDS262148:JDS262152 JNO262148:JNO262152 JXK262148:JXK262152 KHG262148:KHG262152 KRC262148:KRC262152 LAY262148:LAY262152 LKU262148:LKU262152 LUQ262148:LUQ262152 MEM262148:MEM262152 MOI262148:MOI262152 MYE262148:MYE262152 NIA262148:NIA262152 NRW262148:NRW262152 OBS262148:OBS262152 OLO262148:OLO262152 OVK262148:OVK262152 PFG262148:PFG262152 PPC262148:PPC262152 PYY262148:PYY262152 QIU262148:QIU262152 QSQ262148:QSQ262152 RCM262148:RCM262152 RMI262148:RMI262152 RWE262148:RWE262152 SGA262148:SGA262152 SPW262148:SPW262152 SZS262148:SZS262152 TJO262148:TJO262152 TTK262148:TTK262152 UDG262148:UDG262152 UNC262148:UNC262152 UWY262148:UWY262152 VGU262148:VGU262152 VQQ262148:VQQ262152 WAM262148:WAM262152 WKI262148:WKI262152 WUE262148:WUE262152 L327684:L327688 HS327684:HS327688 RO327684:RO327688 ABK327684:ABK327688 ALG327684:ALG327688 AVC327684:AVC327688 BEY327684:BEY327688 BOU327684:BOU327688 BYQ327684:BYQ327688 CIM327684:CIM327688 CSI327684:CSI327688 DCE327684:DCE327688 DMA327684:DMA327688 DVW327684:DVW327688 EFS327684:EFS327688 EPO327684:EPO327688 EZK327684:EZK327688 FJG327684:FJG327688 FTC327684:FTC327688 GCY327684:GCY327688 GMU327684:GMU327688 GWQ327684:GWQ327688 HGM327684:HGM327688 HQI327684:HQI327688 IAE327684:IAE327688 IKA327684:IKA327688 ITW327684:ITW327688 JDS327684:JDS327688 JNO327684:JNO327688 JXK327684:JXK327688 KHG327684:KHG327688 KRC327684:KRC327688 LAY327684:LAY327688 LKU327684:LKU327688 LUQ327684:LUQ327688 MEM327684:MEM327688 MOI327684:MOI327688 MYE327684:MYE327688 NIA327684:NIA327688 NRW327684:NRW327688 OBS327684:OBS327688 OLO327684:OLO327688 OVK327684:OVK327688 PFG327684:PFG327688 PPC327684:PPC327688 PYY327684:PYY327688 QIU327684:QIU327688 QSQ327684:QSQ327688 RCM327684:RCM327688 RMI327684:RMI327688 RWE327684:RWE327688 SGA327684:SGA327688 SPW327684:SPW327688 SZS327684:SZS327688 TJO327684:TJO327688 TTK327684:TTK327688 UDG327684:UDG327688 UNC327684:UNC327688 UWY327684:UWY327688 VGU327684:VGU327688 VQQ327684:VQQ327688 WAM327684:WAM327688 WKI327684:WKI327688 WUE327684:WUE327688 L393220:L393224 HS393220:HS393224 RO393220:RO393224 ABK393220:ABK393224 ALG393220:ALG393224 AVC393220:AVC393224 BEY393220:BEY393224 BOU393220:BOU393224 BYQ393220:BYQ393224 CIM393220:CIM393224 CSI393220:CSI393224 DCE393220:DCE393224 DMA393220:DMA393224 DVW393220:DVW393224 EFS393220:EFS393224 EPO393220:EPO393224 EZK393220:EZK393224 FJG393220:FJG393224 FTC393220:FTC393224 GCY393220:GCY393224 GMU393220:GMU393224 GWQ393220:GWQ393224 HGM393220:HGM393224 HQI393220:HQI393224 IAE393220:IAE393224 IKA393220:IKA393224 ITW393220:ITW393224 JDS393220:JDS393224 JNO393220:JNO393224 JXK393220:JXK393224 KHG393220:KHG393224 KRC393220:KRC393224 LAY393220:LAY393224 LKU393220:LKU393224 LUQ393220:LUQ393224 MEM393220:MEM393224 MOI393220:MOI393224 MYE393220:MYE393224 NIA393220:NIA393224 NRW393220:NRW393224 OBS393220:OBS393224 OLO393220:OLO393224 OVK393220:OVK393224 PFG393220:PFG393224 PPC393220:PPC393224 PYY393220:PYY393224 QIU393220:QIU393224 QSQ393220:QSQ393224 RCM393220:RCM393224 RMI393220:RMI393224 RWE393220:RWE393224 SGA393220:SGA393224 SPW393220:SPW393224 SZS393220:SZS393224 TJO393220:TJO393224 TTK393220:TTK393224 UDG393220:UDG393224 UNC393220:UNC393224 UWY393220:UWY393224 VGU393220:VGU393224 VQQ393220:VQQ393224 WAM393220:WAM393224 WKI393220:WKI393224 WUE393220:WUE393224 L458756:L458760 HS458756:HS458760 RO458756:RO458760 ABK458756:ABK458760 ALG458756:ALG458760 AVC458756:AVC458760 BEY458756:BEY458760 BOU458756:BOU458760 BYQ458756:BYQ458760 CIM458756:CIM458760 CSI458756:CSI458760 DCE458756:DCE458760 DMA458756:DMA458760 DVW458756:DVW458760 EFS458756:EFS458760 EPO458756:EPO458760 EZK458756:EZK458760 FJG458756:FJG458760 FTC458756:FTC458760 GCY458756:GCY458760 GMU458756:GMU458760 GWQ458756:GWQ458760 HGM458756:HGM458760 HQI458756:HQI458760 IAE458756:IAE458760 IKA458756:IKA458760 ITW458756:ITW458760 JDS458756:JDS458760 JNO458756:JNO458760 JXK458756:JXK458760 KHG458756:KHG458760 KRC458756:KRC458760 LAY458756:LAY458760 LKU458756:LKU458760 LUQ458756:LUQ458760 MEM458756:MEM458760 MOI458756:MOI458760 MYE458756:MYE458760 NIA458756:NIA458760 NRW458756:NRW458760 OBS458756:OBS458760 OLO458756:OLO458760 OVK458756:OVK458760 PFG458756:PFG458760 PPC458756:PPC458760 PYY458756:PYY458760 QIU458756:QIU458760 QSQ458756:QSQ458760 RCM458756:RCM458760 RMI458756:RMI458760 RWE458756:RWE458760 SGA458756:SGA458760 SPW458756:SPW458760 SZS458756:SZS458760 TJO458756:TJO458760 TTK458756:TTK458760 UDG458756:UDG458760 UNC458756:UNC458760 UWY458756:UWY458760 VGU458756:VGU458760 VQQ458756:VQQ458760 WAM458756:WAM458760 WKI458756:WKI458760 WUE458756:WUE458760 L524292:L524296 HS524292:HS524296 RO524292:RO524296 ABK524292:ABK524296 ALG524292:ALG524296 AVC524292:AVC524296 BEY524292:BEY524296 BOU524292:BOU524296 BYQ524292:BYQ524296 CIM524292:CIM524296 CSI524292:CSI524296 DCE524292:DCE524296 DMA524292:DMA524296 DVW524292:DVW524296 EFS524292:EFS524296 EPO524292:EPO524296 EZK524292:EZK524296 FJG524292:FJG524296 FTC524292:FTC524296 GCY524292:GCY524296 GMU524292:GMU524296 GWQ524292:GWQ524296 HGM524292:HGM524296 HQI524292:HQI524296 IAE524292:IAE524296 IKA524292:IKA524296 ITW524292:ITW524296 JDS524292:JDS524296 JNO524292:JNO524296 JXK524292:JXK524296 KHG524292:KHG524296 KRC524292:KRC524296 LAY524292:LAY524296 LKU524292:LKU524296 LUQ524292:LUQ524296 MEM524292:MEM524296 MOI524292:MOI524296 MYE524292:MYE524296 NIA524292:NIA524296 NRW524292:NRW524296 OBS524292:OBS524296 OLO524292:OLO524296 OVK524292:OVK524296 PFG524292:PFG524296 PPC524292:PPC524296 PYY524292:PYY524296 QIU524292:QIU524296 QSQ524292:QSQ524296 RCM524292:RCM524296 RMI524292:RMI524296 RWE524292:RWE524296 SGA524292:SGA524296 SPW524292:SPW524296 SZS524292:SZS524296 TJO524292:TJO524296 TTK524292:TTK524296 UDG524292:UDG524296 UNC524292:UNC524296 UWY524292:UWY524296 VGU524292:VGU524296 VQQ524292:VQQ524296 WAM524292:WAM524296 WKI524292:WKI524296 WUE524292:WUE524296 L589828:L589832 HS589828:HS589832 RO589828:RO589832 ABK589828:ABK589832 ALG589828:ALG589832 AVC589828:AVC589832 BEY589828:BEY589832 BOU589828:BOU589832 BYQ589828:BYQ589832 CIM589828:CIM589832 CSI589828:CSI589832 DCE589828:DCE589832 DMA589828:DMA589832 DVW589828:DVW589832 EFS589828:EFS589832 EPO589828:EPO589832 EZK589828:EZK589832 FJG589828:FJG589832 FTC589828:FTC589832 GCY589828:GCY589832 GMU589828:GMU589832 GWQ589828:GWQ589832 HGM589828:HGM589832 HQI589828:HQI589832 IAE589828:IAE589832 IKA589828:IKA589832 ITW589828:ITW589832 JDS589828:JDS589832 JNO589828:JNO589832 JXK589828:JXK589832 KHG589828:KHG589832 KRC589828:KRC589832 LAY589828:LAY589832 LKU589828:LKU589832 LUQ589828:LUQ589832 MEM589828:MEM589832 MOI589828:MOI589832 MYE589828:MYE589832 NIA589828:NIA589832 NRW589828:NRW589832 OBS589828:OBS589832 OLO589828:OLO589832 OVK589828:OVK589832 PFG589828:PFG589832 PPC589828:PPC589832 PYY589828:PYY589832 QIU589828:QIU589832 QSQ589828:QSQ589832 RCM589828:RCM589832 RMI589828:RMI589832 RWE589828:RWE589832 SGA589828:SGA589832 SPW589828:SPW589832 SZS589828:SZS589832 TJO589828:TJO589832 TTK589828:TTK589832 UDG589828:UDG589832 UNC589828:UNC589832 UWY589828:UWY589832 VGU589828:VGU589832 VQQ589828:VQQ589832 WAM589828:WAM589832 WKI589828:WKI589832 WUE589828:WUE589832 L655364:L655368 HS655364:HS655368 RO655364:RO655368 ABK655364:ABK655368 ALG655364:ALG655368 AVC655364:AVC655368 BEY655364:BEY655368 BOU655364:BOU655368 BYQ655364:BYQ655368 CIM655364:CIM655368 CSI655364:CSI655368 DCE655364:DCE655368 DMA655364:DMA655368 DVW655364:DVW655368 EFS655364:EFS655368 EPO655364:EPO655368 EZK655364:EZK655368 FJG655364:FJG655368 FTC655364:FTC655368 GCY655364:GCY655368 GMU655364:GMU655368 GWQ655364:GWQ655368 HGM655364:HGM655368 HQI655364:HQI655368 IAE655364:IAE655368 IKA655364:IKA655368 ITW655364:ITW655368 JDS655364:JDS655368 JNO655364:JNO655368 JXK655364:JXK655368 KHG655364:KHG655368 KRC655364:KRC655368 LAY655364:LAY655368 LKU655364:LKU655368 LUQ655364:LUQ655368 MEM655364:MEM655368 MOI655364:MOI655368 MYE655364:MYE655368 NIA655364:NIA655368 NRW655364:NRW655368 OBS655364:OBS655368 OLO655364:OLO655368 OVK655364:OVK655368 PFG655364:PFG655368 PPC655364:PPC655368 PYY655364:PYY655368 QIU655364:QIU655368 QSQ655364:QSQ655368 RCM655364:RCM655368 RMI655364:RMI655368 RWE655364:RWE655368 SGA655364:SGA655368 SPW655364:SPW655368 SZS655364:SZS655368 TJO655364:TJO655368 TTK655364:TTK655368 UDG655364:UDG655368 UNC655364:UNC655368 UWY655364:UWY655368 VGU655364:VGU655368 VQQ655364:VQQ655368 WAM655364:WAM655368 WKI655364:WKI655368 WUE655364:WUE655368 L720900:L720904 HS720900:HS720904 RO720900:RO720904 ABK720900:ABK720904 ALG720900:ALG720904 AVC720900:AVC720904 BEY720900:BEY720904 BOU720900:BOU720904 BYQ720900:BYQ720904 CIM720900:CIM720904 CSI720900:CSI720904 DCE720900:DCE720904 DMA720900:DMA720904 DVW720900:DVW720904 EFS720900:EFS720904 EPO720900:EPO720904 EZK720900:EZK720904 FJG720900:FJG720904 FTC720900:FTC720904 GCY720900:GCY720904 GMU720900:GMU720904 GWQ720900:GWQ720904 HGM720900:HGM720904 HQI720900:HQI720904 IAE720900:IAE720904 IKA720900:IKA720904 ITW720900:ITW720904 JDS720900:JDS720904 JNO720900:JNO720904 JXK720900:JXK720904 KHG720900:KHG720904 KRC720900:KRC720904 LAY720900:LAY720904 LKU720900:LKU720904 LUQ720900:LUQ720904 MEM720900:MEM720904 MOI720900:MOI720904 MYE720900:MYE720904 NIA720900:NIA720904 NRW720900:NRW720904 OBS720900:OBS720904 OLO720900:OLO720904 OVK720900:OVK720904 PFG720900:PFG720904 PPC720900:PPC720904 PYY720900:PYY720904 QIU720900:QIU720904 QSQ720900:QSQ720904 RCM720900:RCM720904 RMI720900:RMI720904 RWE720900:RWE720904 SGA720900:SGA720904 SPW720900:SPW720904 SZS720900:SZS720904 TJO720900:TJO720904 TTK720900:TTK720904 UDG720900:UDG720904 UNC720900:UNC720904 UWY720900:UWY720904 VGU720900:VGU720904 VQQ720900:VQQ720904 WAM720900:WAM720904 WKI720900:WKI720904 WUE720900:WUE720904 L786436:L786440 HS786436:HS786440 RO786436:RO786440 ABK786436:ABK786440 ALG786436:ALG786440 AVC786436:AVC786440 BEY786436:BEY786440 BOU786436:BOU786440 BYQ786436:BYQ786440 CIM786436:CIM786440 CSI786436:CSI786440 DCE786436:DCE786440 DMA786436:DMA786440 DVW786436:DVW786440 EFS786436:EFS786440 EPO786436:EPO786440 EZK786436:EZK786440 FJG786436:FJG786440 FTC786436:FTC786440 GCY786436:GCY786440 GMU786436:GMU786440 GWQ786436:GWQ786440 HGM786436:HGM786440 HQI786436:HQI786440 IAE786436:IAE786440 IKA786436:IKA786440 ITW786436:ITW786440 JDS786436:JDS786440 JNO786436:JNO786440 JXK786436:JXK786440 KHG786436:KHG786440 KRC786436:KRC786440 LAY786436:LAY786440 LKU786436:LKU786440 LUQ786436:LUQ786440 MEM786436:MEM786440 MOI786436:MOI786440 MYE786436:MYE786440 NIA786436:NIA786440 NRW786436:NRW786440 OBS786436:OBS786440 OLO786436:OLO786440 OVK786436:OVK786440 PFG786436:PFG786440 PPC786436:PPC786440 PYY786436:PYY786440 QIU786436:QIU786440 QSQ786436:QSQ786440 RCM786436:RCM786440 RMI786436:RMI786440 RWE786436:RWE786440 SGA786436:SGA786440 SPW786436:SPW786440 SZS786436:SZS786440 TJO786436:TJO786440 TTK786436:TTK786440 UDG786436:UDG786440 UNC786436:UNC786440 UWY786436:UWY786440 VGU786436:VGU786440 VQQ786436:VQQ786440 WAM786436:WAM786440 WKI786436:WKI786440 WUE786436:WUE786440 L851972:L851976 HS851972:HS851976 RO851972:RO851976 ABK851972:ABK851976 ALG851972:ALG851976 AVC851972:AVC851976 BEY851972:BEY851976 BOU851972:BOU851976 BYQ851972:BYQ851976 CIM851972:CIM851976 CSI851972:CSI851976 DCE851972:DCE851976 DMA851972:DMA851976 DVW851972:DVW851976 EFS851972:EFS851976 EPO851972:EPO851976 EZK851972:EZK851976 FJG851972:FJG851976 FTC851972:FTC851976 GCY851972:GCY851976 GMU851972:GMU851976 GWQ851972:GWQ851976 HGM851972:HGM851976 HQI851972:HQI851976 IAE851972:IAE851976 IKA851972:IKA851976 ITW851972:ITW851976 JDS851972:JDS851976 JNO851972:JNO851976 JXK851972:JXK851976 KHG851972:KHG851976 KRC851972:KRC851976 LAY851972:LAY851976 LKU851972:LKU851976 LUQ851972:LUQ851976 MEM851972:MEM851976 MOI851972:MOI851976 MYE851972:MYE851976 NIA851972:NIA851976 NRW851972:NRW851976 OBS851972:OBS851976 OLO851972:OLO851976 OVK851972:OVK851976 PFG851972:PFG851976 PPC851972:PPC851976 PYY851972:PYY851976 QIU851972:QIU851976 QSQ851972:QSQ851976 RCM851972:RCM851976 RMI851972:RMI851976 RWE851972:RWE851976 SGA851972:SGA851976 SPW851972:SPW851976 SZS851972:SZS851976 TJO851972:TJO851976 TTK851972:TTK851976 UDG851972:UDG851976 UNC851972:UNC851976 UWY851972:UWY851976 VGU851972:VGU851976 VQQ851972:VQQ851976 WAM851972:WAM851976 WKI851972:WKI851976 WUE851972:WUE851976 L917508:L917512 HS917508:HS917512 RO917508:RO917512 ABK917508:ABK917512 ALG917508:ALG917512 AVC917508:AVC917512 BEY917508:BEY917512 BOU917508:BOU917512 BYQ917508:BYQ917512 CIM917508:CIM917512 CSI917508:CSI917512 DCE917508:DCE917512 DMA917508:DMA917512 DVW917508:DVW917512 EFS917508:EFS917512 EPO917508:EPO917512 EZK917508:EZK917512 FJG917508:FJG917512 FTC917508:FTC917512 GCY917508:GCY917512 GMU917508:GMU917512 GWQ917508:GWQ917512 HGM917508:HGM917512 HQI917508:HQI917512 IAE917508:IAE917512 IKA917508:IKA917512 ITW917508:ITW917512 JDS917508:JDS917512 JNO917508:JNO917512 JXK917508:JXK917512 KHG917508:KHG917512 KRC917508:KRC917512 LAY917508:LAY917512 LKU917508:LKU917512 LUQ917508:LUQ917512 MEM917508:MEM917512 MOI917508:MOI917512 MYE917508:MYE917512 NIA917508:NIA917512 NRW917508:NRW917512 OBS917508:OBS917512 OLO917508:OLO917512 OVK917508:OVK917512 PFG917508:PFG917512 PPC917508:PPC917512 PYY917508:PYY917512 QIU917508:QIU917512 QSQ917508:QSQ917512 RCM917508:RCM917512 RMI917508:RMI917512 RWE917508:RWE917512 SGA917508:SGA917512 SPW917508:SPW917512 SZS917508:SZS917512 TJO917508:TJO917512 TTK917508:TTK917512 UDG917508:UDG917512 UNC917508:UNC917512 UWY917508:UWY917512 VGU917508:VGU917512 VQQ917508:VQQ917512 WAM917508:WAM917512 WKI917508:WKI917512 WUE917508:WUE917512 L983044:L983048 HS983044:HS983048 RO983044:RO983048 ABK983044:ABK983048 ALG983044:ALG983048 AVC983044:AVC983048 BEY983044:BEY983048 BOU983044:BOU983048 BYQ983044:BYQ983048 CIM983044:CIM983048 CSI983044:CSI983048 DCE983044:DCE983048 DMA983044:DMA983048 DVW983044:DVW983048 EFS983044:EFS983048 EPO983044:EPO983048 EZK983044:EZK983048 FJG983044:FJG983048 FTC983044:FTC983048 GCY983044:GCY983048 GMU983044:GMU983048 GWQ983044:GWQ983048 HGM983044:HGM983048 HQI983044:HQI983048 IAE983044:IAE983048 IKA983044:IKA983048 ITW983044:ITW983048 JDS983044:JDS983048 JNO983044:JNO983048 JXK983044:JXK983048 KHG983044:KHG983048 KRC983044:KRC983048 LAY983044:LAY983048 LKU983044:LKU983048 LUQ983044:LUQ983048 MEM983044:MEM983048 MOI983044:MOI983048 MYE983044:MYE983048 NIA983044:NIA983048 NRW983044:NRW983048 OBS983044:OBS983048 OLO983044:OLO983048 OVK983044:OVK983048 PFG983044:PFG983048 PPC983044:PPC983048 PYY983044:PYY983048 QIU983044:QIU983048 QSQ983044:QSQ983048 RCM983044:RCM983048 RMI983044:RMI983048 RWE983044:RWE983048 SGA983044:SGA983048 SPW983044:SPW983048 SZS983044:SZS983048 TJO983044:TJO983048 TTK983044:TTK983048 UDG983044:UDG983048 UNC983044:UNC983048 UWY983044:UWY983048 VGU983044:VGU983048 VQQ983044:VQQ983048 WAM983044:WAM983048 WKI983044:WKI983048 WUE983044:WUE983048 HT65543:IH65544 RP65543:SD65544 ABL65543:ABZ65544 ALH65543:ALV65544 AVD65543:AVR65544 BEZ65543:BFN65544 BOV65543:BPJ65544 BYR65543:BZF65544 CIN65543:CJB65544 CSJ65543:CSX65544 DCF65543:DCT65544 DMB65543:DMP65544 DVX65543:DWL65544 EFT65543:EGH65544 EPP65543:EQD65544 EZL65543:EZZ65544 FJH65543:FJV65544 FTD65543:FTR65544 GCZ65543:GDN65544 GMV65543:GNJ65544 GWR65543:GXF65544 HGN65543:HHB65544 HQJ65543:HQX65544 IAF65543:IAT65544 IKB65543:IKP65544 ITX65543:IUL65544 JDT65543:JEH65544 JNP65543:JOD65544 JXL65543:JXZ65544 KHH65543:KHV65544 KRD65543:KRR65544 LAZ65543:LBN65544 LKV65543:LLJ65544 LUR65543:LVF65544 MEN65543:MFB65544 MOJ65543:MOX65544 MYF65543:MYT65544 NIB65543:NIP65544 NRX65543:NSL65544 OBT65543:OCH65544 OLP65543:OMD65544 OVL65543:OVZ65544 PFH65543:PFV65544 PPD65543:PPR65544 PYZ65543:PZN65544 QIV65543:QJJ65544 QSR65543:QTF65544 RCN65543:RDB65544 RMJ65543:RMX65544 RWF65543:RWT65544 SGB65543:SGP65544 SPX65543:SQL65544 SZT65543:TAH65544 TJP65543:TKD65544 TTL65543:TTZ65544 UDH65543:UDV65544 UND65543:UNR65544 UWZ65543:UXN65544 VGV65543:VHJ65544 VQR65543:VRF65544 WAN65543:WBB65544 WKJ65543:WKX65544 WUF65543:WUT65544 HT131079:IH131080 RP131079:SD131080 ABL131079:ABZ131080 ALH131079:ALV131080 AVD131079:AVR131080 BEZ131079:BFN131080 BOV131079:BPJ131080 BYR131079:BZF131080 CIN131079:CJB131080 CSJ131079:CSX131080 DCF131079:DCT131080 DMB131079:DMP131080 DVX131079:DWL131080 EFT131079:EGH131080 EPP131079:EQD131080 EZL131079:EZZ131080 FJH131079:FJV131080 FTD131079:FTR131080 GCZ131079:GDN131080 GMV131079:GNJ131080 GWR131079:GXF131080 HGN131079:HHB131080 HQJ131079:HQX131080 IAF131079:IAT131080 IKB131079:IKP131080 ITX131079:IUL131080 JDT131079:JEH131080 JNP131079:JOD131080 JXL131079:JXZ131080 KHH131079:KHV131080 KRD131079:KRR131080 LAZ131079:LBN131080 LKV131079:LLJ131080 LUR131079:LVF131080 MEN131079:MFB131080 MOJ131079:MOX131080 MYF131079:MYT131080 NIB131079:NIP131080 NRX131079:NSL131080 OBT131079:OCH131080 OLP131079:OMD131080 OVL131079:OVZ131080 PFH131079:PFV131080 PPD131079:PPR131080 PYZ131079:PZN131080 QIV131079:QJJ131080 QSR131079:QTF131080 RCN131079:RDB131080 RMJ131079:RMX131080 RWF131079:RWT131080 SGB131079:SGP131080 SPX131079:SQL131080 SZT131079:TAH131080 TJP131079:TKD131080 TTL131079:TTZ131080 UDH131079:UDV131080 UND131079:UNR131080 UWZ131079:UXN131080 VGV131079:VHJ131080 VQR131079:VRF131080 WAN131079:WBB131080 WKJ131079:WKX131080 WUF131079:WUT131080 HT196615:IH196616 RP196615:SD196616 ABL196615:ABZ196616 ALH196615:ALV196616 AVD196615:AVR196616 BEZ196615:BFN196616 BOV196615:BPJ196616 BYR196615:BZF196616 CIN196615:CJB196616 CSJ196615:CSX196616 DCF196615:DCT196616 DMB196615:DMP196616 DVX196615:DWL196616 EFT196615:EGH196616 EPP196615:EQD196616 EZL196615:EZZ196616 FJH196615:FJV196616 FTD196615:FTR196616 GCZ196615:GDN196616 GMV196615:GNJ196616 GWR196615:GXF196616 HGN196615:HHB196616 HQJ196615:HQX196616 IAF196615:IAT196616 IKB196615:IKP196616 ITX196615:IUL196616 JDT196615:JEH196616 JNP196615:JOD196616 JXL196615:JXZ196616 KHH196615:KHV196616 KRD196615:KRR196616 LAZ196615:LBN196616 LKV196615:LLJ196616 LUR196615:LVF196616 MEN196615:MFB196616 MOJ196615:MOX196616 MYF196615:MYT196616 NIB196615:NIP196616 NRX196615:NSL196616 OBT196615:OCH196616 OLP196615:OMD196616 OVL196615:OVZ196616 PFH196615:PFV196616 PPD196615:PPR196616 PYZ196615:PZN196616 QIV196615:QJJ196616 QSR196615:QTF196616 RCN196615:RDB196616 RMJ196615:RMX196616 RWF196615:RWT196616 SGB196615:SGP196616 SPX196615:SQL196616 SZT196615:TAH196616 TJP196615:TKD196616 TTL196615:TTZ196616 UDH196615:UDV196616 UND196615:UNR196616 UWZ196615:UXN196616 VGV196615:VHJ196616 VQR196615:VRF196616 WAN196615:WBB196616 WKJ196615:WKX196616 WUF196615:WUT196616 HT262151:IH262152 RP262151:SD262152 ABL262151:ABZ262152 ALH262151:ALV262152 AVD262151:AVR262152 BEZ262151:BFN262152 BOV262151:BPJ262152 BYR262151:BZF262152 CIN262151:CJB262152 CSJ262151:CSX262152 DCF262151:DCT262152 DMB262151:DMP262152 DVX262151:DWL262152 EFT262151:EGH262152 EPP262151:EQD262152 EZL262151:EZZ262152 FJH262151:FJV262152 FTD262151:FTR262152 GCZ262151:GDN262152 GMV262151:GNJ262152 GWR262151:GXF262152 HGN262151:HHB262152 HQJ262151:HQX262152 IAF262151:IAT262152 IKB262151:IKP262152 ITX262151:IUL262152 JDT262151:JEH262152 JNP262151:JOD262152 JXL262151:JXZ262152 KHH262151:KHV262152 KRD262151:KRR262152 LAZ262151:LBN262152 LKV262151:LLJ262152 LUR262151:LVF262152 MEN262151:MFB262152 MOJ262151:MOX262152 MYF262151:MYT262152 NIB262151:NIP262152 NRX262151:NSL262152 OBT262151:OCH262152 OLP262151:OMD262152 OVL262151:OVZ262152 PFH262151:PFV262152 PPD262151:PPR262152 PYZ262151:PZN262152 QIV262151:QJJ262152 QSR262151:QTF262152 RCN262151:RDB262152 RMJ262151:RMX262152 RWF262151:RWT262152 SGB262151:SGP262152 SPX262151:SQL262152 SZT262151:TAH262152 TJP262151:TKD262152 TTL262151:TTZ262152 UDH262151:UDV262152 UND262151:UNR262152 UWZ262151:UXN262152 VGV262151:VHJ262152 VQR262151:VRF262152 WAN262151:WBB262152 WKJ262151:WKX262152 WUF262151:WUT262152 HT327687:IH327688 RP327687:SD327688 ABL327687:ABZ327688 ALH327687:ALV327688 AVD327687:AVR327688 BEZ327687:BFN327688 BOV327687:BPJ327688 BYR327687:BZF327688 CIN327687:CJB327688 CSJ327687:CSX327688 DCF327687:DCT327688 DMB327687:DMP327688 DVX327687:DWL327688 EFT327687:EGH327688 EPP327687:EQD327688 EZL327687:EZZ327688 FJH327687:FJV327688 FTD327687:FTR327688 GCZ327687:GDN327688 GMV327687:GNJ327688 GWR327687:GXF327688 HGN327687:HHB327688 HQJ327687:HQX327688 IAF327687:IAT327688 IKB327687:IKP327688 ITX327687:IUL327688 JDT327687:JEH327688 JNP327687:JOD327688 JXL327687:JXZ327688 KHH327687:KHV327688 KRD327687:KRR327688 LAZ327687:LBN327688 LKV327687:LLJ327688 LUR327687:LVF327688 MEN327687:MFB327688 MOJ327687:MOX327688 MYF327687:MYT327688 NIB327687:NIP327688 NRX327687:NSL327688 OBT327687:OCH327688 OLP327687:OMD327688 OVL327687:OVZ327688 PFH327687:PFV327688 PPD327687:PPR327688 PYZ327687:PZN327688 QIV327687:QJJ327688 QSR327687:QTF327688 RCN327687:RDB327688 RMJ327687:RMX327688 RWF327687:RWT327688 SGB327687:SGP327688 SPX327687:SQL327688 SZT327687:TAH327688 TJP327687:TKD327688 TTL327687:TTZ327688 UDH327687:UDV327688 UND327687:UNR327688 UWZ327687:UXN327688 VGV327687:VHJ327688 VQR327687:VRF327688 WAN327687:WBB327688 WKJ327687:WKX327688 WUF327687:WUT327688 HT393223:IH393224 RP393223:SD393224 ABL393223:ABZ393224 ALH393223:ALV393224 AVD393223:AVR393224 BEZ393223:BFN393224 BOV393223:BPJ393224 BYR393223:BZF393224 CIN393223:CJB393224 CSJ393223:CSX393224 DCF393223:DCT393224 DMB393223:DMP393224 DVX393223:DWL393224 EFT393223:EGH393224 EPP393223:EQD393224 EZL393223:EZZ393224 FJH393223:FJV393224 FTD393223:FTR393224 GCZ393223:GDN393224 GMV393223:GNJ393224 GWR393223:GXF393224 HGN393223:HHB393224 HQJ393223:HQX393224 IAF393223:IAT393224 IKB393223:IKP393224 ITX393223:IUL393224 JDT393223:JEH393224 JNP393223:JOD393224 JXL393223:JXZ393224 KHH393223:KHV393224 KRD393223:KRR393224 LAZ393223:LBN393224 LKV393223:LLJ393224 LUR393223:LVF393224 MEN393223:MFB393224 MOJ393223:MOX393224 MYF393223:MYT393224 NIB393223:NIP393224 NRX393223:NSL393224 OBT393223:OCH393224 OLP393223:OMD393224 OVL393223:OVZ393224 PFH393223:PFV393224 PPD393223:PPR393224 PYZ393223:PZN393224 QIV393223:QJJ393224 QSR393223:QTF393224 RCN393223:RDB393224 RMJ393223:RMX393224 RWF393223:RWT393224 SGB393223:SGP393224 SPX393223:SQL393224 SZT393223:TAH393224 TJP393223:TKD393224 TTL393223:TTZ393224 UDH393223:UDV393224 UND393223:UNR393224 UWZ393223:UXN393224 VGV393223:VHJ393224 VQR393223:VRF393224 WAN393223:WBB393224 WKJ393223:WKX393224 WUF393223:WUT393224 HT458759:IH458760 RP458759:SD458760 ABL458759:ABZ458760 ALH458759:ALV458760 AVD458759:AVR458760 BEZ458759:BFN458760 BOV458759:BPJ458760 BYR458759:BZF458760 CIN458759:CJB458760 CSJ458759:CSX458760 DCF458759:DCT458760 DMB458759:DMP458760 DVX458759:DWL458760 EFT458759:EGH458760 EPP458759:EQD458760 EZL458759:EZZ458760 FJH458759:FJV458760 FTD458759:FTR458760 GCZ458759:GDN458760 GMV458759:GNJ458760 GWR458759:GXF458760 HGN458759:HHB458760 HQJ458759:HQX458760 IAF458759:IAT458760 IKB458759:IKP458760 ITX458759:IUL458760 JDT458759:JEH458760 JNP458759:JOD458760 JXL458759:JXZ458760 KHH458759:KHV458760 KRD458759:KRR458760 LAZ458759:LBN458760 LKV458759:LLJ458760 LUR458759:LVF458760 MEN458759:MFB458760 MOJ458759:MOX458760 MYF458759:MYT458760 NIB458759:NIP458760 NRX458759:NSL458760 OBT458759:OCH458760 OLP458759:OMD458760 OVL458759:OVZ458760 PFH458759:PFV458760 PPD458759:PPR458760 PYZ458759:PZN458760 QIV458759:QJJ458760 QSR458759:QTF458760 RCN458759:RDB458760 RMJ458759:RMX458760 RWF458759:RWT458760 SGB458759:SGP458760 SPX458759:SQL458760 SZT458759:TAH458760 TJP458759:TKD458760 TTL458759:TTZ458760 UDH458759:UDV458760 UND458759:UNR458760 UWZ458759:UXN458760 VGV458759:VHJ458760 VQR458759:VRF458760 WAN458759:WBB458760 WKJ458759:WKX458760 WUF458759:WUT458760 HT524295:IH524296 RP524295:SD524296 ABL524295:ABZ524296 ALH524295:ALV524296 AVD524295:AVR524296 BEZ524295:BFN524296 BOV524295:BPJ524296 BYR524295:BZF524296 CIN524295:CJB524296 CSJ524295:CSX524296 DCF524295:DCT524296 DMB524295:DMP524296 DVX524295:DWL524296 EFT524295:EGH524296 EPP524295:EQD524296 EZL524295:EZZ524296 FJH524295:FJV524296 FTD524295:FTR524296 GCZ524295:GDN524296 GMV524295:GNJ524296 GWR524295:GXF524296 HGN524295:HHB524296 HQJ524295:HQX524296 IAF524295:IAT524296 IKB524295:IKP524296 ITX524295:IUL524296 JDT524295:JEH524296 JNP524295:JOD524296 JXL524295:JXZ524296 KHH524295:KHV524296 KRD524295:KRR524296 LAZ524295:LBN524296 LKV524295:LLJ524296 LUR524295:LVF524296 MEN524295:MFB524296 MOJ524295:MOX524296 MYF524295:MYT524296 NIB524295:NIP524296 NRX524295:NSL524296 OBT524295:OCH524296 OLP524295:OMD524296 OVL524295:OVZ524296 PFH524295:PFV524296 PPD524295:PPR524296 PYZ524295:PZN524296 QIV524295:QJJ524296 QSR524295:QTF524296 RCN524295:RDB524296 RMJ524295:RMX524296 RWF524295:RWT524296 SGB524295:SGP524296 SPX524295:SQL524296 SZT524295:TAH524296 TJP524295:TKD524296 TTL524295:TTZ524296 UDH524295:UDV524296 UND524295:UNR524296 UWZ524295:UXN524296 VGV524295:VHJ524296 VQR524295:VRF524296 WAN524295:WBB524296 WKJ524295:WKX524296 WUF524295:WUT524296 HT589831:IH589832 RP589831:SD589832 ABL589831:ABZ589832 ALH589831:ALV589832 AVD589831:AVR589832 BEZ589831:BFN589832 BOV589831:BPJ589832 BYR589831:BZF589832 CIN589831:CJB589832 CSJ589831:CSX589832 DCF589831:DCT589832 DMB589831:DMP589832 DVX589831:DWL589832 EFT589831:EGH589832 EPP589831:EQD589832 EZL589831:EZZ589832 FJH589831:FJV589832 FTD589831:FTR589832 GCZ589831:GDN589832 GMV589831:GNJ589832 GWR589831:GXF589832 HGN589831:HHB589832 HQJ589831:HQX589832 IAF589831:IAT589832 IKB589831:IKP589832 ITX589831:IUL589832 JDT589831:JEH589832 JNP589831:JOD589832 JXL589831:JXZ589832 KHH589831:KHV589832 KRD589831:KRR589832 LAZ589831:LBN589832 LKV589831:LLJ589832 LUR589831:LVF589832 MEN589831:MFB589832 MOJ589831:MOX589832 MYF589831:MYT589832 NIB589831:NIP589832 NRX589831:NSL589832 OBT589831:OCH589832 OLP589831:OMD589832 OVL589831:OVZ589832 PFH589831:PFV589832 PPD589831:PPR589832 PYZ589831:PZN589832 QIV589831:QJJ589832 QSR589831:QTF589832 RCN589831:RDB589832 RMJ589831:RMX589832 RWF589831:RWT589832 SGB589831:SGP589832 SPX589831:SQL589832 SZT589831:TAH589832 TJP589831:TKD589832 TTL589831:TTZ589832 UDH589831:UDV589832 UND589831:UNR589832 UWZ589831:UXN589832 VGV589831:VHJ589832 VQR589831:VRF589832 WAN589831:WBB589832 WKJ589831:WKX589832 WUF589831:WUT589832 HT655367:IH655368 RP655367:SD655368 ABL655367:ABZ655368 ALH655367:ALV655368 AVD655367:AVR655368 BEZ655367:BFN655368 BOV655367:BPJ655368 BYR655367:BZF655368 CIN655367:CJB655368 CSJ655367:CSX655368 DCF655367:DCT655368 DMB655367:DMP655368 DVX655367:DWL655368 EFT655367:EGH655368 EPP655367:EQD655368 EZL655367:EZZ655368 FJH655367:FJV655368 FTD655367:FTR655368 GCZ655367:GDN655368 GMV655367:GNJ655368 GWR655367:GXF655368 HGN655367:HHB655368 HQJ655367:HQX655368 IAF655367:IAT655368 IKB655367:IKP655368 ITX655367:IUL655368 JDT655367:JEH655368 JNP655367:JOD655368 JXL655367:JXZ655368 KHH655367:KHV655368 KRD655367:KRR655368 LAZ655367:LBN655368 LKV655367:LLJ655368 LUR655367:LVF655368 MEN655367:MFB655368 MOJ655367:MOX655368 MYF655367:MYT655368 NIB655367:NIP655368 NRX655367:NSL655368 OBT655367:OCH655368 OLP655367:OMD655368 OVL655367:OVZ655368 PFH655367:PFV655368 PPD655367:PPR655368 PYZ655367:PZN655368 QIV655367:QJJ655368 QSR655367:QTF655368 RCN655367:RDB655368 RMJ655367:RMX655368 RWF655367:RWT655368 SGB655367:SGP655368 SPX655367:SQL655368 SZT655367:TAH655368 TJP655367:TKD655368 TTL655367:TTZ655368 UDH655367:UDV655368 UND655367:UNR655368 UWZ655367:UXN655368 VGV655367:VHJ655368 VQR655367:VRF655368 WAN655367:WBB655368 WKJ655367:WKX655368 WUF655367:WUT655368 HT720903:IH720904 RP720903:SD720904 ABL720903:ABZ720904 ALH720903:ALV720904 AVD720903:AVR720904 BEZ720903:BFN720904 BOV720903:BPJ720904 BYR720903:BZF720904 CIN720903:CJB720904 CSJ720903:CSX720904 DCF720903:DCT720904 DMB720903:DMP720904 DVX720903:DWL720904 EFT720903:EGH720904 EPP720903:EQD720904 EZL720903:EZZ720904 FJH720903:FJV720904 FTD720903:FTR720904 GCZ720903:GDN720904 GMV720903:GNJ720904 GWR720903:GXF720904 HGN720903:HHB720904 HQJ720903:HQX720904 IAF720903:IAT720904 IKB720903:IKP720904 ITX720903:IUL720904 JDT720903:JEH720904 JNP720903:JOD720904 JXL720903:JXZ720904 KHH720903:KHV720904 KRD720903:KRR720904 LAZ720903:LBN720904 LKV720903:LLJ720904 LUR720903:LVF720904 MEN720903:MFB720904 MOJ720903:MOX720904 MYF720903:MYT720904 NIB720903:NIP720904 NRX720903:NSL720904 OBT720903:OCH720904 OLP720903:OMD720904 OVL720903:OVZ720904 PFH720903:PFV720904 PPD720903:PPR720904 PYZ720903:PZN720904 QIV720903:QJJ720904 QSR720903:QTF720904 RCN720903:RDB720904 RMJ720903:RMX720904 RWF720903:RWT720904 SGB720903:SGP720904 SPX720903:SQL720904 SZT720903:TAH720904 TJP720903:TKD720904 TTL720903:TTZ720904 UDH720903:UDV720904 UND720903:UNR720904 UWZ720903:UXN720904 VGV720903:VHJ720904 VQR720903:VRF720904 WAN720903:WBB720904 WKJ720903:WKX720904 WUF720903:WUT720904 HT786439:IH786440 RP786439:SD786440 ABL786439:ABZ786440 ALH786439:ALV786440 AVD786439:AVR786440 BEZ786439:BFN786440 BOV786439:BPJ786440 BYR786439:BZF786440 CIN786439:CJB786440 CSJ786439:CSX786440 DCF786439:DCT786440 DMB786439:DMP786440 DVX786439:DWL786440 EFT786439:EGH786440 EPP786439:EQD786440 EZL786439:EZZ786440 FJH786439:FJV786440 FTD786439:FTR786440 GCZ786439:GDN786440 GMV786439:GNJ786440 GWR786439:GXF786440 HGN786439:HHB786440 HQJ786439:HQX786440 IAF786439:IAT786440 IKB786439:IKP786440 ITX786439:IUL786440 JDT786439:JEH786440 JNP786439:JOD786440 JXL786439:JXZ786440 KHH786439:KHV786440 KRD786439:KRR786440 LAZ786439:LBN786440 LKV786439:LLJ786440 LUR786439:LVF786440 MEN786439:MFB786440 MOJ786439:MOX786440 MYF786439:MYT786440 NIB786439:NIP786440 NRX786439:NSL786440 OBT786439:OCH786440 OLP786439:OMD786440 OVL786439:OVZ786440 PFH786439:PFV786440 PPD786439:PPR786440 PYZ786439:PZN786440 QIV786439:QJJ786440 QSR786439:QTF786440 RCN786439:RDB786440 RMJ786439:RMX786440 RWF786439:RWT786440 SGB786439:SGP786440 SPX786439:SQL786440 SZT786439:TAH786440 TJP786439:TKD786440 TTL786439:TTZ786440 UDH786439:UDV786440 UND786439:UNR786440 UWZ786439:UXN786440 VGV786439:VHJ786440 VQR786439:VRF786440 WAN786439:WBB786440 WKJ786439:WKX786440 WUF786439:WUT786440 HT851975:IH851976 RP851975:SD851976 ABL851975:ABZ851976 ALH851975:ALV851976 AVD851975:AVR851976 BEZ851975:BFN851976 BOV851975:BPJ851976 BYR851975:BZF851976 CIN851975:CJB851976 CSJ851975:CSX851976 DCF851975:DCT851976 DMB851975:DMP851976 DVX851975:DWL851976 EFT851975:EGH851976 EPP851975:EQD851976 EZL851975:EZZ851976 FJH851975:FJV851976 FTD851975:FTR851976 GCZ851975:GDN851976 GMV851975:GNJ851976 GWR851975:GXF851976 HGN851975:HHB851976 HQJ851975:HQX851976 IAF851975:IAT851976 IKB851975:IKP851976 ITX851975:IUL851976 JDT851975:JEH851976 JNP851975:JOD851976 JXL851975:JXZ851976 KHH851975:KHV851976 KRD851975:KRR851976 LAZ851975:LBN851976 LKV851975:LLJ851976 LUR851975:LVF851976 MEN851975:MFB851976 MOJ851975:MOX851976 MYF851975:MYT851976 NIB851975:NIP851976 NRX851975:NSL851976 OBT851975:OCH851976 OLP851975:OMD851976 OVL851975:OVZ851976 PFH851975:PFV851976 PPD851975:PPR851976 PYZ851975:PZN851976 QIV851975:QJJ851976 QSR851975:QTF851976 RCN851975:RDB851976 RMJ851975:RMX851976 RWF851975:RWT851976 SGB851975:SGP851976 SPX851975:SQL851976 SZT851975:TAH851976 TJP851975:TKD851976 TTL851975:TTZ851976 UDH851975:UDV851976 UND851975:UNR851976 UWZ851975:UXN851976 VGV851975:VHJ851976 VQR851975:VRF851976 WAN851975:WBB851976 WKJ851975:WKX851976 WUF851975:WUT851976 HT917511:IH917512 RP917511:SD917512 ABL917511:ABZ917512 ALH917511:ALV917512 AVD917511:AVR917512 BEZ917511:BFN917512 BOV917511:BPJ917512 BYR917511:BZF917512 CIN917511:CJB917512 CSJ917511:CSX917512 DCF917511:DCT917512 DMB917511:DMP917512 DVX917511:DWL917512 EFT917511:EGH917512 EPP917511:EQD917512 EZL917511:EZZ917512 FJH917511:FJV917512 FTD917511:FTR917512 GCZ917511:GDN917512 GMV917511:GNJ917512 GWR917511:GXF917512 HGN917511:HHB917512 HQJ917511:HQX917512 IAF917511:IAT917512 IKB917511:IKP917512 ITX917511:IUL917512 JDT917511:JEH917512 JNP917511:JOD917512 JXL917511:JXZ917512 KHH917511:KHV917512 KRD917511:KRR917512 LAZ917511:LBN917512 LKV917511:LLJ917512 LUR917511:LVF917512 MEN917511:MFB917512 MOJ917511:MOX917512 MYF917511:MYT917512 NIB917511:NIP917512 NRX917511:NSL917512 OBT917511:OCH917512 OLP917511:OMD917512 OVL917511:OVZ917512 PFH917511:PFV917512 PPD917511:PPR917512 PYZ917511:PZN917512 QIV917511:QJJ917512 QSR917511:QTF917512 RCN917511:RDB917512 RMJ917511:RMX917512 RWF917511:RWT917512 SGB917511:SGP917512 SPX917511:SQL917512 SZT917511:TAH917512 TJP917511:TKD917512 TTL917511:TTZ917512 UDH917511:UDV917512 UND917511:UNR917512 UWZ917511:UXN917512 VGV917511:VHJ917512 VQR917511:VRF917512 WAN917511:WBB917512 WKJ917511:WKX917512 WUF917511:WUT917512 HT983047:IH983048 RP983047:SD983048 ABL983047:ABZ983048 ALH983047:ALV983048 AVD983047:AVR983048 BEZ983047:BFN983048 BOV983047:BPJ983048 BYR983047:BZF983048 CIN983047:CJB983048 CSJ983047:CSX983048 DCF983047:DCT983048 DMB983047:DMP983048 DVX983047:DWL983048 EFT983047:EGH983048 EPP983047:EQD983048 EZL983047:EZZ983048 FJH983047:FJV983048 FTD983047:FTR983048 GCZ983047:GDN983048 GMV983047:GNJ983048 GWR983047:GXF983048 HGN983047:HHB983048 HQJ983047:HQX983048 IAF983047:IAT983048 IKB983047:IKP983048 ITX983047:IUL983048 JDT983047:JEH983048 JNP983047:JOD983048 JXL983047:JXZ983048 KHH983047:KHV983048 KRD983047:KRR983048 LAZ983047:LBN983048 LKV983047:LLJ983048 LUR983047:LVF983048 MEN983047:MFB983048 MOJ983047:MOX983048 MYF983047:MYT983048 NIB983047:NIP983048 NRX983047:NSL983048 OBT983047:OCH983048 OLP983047:OMD983048 OVL983047:OVZ983048 PFH983047:PFV983048 PPD983047:PPR983048 PYZ983047:PZN983048 QIV983047:QJJ983048 QSR983047:QTF983048 RCN983047:RDB983048 RMJ983047:RMX983048 RWF983047:RWT983048 SGB983047:SGP983048 SPX983047:SQL983048 SZT983047:TAH983048 TJP983047:TKD983048 TTL983047:TTZ983048 UDH983047:UDV983048 UND983047:UNR983048 UWZ983047:UXN983048 VGV983047:VHJ983048 VQR983047:VRF983048 WAN983047:WBB983048 WKJ983047:WKX983048 WUF983047:WUT983048 HS65535:IH65538 RO65535:SD65538 ABK65535:ABZ65538 ALG65535:ALV65538 AVC65535:AVR65538 BEY65535:BFN65538 BOU65535:BPJ65538 BYQ65535:BZF65538 CIM65535:CJB65538 CSI65535:CSX65538 DCE65535:DCT65538 DMA65535:DMP65538 DVW65535:DWL65538 EFS65535:EGH65538 EPO65535:EQD65538 EZK65535:EZZ65538 FJG65535:FJV65538 FTC65535:FTR65538 GCY65535:GDN65538 GMU65535:GNJ65538 GWQ65535:GXF65538 HGM65535:HHB65538 HQI65535:HQX65538 IAE65535:IAT65538 IKA65535:IKP65538 ITW65535:IUL65538 JDS65535:JEH65538 JNO65535:JOD65538 JXK65535:JXZ65538 KHG65535:KHV65538 KRC65535:KRR65538 LAY65535:LBN65538 LKU65535:LLJ65538 LUQ65535:LVF65538 MEM65535:MFB65538 MOI65535:MOX65538 MYE65535:MYT65538 NIA65535:NIP65538 NRW65535:NSL65538 OBS65535:OCH65538 OLO65535:OMD65538 OVK65535:OVZ65538 PFG65535:PFV65538 PPC65535:PPR65538 PYY65535:PZN65538 QIU65535:QJJ65538 QSQ65535:QTF65538 RCM65535:RDB65538 RMI65535:RMX65538 RWE65535:RWT65538 SGA65535:SGP65538 SPW65535:SQL65538 SZS65535:TAH65538 TJO65535:TKD65538 TTK65535:TTZ65538 UDG65535:UDV65538 UNC65535:UNR65538 UWY65535:UXN65538 VGU65535:VHJ65538 VQQ65535:VRF65538 WAM65535:WBB65538 WKI65535:WKX65538 WUE65535:WUT65538 HS131071:IH131074 RO131071:SD131074 ABK131071:ABZ131074 ALG131071:ALV131074 AVC131071:AVR131074 BEY131071:BFN131074 BOU131071:BPJ131074 BYQ131071:BZF131074 CIM131071:CJB131074 CSI131071:CSX131074 DCE131071:DCT131074 DMA131071:DMP131074 DVW131071:DWL131074 EFS131071:EGH131074 EPO131071:EQD131074 EZK131071:EZZ131074 FJG131071:FJV131074 FTC131071:FTR131074 GCY131071:GDN131074 GMU131071:GNJ131074 GWQ131071:GXF131074 HGM131071:HHB131074 HQI131071:HQX131074 IAE131071:IAT131074 IKA131071:IKP131074 ITW131071:IUL131074 JDS131071:JEH131074 JNO131071:JOD131074 JXK131071:JXZ131074 KHG131071:KHV131074 KRC131071:KRR131074 LAY131071:LBN131074 LKU131071:LLJ131074 LUQ131071:LVF131074 MEM131071:MFB131074 MOI131071:MOX131074 MYE131071:MYT131074 NIA131071:NIP131074 NRW131071:NSL131074 OBS131071:OCH131074 OLO131071:OMD131074 OVK131071:OVZ131074 PFG131071:PFV131074 PPC131071:PPR131074 PYY131071:PZN131074 QIU131071:QJJ131074 QSQ131071:QTF131074 RCM131071:RDB131074 RMI131071:RMX131074 RWE131071:RWT131074 SGA131071:SGP131074 SPW131071:SQL131074 SZS131071:TAH131074 TJO131071:TKD131074 TTK131071:TTZ131074 UDG131071:UDV131074 UNC131071:UNR131074 UWY131071:UXN131074 VGU131071:VHJ131074 VQQ131071:VRF131074 WAM131071:WBB131074 WKI131071:WKX131074 WUE131071:WUT131074 HS196607:IH196610 RO196607:SD196610 ABK196607:ABZ196610 ALG196607:ALV196610 AVC196607:AVR196610 BEY196607:BFN196610 BOU196607:BPJ196610 BYQ196607:BZF196610 CIM196607:CJB196610 CSI196607:CSX196610 DCE196607:DCT196610 DMA196607:DMP196610 DVW196607:DWL196610 EFS196607:EGH196610 EPO196607:EQD196610 EZK196607:EZZ196610 FJG196607:FJV196610 FTC196607:FTR196610 GCY196607:GDN196610 GMU196607:GNJ196610 GWQ196607:GXF196610 HGM196607:HHB196610 HQI196607:HQX196610 IAE196607:IAT196610 IKA196607:IKP196610 ITW196607:IUL196610 JDS196607:JEH196610 JNO196607:JOD196610 JXK196607:JXZ196610 KHG196607:KHV196610 KRC196607:KRR196610 LAY196607:LBN196610 LKU196607:LLJ196610 LUQ196607:LVF196610 MEM196607:MFB196610 MOI196607:MOX196610 MYE196607:MYT196610 NIA196607:NIP196610 NRW196607:NSL196610 OBS196607:OCH196610 OLO196607:OMD196610 OVK196607:OVZ196610 PFG196607:PFV196610 PPC196607:PPR196610 PYY196607:PZN196610 QIU196607:QJJ196610 QSQ196607:QTF196610 RCM196607:RDB196610 RMI196607:RMX196610 RWE196607:RWT196610 SGA196607:SGP196610 SPW196607:SQL196610 SZS196607:TAH196610 TJO196607:TKD196610 TTK196607:TTZ196610 UDG196607:UDV196610 UNC196607:UNR196610 UWY196607:UXN196610 VGU196607:VHJ196610 VQQ196607:VRF196610 WAM196607:WBB196610 WKI196607:WKX196610 WUE196607:WUT196610 HS262143:IH262146 RO262143:SD262146 ABK262143:ABZ262146 ALG262143:ALV262146 AVC262143:AVR262146 BEY262143:BFN262146 BOU262143:BPJ262146 BYQ262143:BZF262146 CIM262143:CJB262146 CSI262143:CSX262146 DCE262143:DCT262146 DMA262143:DMP262146 DVW262143:DWL262146 EFS262143:EGH262146 EPO262143:EQD262146 EZK262143:EZZ262146 FJG262143:FJV262146 FTC262143:FTR262146 GCY262143:GDN262146 GMU262143:GNJ262146 GWQ262143:GXF262146 HGM262143:HHB262146 HQI262143:HQX262146 IAE262143:IAT262146 IKA262143:IKP262146 ITW262143:IUL262146 JDS262143:JEH262146 JNO262143:JOD262146 JXK262143:JXZ262146 KHG262143:KHV262146 KRC262143:KRR262146 LAY262143:LBN262146 LKU262143:LLJ262146 LUQ262143:LVF262146 MEM262143:MFB262146 MOI262143:MOX262146 MYE262143:MYT262146 NIA262143:NIP262146 NRW262143:NSL262146 OBS262143:OCH262146 OLO262143:OMD262146 OVK262143:OVZ262146 PFG262143:PFV262146 PPC262143:PPR262146 PYY262143:PZN262146 QIU262143:QJJ262146 QSQ262143:QTF262146 RCM262143:RDB262146 RMI262143:RMX262146 RWE262143:RWT262146 SGA262143:SGP262146 SPW262143:SQL262146 SZS262143:TAH262146 TJO262143:TKD262146 TTK262143:TTZ262146 UDG262143:UDV262146 UNC262143:UNR262146 UWY262143:UXN262146 VGU262143:VHJ262146 VQQ262143:VRF262146 WAM262143:WBB262146 WKI262143:WKX262146 WUE262143:WUT262146 HS327679:IH327682 RO327679:SD327682 ABK327679:ABZ327682 ALG327679:ALV327682 AVC327679:AVR327682 BEY327679:BFN327682 BOU327679:BPJ327682 BYQ327679:BZF327682 CIM327679:CJB327682 CSI327679:CSX327682 DCE327679:DCT327682 DMA327679:DMP327682 DVW327679:DWL327682 EFS327679:EGH327682 EPO327679:EQD327682 EZK327679:EZZ327682 FJG327679:FJV327682 FTC327679:FTR327682 GCY327679:GDN327682 GMU327679:GNJ327682 GWQ327679:GXF327682 HGM327679:HHB327682 HQI327679:HQX327682 IAE327679:IAT327682 IKA327679:IKP327682 ITW327679:IUL327682 JDS327679:JEH327682 JNO327679:JOD327682 JXK327679:JXZ327682 KHG327679:KHV327682 KRC327679:KRR327682 LAY327679:LBN327682 LKU327679:LLJ327682 LUQ327679:LVF327682 MEM327679:MFB327682 MOI327679:MOX327682 MYE327679:MYT327682 NIA327679:NIP327682 NRW327679:NSL327682 OBS327679:OCH327682 OLO327679:OMD327682 OVK327679:OVZ327682 PFG327679:PFV327682 PPC327679:PPR327682 PYY327679:PZN327682 QIU327679:QJJ327682 QSQ327679:QTF327682 RCM327679:RDB327682 RMI327679:RMX327682 RWE327679:RWT327682 SGA327679:SGP327682 SPW327679:SQL327682 SZS327679:TAH327682 TJO327679:TKD327682 TTK327679:TTZ327682 UDG327679:UDV327682 UNC327679:UNR327682 UWY327679:UXN327682 VGU327679:VHJ327682 VQQ327679:VRF327682 WAM327679:WBB327682 WKI327679:WKX327682 WUE327679:WUT327682 HS393215:IH393218 RO393215:SD393218 ABK393215:ABZ393218 ALG393215:ALV393218 AVC393215:AVR393218 BEY393215:BFN393218 BOU393215:BPJ393218 BYQ393215:BZF393218 CIM393215:CJB393218 CSI393215:CSX393218 DCE393215:DCT393218 DMA393215:DMP393218 DVW393215:DWL393218 EFS393215:EGH393218 EPO393215:EQD393218 EZK393215:EZZ393218 FJG393215:FJV393218 FTC393215:FTR393218 GCY393215:GDN393218 GMU393215:GNJ393218 GWQ393215:GXF393218 HGM393215:HHB393218 HQI393215:HQX393218 IAE393215:IAT393218 IKA393215:IKP393218 ITW393215:IUL393218 JDS393215:JEH393218 JNO393215:JOD393218 JXK393215:JXZ393218 KHG393215:KHV393218 KRC393215:KRR393218 LAY393215:LBN393218 LKU393215:LLJ393218 LUQ393215:LVF393218 MEM393215:MFB393218 MOI393215:MOX393218 MYE393215:MYT393218 NIA393215:NIP393218 NRW393215:NSL393218 OBS393215:OCH393218 OLO393215:OMD393218 OVK393215:OVZ393218 PFG393215:PFV393218 PPC393215:PPR393218 PYY393215:PZN393218 QIU393215:QJJ393218 QSQ393215:QTF393218 RCM393215:RDB393218 RMI393215:RMX393218 RWE393215:RWT393218 SGA393215:SGP393218 SPW393215:SQL393218 SZS393215:TAH393218 TJO393215:TKD393218 TTK393215:TTZ393218 UDG393215:UDV393218 UNC393215:UNR393218 UWY393215:UXN393218 VGU393215:VHJ393218 VQQ393215:VRF393218 WAM393215:WBB393218 WKI393215:WKX393218 WUE393215:WUT393218 HS458751:IH458754 RO458751:SD458754 ABK458751:ABZ458754 ALG458751:ALV458754 AVC458751:AVR458754 BEY458751:BFN458754 BOU458751:BPJ458754 BYQ458751:BZF458754 CIM458751:CJB458754 CSI458751:CSX458754 DCE458751:DCT458754 DMA458751:DMP458754 DVW458751:DWL458754 EFS458751:EGH458754 EPO458751:EQD458754 EZK458751:EZZ458754 FJG458751:FJV458754 FTC458751:FTR458754 GCY458751:GDN458754 GMU458751:GNJ458754 GWQ458751:GXF458754 HGM458751:HHB458754 HQI458751:HQX458754 IAE458751:IAT458754 IKA458751:IKP458754 ITW458751:IUL458754 JDS458751:JEH458754 JNO458751:JOD458754 JXK458751:JXZ458754 KHG458751:KHV458754 KRC458751:KRR458754 LAY458751:LBN458754 LKU458751:LLJ458754 LUQ458751:LVF458754 MEM458751:MFB458754 MOI458751:MOX458754 MYE458751:MYT458754 NIA458751:NIP458754 NRW458751:NSL458754 OBS458751:OCH458754 OLO458751:OMD458754 OVK458751:OVZ458754 PFG458751:PFV458754 PPC458751:PPR458754 PYY458751:PZN458754 QIU458751:QJJ458754 QSQ458751:QTF458754 RCM458751:RDB458754 RMI458751:RMX458754 RWE458751:RWT458754 SGA458751:SGP458754 SPW458751:SQL458754 SZS458751:TAH458754 TJO458751:TKD458754 TTK458751:TTZ458754 UDG458751:UDV458754 UNC458751:UNR458754 UWY458751:UXN458754 VGU458751:VHJ458754 VQQ458751:VRF458754 WAM458751:WBB458754 WKI458751:WKX458754 WUE458751:WUT458754 HS524287:IH524290 RO524287:SD524290 ABK524287:ABZ524290 ALG524287:ALV524290 AVC524287:AVR524290 BEY524287:BFN524290 BOU524287:BPJ524290 BYQ524287:BZF524290 CIM524287:CJB524290 CSI524287:CSX524290 DCE524287:DCT524290 DMA524287:DMP524290 DVW524287:DWL524290 EFS524287:EGH524290 EPO524287:EQD524290 EZK524287:EZZ524290 FJG524287:FJV524290 FTC524287:FTR524290 GCY524287:GDN524290 GMU524287:GNJ524290 GWQ524287:GXF524290 HGM524287:HHB524290 HQI524287:HQX524290 IAE524287:IAT524290 IKA524287:IKP524290 ITW524287:IUL524290 JDS524287:JEH524290 JNO524287:JOD524290 JXK524287:JXZ524290 KHG524287:KHV524290 KRC524287:KRR524290 LAY524287:LBN524290 LKU524287:LLJ524290 LUQ524287:LVF524290 MEM524287:MFB524290 MOI524287:MOX524290 MYE524287:MYT524290 NIA524287:NIP524290 NRW524287:NSL524290 OBS524287:OCH524290 OLO524287:OMD524290 OVK524287:OVZ524290 PFG524287:PFV524290 PPC524287:PPR524290 PYY524287:PZN524290 QIU524287:QJJ524290 QSQ524287:QTF524290 RCM524287:RDB524290 RMI524287:RMX524290 RWE524287:RWT524290 SGA524287:SGP524290 SPW524287:SQL524290 SZS524287:TAH524290 TJO524287:TKD524290 TTK524287:TTZ524290 UDG524287:UDV524290 UNC524287:UNR524290 UWY524287:UXN524290 VGU524287:VHJ524290 VQQ524287:VRF524290 WAM524287:WBB524290 WKI524287:WKX524290 WUE524287:WUT524290 HS589823:IH589826 RO589823:SD589826 ABK589823:ABZ589826 ALG589823:ALV589826 AVC589823:AVR589826 BEY589823:BFN589826 BOU589823:BPJ589826 BYQ589823:BZF589826 CIM589823:CJB589826 CSI589823:CSX589826 DCE589823:DCT589826 DMA589823:DMP589826 DVW589823:DWL589826 EFS589823:EGH589826 EPO589823:EQD589826 EZK589823:EZZ589826 FJG589823:FJV589826 FTC589823:FTR589826 GCY589823:GDN589826 GMU589823:GNJ589826 GWQ589823:GXF589826 HGM589823:HHB589826 HQI589823:HQX589826 IAE589823:IAT589826 IKA589823:IKP589826 ITW589823:IUL589826 JDS589823:JEH589826 JNO589823:JOD589826 JXK589823:JXZ589826 KHG589823:KHV589826 KRC589823:KRR589826 LAY589823:LBN589826 LKU589823:LLJ589826 LUQ589823:LVF589826 MEM589823:MFB589826 MOI589823:MOX589826 MYE589823:MYT589826 NIA589823:NIP589826 NRW589823:NSL589826 OBS589823:OCH589826 OLO589823:OMD589826 OVK589823:OVZ589826 PFG589823:PFV589826 PPC589823:PPR589826 PYY589823:PZN589826 QIU589823:QJJ589826 QSQ589823:QTF589826 RCM589823:RDB589826 RMI589823:RMX589826 RWE589823:RWT589826 SGA589823:SGP589826 SPW589823:SQL589826 SZS589823:TAH589826 TJO589823:TKD589826 TTK589823:TTZ589826 UDG589823:UDV589826 UNC589823:UNR589826 UWY589823:UXN589826 VGU589823:VHJ589826 VQQ589823:VRF589826 WAM589823:WBB589826 WKI589823:WKX589826 WUE589823:WUT589826 HS655359:IH655362 RO655359:SD655362 ABK655359:ABZ655362 ALG655359:ALV655362 AVC655359:AVR655362 BEY655359:BFN655362 BOU655359:BPJ655362 BYQ655359:BZF655362 CIM655359:CJB655362 CSI655359:CSX655362 DCE655359:DCT655362 DMA655359:DMP655362 DVW655359:DWL655362 EFS655359:EGH655362 EPO655359:EQD655362 EZK655359:EZZ655362 FJG655359:FJV655362 FTC655359:FTR655362 GCY655359:GDN655362 GMU655359:GNJ655362 GWQ655359:GXF655362 HGM655359:HHB655362 HQI655359:HQX655362 IAE655359:IAT655362 IKA655359:IKP655362 ITW655359:IUL655362 JDS655359:JEH655362 JNO655359:JOD655362 JXK655359:JXZ655362 KHG655359:KHV655362 KRC655359:KRR655362 LAY655359:LBN655362 LKU655359:LLJ655362 LUQ655359:LVF655362 MEM655359:MFB655362 MOI655359:MOX655362 MYE655359:MYT655362 NIA655359:NIP655362 NRW655359:NSL655362 OBS655359:OCH655362 OLO655359:OMD655362 OVK655359:OVZ655362 PFG655359:PFV655362 PPC655359:PPR655362 PYY655359:PZN655362 QIU655359:QJJ655362 QSQ655359:QTF655362 RCM655359:RDB655362 RMI655359:RMX655362 RWE655359:RWT655362 SGA655359:SGP655362 SPW655359:SQL655362 SZS655359:TAH655362 TJO655359:TKD655362 TTK655359:TTZ655362 UDG655359:UDV655362 UNC655359:UNR655362 UWY655359:UXN655362 VGU655359:VHJ655362 VQQ655359:VRF655362 WAM655359:WBB655362 WKI655359:WKX655362 WUE655359:WUT655362 HS720895:IH720898 RO720895:SD720898 ABK720895:ABZ720898 ALG720895:ALV720898 AVC720895:AVR720898 BEY720895:BFN720898 BOU720895:BPJ720898 BYQ720895:BZF720898 CIM720895:CJB720898 CSI720895:CSX720898 DCE720895:DCT720898 DMA720895:DMP720898 DVW720895:DWL720898 EFS720895:EGH720898 EPO720895:EQD720898 EZK720895:EZZ720898 FJG720895:FJV720898 FTC720895:FTR720898 GCY720895:GDN720898 GMU720895:GNJ720898 GWQ720895:GXF720898 HGM720895:HHB720898 HQI720895:HQX720898 IAE720895:IAT720898 IKA720895:IKP720898 ITW720895:IUL720898 JDS720895:JEH720898 JNO720895:JOD720898 JXK720895:JXZ720898 KHG720895:KHV720898 KRC720895:KRR720898 LAY720895:LBN720898 LKU720895:LLJ720898 LUQ720895:LVF720898 MEM720895:MFB720898 MOI720895:MOX720898 MYE720895:MYT720898 NIA720895:NIP720898 NRW720895:NSL720898 OBS720895:OCH720898 OLO720895:OMD720898 OVK720895:OVZ720898 PFG720895:PFV720898 PPC720895:PPR720898 PYY720895:PZN720898 QIU720895:QJJ720898 QSQ720895:QTF720898 RCM720895:RDB720898 RMI720895:RMX720898 RWE720895:RWT720898 SGA720895:SGP720898 SPW720895:SQL720898 SZS720895:TAH720898 TJO720895:TKD720898 TTK720895:TTZ720898 UDG720895:UDV720898 UNC720895:UNR720898 UWY720895:UXN720898 VGU720895:VHJ720898 VQQ720895:VRF720898 WAM720895:WBB720898 WKI720895:WKX720898 WUE720895:WUT720898 HS786431:IH786434 RO786431:SD786434 ABK786431:ABZ786434 ALG786431:ALV786434 AVC786431:AVR786434 BEY786431:BFN786434 BOU786431:BPJ786434 BYQ786431:BZF786434 CIM786431:CJB786434 CSI786431:CSX786434 DCE786431:DCT786434 DMA786431:DMP786434 DVW786431:DWL786434 EFS786431:EGH786434 EPO786431:EQD786434 EZK786431:EZZ786434 FJG786431:FJV786434 FTC786431:FTR786434 GCY786431:GDN786434 GMU786431:GNJ786434 GWQ786431:GXF786434 HGM786431:HHB786434 HQI786431:HQX786434 IAE786431:IAT786434 IKA786431:IKP786434 ITW786431:IUL786434 JDS786431:JEH786434 JNO786431:JOD786434 JXK786431:JXZ786434 KHG786431:KHV786434 KRC786431:KRR786434 LAY786431:LBN786434 LKU786431:LLJ786434 LUQ786431:LVF786434 MEM786431:MFB786434 MOI786431:MOX786434 MYE786431:MYT786434 NIA786431:NIP786434 NRW786431:NSL786434 OBS786431:OCH786434 OLO786431:OMD786434 OVK786431:OVZ786434 PFG786431:PFV786434 PPC786431:PPR786434 PYY786431:PZN786434 QIU786431:QJJ786434 QSQ786431:QTF786434 RCM786431:RDB786434 RMI786431:RMX786434 RWE786431:RWT786434 SGA786431:SGP786434 SPW786431:SQL786434 SZS786431:TAH786434 TJO786431:TKD786434 TTK786431:TTZ786434 UDG786431:UDV786434 UNC786431:UNR786434 UWY786431:UXN786434 VGU786431:VHJ786434 VQQ786431:VRF786434 WAM786431:WBB786434 WKI786431:WKX786434 WUE786431:WUT786434 HS851967:IH851970 RO851967:SD851970 ABK851967:ABZ851970 ALG851967:ALV851970 AVC851967:AVR851970 BEY851967:BFN851970 BOU851967:BPJ851970 BYQ851967:BZF851970 CIM851967:CJB851970 CSI851967:CSX851970 DCE851967:DCT851970 DMA851967:DMP851970 DVW851967:DWL851970 EFS851967:EGH851970 EPO851967:EQD851970 EZK851967:EZZ851970 FJG851967:FJV851970 FTC851967:FTR851970 GCY851967:GDN851970 GMU851967:GNJ851970 GWQ851967:GXF851970 HGM851967:HHB851970 HQI851967:HQX851970 IAE851967:IAT851970 IKA851967:IKP851970 ITW851967:IUL851970 JDS851967:JEH851970 JNO851967:JOD851970 JXK851967:JXZ851970 KHG851967:KHV851970 KRC851967:KRR851970 LAY851967:LBN851970 LKU851967:LLJ851970 LUQ851967:LVF851970 MEM851967:MFB851970 MOI851967:MOX851970 MYE851967:MYT851970 NIA851967:NIP851970 NRW851967:NSL851970 OBS851967:OCH851970 OLO851967:OMD851970 OVK851967:OVZ851970 PFG851967:PFV851970 PPC851967:PPR851970 PYY851967:PZN851970 QIU851967:QJJ851970 QSQ851967:QTF851970 RCM851967:RDB851970 RMI851967:RMX851970 RWE851967:RWT851970 SGA851967:SGP851970 SPW851967:SQL851970 SZS851967:TAH851970 TJO851967:TKD851970 TTK851967:TTZ851970 UDG851967:UDV851970 UNC851967:UNR851970 UWY851967:UXN851970 VGU851967:VHJ851970 VQQ851967:VRF851970 WAM851967:WBB851970 WKI851967:WKX851970 WUE851967:WUT851970 HS917503:IH917506 RO917503:SD917506 ABK917503:ABZ917506 ALG917503:ALV917506 AVC917503:AVR917506 BEY917503:BFN917506 BOU917503:BPJ917506 BYQ917503:BZF917506 CIM917503:CJB917506 CSI917503:CSX917506 DCE917503:DCT917506 DMA917503:DMP917506 DVW917503:DWL917506 EFS917503:EGH917506 EPO917503:EQD917506 EZK917503:EZZ917506 FJG917503:FJV917506 FTC917503:FTR917506 GCY917503:GDN917506 GMU917503:GNJ917506 GWQ917503:GXF917506 HGM917503:HHB917506 HQI917503:HQX917506 IAE917503:IAT917506 IKA917503:IKP917506 ITW917503:IUL917506 JDS917503:JEH917506 JNO917503:JOD917506 JXK917503:JXZ917506 KHG917503:KHV917506 KRC917503:KRR917506 LAY917503:LBN917506 LKU917503:LLJ917506 LUQ917503:LVF917506 MEM917503:MFB917506 MOI917503:MOX917506 MYE917503:MYT917506 NIA917503:NIP917506 NRW917503:NSL917506 OBS917503:OCH917506 OLO917503:OMD917506 OVK917503:OVZ917506 PFG917503:PFV917506 PPC917503:PPR917506 PYY917503:PZN917506 QIU917503:QJJ917506 QSQ917503:QTF917506 RCM917503:RDB917506 RMI917503:RMX917506 RWE917503:RWT917506 SGA917503:SGP917506 SPW917503:SQL917506 SZS917503:TAH917506 TJO917503:TKD917506 TTK917503:TTZ917506 UDG917503:UDV917506 UNC917503:UNR917506 UWY917503:UXN917506 VGU917503:VHJ917506 VQQ917503:VRF917506 WAM917503:WBB917506 WKI917503:WKX917506 WUE917503:WUT917506 HS983039:IH983042 RO983039:SD983042 ABK983039:ABZ983042 ALG983039:ALV983042 AVC983039:AVR983042 BEY983039:BFN983042 BOU983039:BPJ983042 BYQ983039:BZF983042 CIM983039:CJB983042 CSI983039:CSX983042 DCE983039:DCT983042 DMA983039:DMP983042 DVW983039:DWL983042 EFS983039:EGH983042 EPO983039:EQD983042 EZK983039:EZZ983042 FJG983039:FJV983042 FTC983039:FTR983042 GCY983039:GDN983042 GMU983039:GNJ983042 GWQ983039:GXF983042 HGM983039:HHB983042 HQI983039:HQX983042 IAE983039:IAT983042 IKA983039:IKP983042 ITW983039:IUL983042 JDS983039:JEH983042 JNO983039:JOD983042 JXK983039:JXZ983042 KHG983039:KHV983042 KRC983039:KRR983042 LAY983039:LBN983042 LKU983039:LLJ983042 LUQ983039:LVF983042 MEM983039:MFB983042 MOI983039:MOX983042 MYE983039:MYT983042 NIA983039:NIP983042 NRW983039:NSL983042 OBS983039:OCH983042 OLO983039:OMD983042 OVK983039:OVZ983042 PFG983039:PFV983042 PPC983039:PPR983042 PYY983039:PZN983042 QIU983039:QJJ983042 QSQ983039:QTF983042 RCM983039:RDB983042 RMI983039:RMX983042 RWE983039:RWT983042 SGA983039:SGP983042 SPW983039:SQL983042 SZS983039:TAH983042 TJO983039:TKD983042 TTK983039:TTZ983042 UDG983039:UDV983042 UNC983039:UNR983042 UWY983039:UXN983042 VGU983039:VHJ983042 VQQ983039:VRF983042 WAM983039:WBB983042 WKI983039:WKX983042 WUE983039:WUT983042 L983039:W983042 L917503:W917506 L851967:W851970 L786431:W786434 L720895:W720898 L655359:W655362 L589823:W589826 L524287:W524290 L458751:W458754 L393215:W393218 L327679:W327682 L262143:W262146 L196607:W196610 L131071:W131074 L65535:W65538 M983047:W983048 M917511:W917512 M851975:W851976 M786439:W786440 M720903:W720904 M655367:W655368 M589831:W589832 M524295:W524296 M458759:W458760 M393223:W393224 M327687:W327688 M262151:W262152 M196615:W196616 M131079:W131080 M65543:W65544 E983069:W983071 E917533:W917535 E851997:W851999 E786461:W786463 E720925:W720927 E655389:W655391 E589853:W589855 E524317:W524319 E458781:W458783 E393245:W393247 E327709:W327711 E262173:W262175 E196637:W196639 E131101:W131103 E65565:W65567 I983060:W983061 I917524:W917525 I851988:W851989 I786452:W786453 I720916:W720917 I655380:W655381 I589844:W589845 I524308:W524309 I458772:W458773 I393236:W393237 I327700:W327701 I262164:W262165 I196628:W196629 I131092:W131093 I65556:W65557 E983065:W983065 E917529:W917529 E851993:W851993 E786457:W786457 E720921:W720921 E655385:W655385 E589849:W589849 E524313:W524313 E458777:W458777 E393241:W393241 E327705:W327705 E262169:W262169 E196633:W196633 E131097:W131097 E65561:W65561 I983050:W983051 I917514:W917515 I851978:W851979 I786442:W786443 I720906:W720907 I655370:W655371 I589834:W589835 I524298:W524299 I458762:W458763 I393226:W393227 I327690:W327691 I262154:W262155 I196618:W196619 I131082:W131083 I65546:W65547 C8:C9</xm:sqref>
        </x14:dataValidation>
        <x14:dataValidation imeMode="disabled" allowBlank="1" showInputMessage="1" showErrorMessage="1" xr:uid="{17E9C4C0-F792-42DA-B329-BA67FC7DC00F}">
          <xm:sqref>II65533 SE65533 ACA65533 ALW65533 AVS65533 BFO65533 BPK65533 BZG65533 CJC65533 CSY65533 DCU65533 DMQ65533 DWM65533 EGI65533 EQE65533 FAA65533 FJW65533 FTS65533 GDO65533 GNK65533 GXG65533 HHC65533 HQY65533 IAU65533 IKQ65533 IUM65533 JEI65533 JOE65533 JYA65533 KHW65533 KRS65533 LBO65533 LLK65533 LVG65533 MFC65533 MOY65533 MYU65533 NIQ65533 NSM65533 OCI65533 OME65533 OWA65533 PFW65533 PPS65533 PZO65533 QJK65533 QTG65533 RDC65533 RMY65533 RWU65533 SGQ65533 SQM65533 TAI65533 TKE65533 TUA65533 UDW65533 UNS65533 UXO65533 VHK65533 VRG65533 WBC65533 WKY65533 WUU65533 II131069 SE131069 ACA131069 ALW131069 AVS131069 BFO131069 BPK131069 BZG131069 CJC131069 CSY131069 DCU131069 DMQ131069 DWM131069 EGI131069 EQE131069 FAA131069 FJW131069 FTS131069 GDO131069 GNK131069 GXG131069 HHC131069 HQY131069 IAU131069 IKQ131069 IUM131069 JEI131069 JOE131069 JYA131069 KHW131069 KRS131069 LBO131069 LLK131069 LVG131069 MFC131069 MOY131069 MYU131069 NIQ131069 NSM131069 OCI131069 OME131069 OWA131069 PFW131069 PPS131069 PZO131069 QJK131069 QTG131069 RDC131069 RMY131069 RWU131069 SGQ131069 SQM131069 TAI131069 TKE131069 TUA131069 UDW131069 UNS131069 UXO131069 VHK131069 VRG131069 WBC131069 WKY131069 WUU131069 II196605 SE196605 ACA196605 ALW196605 AVS196605 BFO196605 BPK196605 BZG196605 CJC196605 CSY196605 DCU196605 DMQ196605 DWM196605 EGI196605 EQE196605 FAA196605 FJW196605 FTS196605 GDO196605 GNK196605 GXG196605 HHC196605 HQY196605 IAU196605 IKQ196605 IUM196605 JEI196605 JOE196605 JYA196605 KHW196605 KRS196605 LBO196605 LLK196605 LVG196605 MFC196605 MOY196605 MYU196605 NIQ196605 NSM196605 OCI196605 OME196605 OWA196605 PFW196605 PPS196605 PZO196605 QJK196605 QTG196605 RDC196605 RMY196605 RWU196605 SGQ196605 SQM196605 TAI196605 TKE196605 TUA196605 UDW196605 UNS196605 UXO196605 VHK196605 VRG196605 WBC196605 WKY196605 WUU196605 II262141 SE262141 ACA262141 ALW262141 AVS262141 BFO262141 BPK262141 BZG262141 CJC262141 CSY262141 DCU262141 DMQ262141 DWM262141 EGI262141 EQE262141 FAA262141 FJW262141 FTS262141 GDO262141 GNK262141 GXG262141 HHC262141 HQY262141 IAU262141 IKQ262141 IUM262141 JEI262141 JOE262141 JYA262141 KHW262141 KRS262141 LBO262141 LLK262141 LVG262141 MFC262141 MOY262141 MYU262141 NIQ262141 NSM262141 OCI262141 OME262141 OWA262141 PFW262141 PPS262141 PZO262141 QJK262141 QTG262141 RDC262141 RMY262141 RWU262141 SGQ262141 SQM262141 TAI262141 TKE262141 TUA262141 UDW262141 UNS262141 UXO262141 VHK262141 VRG262141 WBC262141 WKY262141 WUU262141 II327677 SE327677 ACA327677 ALW327677 AVS327677 BFO327677 BPK327677 BZG327677 CJC327677 CSY327677 DCU327677 DMQ327677 DWM327677 EGI327677 EQE327677 FAA327677 FJW327677 FTS327677 GDO327677 GNK327677 GXG327677 HHC327677 HQY327677 IAU327677 IKQ327677 IUM327677 JEI327677 JOE327677 JYA327677 KHW327677 KRS327677 LBO327677 LLK327677 LVG327677 MFC327677 MOY327677 MYU327677 NIQ327677 NSM327677 OCI327677 OME327677 OWA327677 PFW327677 PPS327677 PZO327677 QJK327677 QTG327677 RDC327677 RMY327677 RWU327677 SGQ327677 SQM327677 TAI327677 TKE327677 TUA327677 UDW327677 UNS327677 UXO327677 VHK327677 VRG327677 WBC327677 WKY327677 WUU327677 II393213 SE393213 ACA393213 ALW393213 AVS393213 BFO393213 BPK393213 BZG393213 CJC393213 CSY393213 DCU393213 DMQ393213 DWM393213 EGI393213 EQE393213 FAA393213 FJW393213 FTS393213 GDO393213 GNK393213 GXG393213 HHC393213 HQY393213 IAU393213 IKQ393213 IUM393213 JEI393213 JOE393213 JYA393213 KHW393213 KRS393213 LBO393213 LLK393213 LVG393213 MFC393213 MOY393213 MYU393213 NIQ393213 NSM393213 OCI393213 OME393213 OWA393213 PFW393213 PPS393213 PZO393213 QJK393213 QTG393213 RDC393213 RMY393213 RWU393213 SGQ393213 SQM393213 TAI393213 TKE393213 TUA393213 UDW393213 UNS393213 UXO393213 VHK393213 VRG393213 WBC393213 WKY393213 WUU393213 II458749 SE458749 ACA458749 ALW458749 AVS458749 BFO458749 BPK458749 BZG458749 CJC458749 CSY458749 DCU458749 DMQ458749 DWM458749 EGI458749 EQE458749 FAA458749 FJW458749 FTS458749 GDO458749 GNK458749 GXG458749 HHC458749 HQY458749 IAU458749 IKQ458749 IUM458749 JEI458749 JOE458749 JYA458749 KHW458749 KRS458749 LBO458749 LLK458749 LVG458749 MFC458749 MOY458749 MYU458749 NIQ458749 NSM458749 OCI458749 OME458749 OWA458749 PFW458749 PPS458749 PZO458749 QJK458749 QTG458749 RDC458749 RMY458749 RWU458749 SGQ458749 SQM458749 TAI458749 TKE458749 TUA458749 UDW458749 UNS458749 UXO458749 VHK458749 VRG458749 WBC458749 WKY458749 WUU458749 II524285 SE524285 ACA524285 ALW524285 AVS524285 BFO524285 BPK524285 BZG524285 CJC524285 CSY524285 DCU524285 DMQ524285 DWM524285 EGI524285 EQE524285 FAA524285 FJW524285 FTS524285 GDO524285 GNK524285 GXG524285 HHC524285 HQY524285 IAU524285 IKQ524285 IUM524285 JEI524285 JOE524285 JYA524285 KHW524285 KRS524285 LBO524285 LLK524285 LVG524285 MFC524285 MOY524285 MYU524285 NIQ524285 NSM524285 OCI524285 OME524285 OWA524285 PFW524285 PPS524285 PZO524285 QJK524285 QTG524285 RDC524285 RMY524285 RWU524285 SGQ524285 SQM524285 TAI524285 TKE524285 TUA524285 UDW524285 UNS524285 UXO524285 VHK524285 VRG524285 WBC524285 WKY524285 WUU524285 II589821 SE589821 ACA589821 ALW589821 AVS589821 BFO589821 BPK589821 BZG589821 CJC589821 CSY589821 DCU589821 DMQ589821 DWM589821 EGI589821 EQE589821 FAA589821 FJW589821 FTS589821 GDO589821 GNK589821 GXG589821 HHC589821 HQY589821 IAU589821 IKQ589821 IUM589821 JEI589821 JOE589821 JYA589821 KHW589821 KRS589821 LBO589821 LLK589821 LVG589821 MFC589821 MOY589821 MYU589821 NIQ589821 NSM589821 OCI589821 OME589821 OWA589821 PFW589821 PPS589821 PZO589821 QJK589821 QTG589821 RDC589821 RMY589821 RWU589821 SGQ589821 SQM589821 TAI589821 TKE589821 TUA589821 UDW589821 UNS589821 UXO589821 VHK589821 VRG589821 WBC589821 WKY589821 WUU589821 II655357 SE655357 ACA655357 ALW655357 AVS655357 BFO655357 BPK655357 BZG655357 CJC655357 CSY655357 DCU655357 DMQ655357 DWM655357 EGI655357 EQE655357 FAA655357 FJW655357 FTS655357 GDO655357 GNK655357 GXG655357 HHC655357 HQY655357 IAU655357 IKQ655357 IUM655357 JEI655357 JOE655357 JYA655357 KHW655357 KRS655357 LBO655357 LLK655357 LVG655357 MFC655357 MOY655357 MYU655357 NIQ655357 NSM655357 OCI655357 OME655357 OWA655357 PFW655357 PPS655357 PZO655357 QJK655357 QTG655357 RDC655357 RMY655357 RWU655357 SGQ655357 SQM655357 TAI655357 TKE655357 TUA655357 UDW655357 UNS655357 UXO655357 VHK655357 VRG655357 WBC655357 WKY655357 WUU655357 II720893 SE720893 ACA720893 ALW720893 AVS720893 BFO720893 BPK720893 BZG720893 CJC720893 CSY720893 DCU720893 DMQ720893 DWM720893 EGI720893 EQE720893 FAA720893 FJW720893 FTS720893 GDO720893 GNK720893 GXG720893 HHC720893 HQY720893 IAU720893 IKQ720893 IUM720893 JEI720893 JOE720893 JYA720893 KHW720893 KRS720893 LBO720893 LLK720893 LVG720893 MFC720893 MOY720893 MYU720893 NIQ720893 NSM720893 OCI720893 OME720893 OWA720893 PFW720893 PPS720893 PZO720893 QJK720893 QTG720893 RDC720893 RMY720893 RWU720893 SGQ720893 SQM720893 TAI720893 TKE720893 TUA720893 UDW720893 UNS720893 UXO720893 VHK720893 VRG720893 WBC720893 WKY720893 WUU720893 II786429 SE786429 ACA786429 ALW786429 AVS786429 BFO786429 BPK786429 BZG786429 CJC786429 CSY786429 DCU786429 DMQ786429 DWM786429 EGI786429 EQE786429 FAA786429 FJW786429 FTS786429 GDO786429 GNK786429 GXG786429 HHC786429 HQY786429 IAU786429 IKQ786429 IUM786429 JEI786429 JOE786429 JYA786429 KHW786429 KRS786429 LBO786429 LLK786429 LVG786429 MFC786429 MOY786429 MYU786429 NIQ786429 NSM786429 OCI786429 OME786429 OWA786429 PFW786429 PPS786429 PZO786429 QJK786429 QTG786429 RDC786429 RMY786429 RWU786429 SGQ786429 SQM786429 TAI786429 TKE786429 TUA786429 UDW786429 UNS786429 UXO786429 VHK786429 VRG786429 WBC786429 WKY786429 WUU786429 II851965 SE851965 ACA851965 ALW851965 AVS851965 BFO851965 BPK851965 BZG851965 CJC851965 CSY851965 DCU851965 DMQ851965 DWM851965 EGI851965 EQE851965 FAA851965 FJW851965 FTS851965 GDO851965 GNK851965 GXG851965 HHC851965 HQY851965 IAU851965 IKQ851965 IUM851965 JEI851965 JOE851965 JYA851965 KHW851965 KRS851965 LBO851965 LLK851965 LVG851965 MFC851965 MOY851965 MYU851965 NIQ851965 NSM851965 OCI851965 OME851965 OWA851965 PFW851965 PPS851965 PZO851965 QJK851965 QTG851965 RDC851965 RMY851965 RWU851965 SGQ851965 SQM851965 TAI851965 TKE851965 TUA851965 UDW851965 UNS851965 UXO851965 VHK851965 VRG851965 WBC851965 WKY851965 WUU851965 II917501 SE917501 ACA917501 ALW917501 AVS917501 BFO917501 BPK917501 BZG917501 CJC917501 CSY917501 DCU917501 DMQ917501 DWM917501 EGI917501 EQE917501 FAA917501 FJW917501 FTS917501 GDO917501 GNK917501 GXG917501 HHC917501 HQY917501 IAU917501 IKQ917501 IUM917501 JEI917501 JOE917501 JYA917501 KHW917501 KRS917501 LBO917501 LLK917501 LVG917501 MFC917501 MOY917501 MYU917501 NIQ917501 NSM917501 OCI917501 OME917501 OWA917501 PFW917501 PPS917501 PZO917501 QJK917501 QTG917501 RDC917501 RMY917501 RWU917501 SGQ917501 SQM917501 TAI917501 TKE917501 TUA917501 UDW917501 UNS917501 UXO917501 VHK917501 VRG917501 WBC917501 WKY917501 WUU917501 II983037 SE983037 ACA983037 ALW983037 AVS983037 BFO983037 BPK983037 BZG983037 CJC983037 CSY983037 DCU983037 DMQ983037 DWM983037 EGI983037 EQE983037 FAA983037 FJW983037 FTS983037 GDO983037 GNK983037 GXG983037 HHC983037 HQY983037 IAU983037 IKQ983037 IUM983037 JEI983037 JOE983037 JYA983037 KHW983037 KRS983037 LBO983037 LLK983037 LVG983037 MFC983037 MOY983037 MYU983037 NIQ983037 NSM983037 OCI983037 OME983037 OWA983037 PFW983037 PPS983037 PZO983037 QJK983037 QTG983037 RDC983037 RMY983037 RWU983037 SGQ983037 SQM983037 TAI983037 TKE983037 TUA983037 UDW983037 UNS983037 UXO983037 VHK983037 VRG983037 WBC983037 WKY983037 WUU983037 IN65563:IN65564 SJ65563:SJ65564 ACF65563:ACF65564 AMB65563:AMB65564 AVX65563:AVX65564 BFT65563:BFT65564 BPP65563:BPP65564 BZL65563:BZL65564 CJH65563:CJH65564 CTD65563:CTD65564 DCZ65563:DCZ65564 DMV65563:DMV65564 DWR65563:DWR65564 EGN65563:EGN65564 EQJ65563:EQJ65564 FAF65563:FAF65564 FKB65563:FKB65564 FTX65563:FTX65564 GDT65563:GDT65564 GNP65563:GNP65564 GXL65563:GXL65564 HHH65563:HHH65564 HRD65563:HRD65564 IAZ65563:IAZ65564 IKV65563:IKV65564 IUR65563:IUR65564 JEN65563:JEN65564 JOJ65563:JOJ65564 JYF65563:JYF65564 KIB65563:KIB65564 KRX65563:KRX65564 LBT65563:LBT65564 LLP65563:LLP65564 LVL65563:LVL65564 MFH65563:MFH65564 MPD65563:MPD65564 MYZ65563:MYZ65564 NIV65563:NIV65564 NSR65563:NSR65564 OCN65563:OCN65564 OMJ65563:OMJ65564 OWF65563:OWF65564 PGB65563:PGB65564 PPX65563:PPX65564 PZT65563:PZT65564 QJP65563:QJP65564 QTL65563:QTL65564 RDH65563:RDH65564 RND65563:RND65564 RWZ65563:RWZ65564 SGV65563:SGV65564 SQR65563:SQR65564 TAN65563:TAN65564 TKJ65563:TKJ65564 TUF65563:TUF65564 UEB65563:UEB65564 UNX65563:UNX65564 UXT65563:UXT65564 VHP65563:VHP65564 VRL65563:VRL65564 WBH65563:WBH65564 WLD65563:WLD65564 WUZ65563:WUZ65564 IN131099:IN131100 SJ131099:SJ131100 ACF131099:ACF131100 AMB131099:AMB131100 AVX131099:AVX131100 BFT131099:BFT131100 BPP131099:BPP131100 BZL131099:BZL131100 CJH131099:CJH131100 CTD131099:CTD131100 DCZ131099:DCZ131100 DMV131099:DMV131100 DWR131099:DWR131100 EGN131099:EGN131100 EQJ131099:EQJ131100 FAF131099:FAF131100 FKB131099:FKB131100 FTX131099:FTX131100 GDT131099:GDT131100 GNP131099:GNP131100 GXL131099:GXL131100 HHH131099:HHH131100 HRD131099:HRD131100 IAZ131099:IAZ131100 IKV131099:IKV131100 IUR131099:IUR131100 JEN131099:JEN131100 JOJ131099:JOJ131100 JYF131099:JYF131100 KIB131099:KIB131100 KRX131099:KRX131100 LBT131099:LBT131100 LLP131099:LLP131100 LVL131099:LVL131100 MFH131099:MFH131100 MPD131099:MPD131100 MYZ131099:MYZ131100 NIV131099:NIV131100 NSR131099:NSR131100 OCN131099:OCN131100 OMJ131099:OMJ131100 OWF131099:OWF131100 PGB131099:PGB131100 PPX131099:PPX131100 PZT131099:PZT131100 QJP131099:QJP131100 QTL131099:QTL131100 RDH131099:RDH131100 RND131099:RND131100 RWZ131099:RWZ131100 SGV131099:SGV131100 SQR131099:SQR131100 TAN131099:TAN131100 TKJ131099:TKJ131100 TUF131099:TUF131100 UEB131099:UEB131100 UNX131099:UNX131100 UXT131099:UXT131100 VHP131099:VHP131100 VRL131099:VRL131100 WBH131099:WBH131100 WLD131099:WLD131100 WUZ131099:WUZ131100 IN196635:IN196636 SJ196635:SJ196636 ACF196635:ACF196636 AMB196635:AMB196636 AVX196635:AVX196636 BFT196635:BFT196636 BPP196635:BPP196636 BZL196635:BZL196636 CJH196635:CJH196636 CTD196635:CTD196636 DCZ196635:DCZ196636 DMV196635:DMV196636 DWR196635:DWR196636 EGN196635:EGN196636 EQJ196635:EQJ196636 FAF196635:FAF196636 FKB196635:FKB196636 FTX196635:FTX196636 GDT196635:GDT196636 GNP196635:GNP196636 GXL196635:GXL196636 HHH196635:HHH196636 HRD196635:HRD196636 IAZ196635:IAZ196636 IKV196635:IKV196636 IUR196635:IUR196636 JEN196635:JEN196636 JOJ196635:JOJ196636 JYF196635:JYF196636 KIB196635:KIB196636 KRX196635:KRX196636 LBT196635:LBT196636 LLP196635:LLP196636 LVL196635:LVL196636 MFH196635:MFH196636 MPD196635:MPD196636 MYZ196635:MYZ196636 NIV196635:NIV196636 NSR196635:NSR196636 OCN196635:OCN196636 OMJ196635:OMJ196636 OWF196635:OWF196636 PGB196635:PGB196636 PPX196635:PPX196636 PZT196635:PZT196636 QJP196635:QJP196636 QTL196635:QTL196636 RDH196635:RDH196636 RND196635:RND196636 RWZ196635:RWZ196636 SGV196635:SGV196636 SQR196635:SQR196636 TAN196635:TAN196636 TKJ196635:TKJ196636 TUF196635:TUF196636 UEB196635:UEB196636 UNX196635:UNX196636 UXT196635:UXT196636 VHP196635:VHP196636 VRL196635:VRL196636 WBH196635:WBH196636 WLD196635:WLD196636 WUZ196635:WUZ196636 IN262171:IN262172 SJ262171:SJ262172 ACF262171:ACF262172 AMB262171:AMB262172 AVX262171:AVX262172 BFT262171:BFT262172 BPP262171:BPP262172 BZL262171:BZL262172 CJH262171:CJH262172 CTD262171:CTD262172 DCZ262171:DCZ262172 DMV262171:DMV262172 DWR262171:DWR262172 EGN262171:EGN262172 EQJ262171:EQJ262172 FAF262171:FAF262172 FKB262171:FKB262172 FTX262171:FTX262172 GDT262171:GDT262172 GNP262171:GNP262172 GXL262171:GXL262172 HHH262171:HHH262172 HRD262171:HRD262172 IAZ262171:IAZ262172 IKV262171:IKV262172 IUR262171:IUR262172 JEN262171:JEN262172 JOJ262171:JOJ262172 JYF262171:JYF262172 KIB262171:KIB262172 KRX262171:KRX262172 LBT262171:LBT262172 LLP262171:LLP262172 LVL262171:LVL262172 MFH262171:MFH262172 MPD262171:MPD262172 MYZ262171:MYZ262172 NIV262171:NIV262172 NSR262171:NSR262172 OCN262171:OCN262172 OMJ262171:OMJ262172 OWF262171:OWF262172 PGB262171:PGB262172 PPX262171:PPX262172 PZT262171:PZT262172 QJP262171:QJP262172 QTL262171:QTL262172 RDH262171:RDH262172 RND262171:RND262172 RWZ262171:RWZ262172 SGV262171:SGV262172 SQR262171:SQR262172 TAN262171:TAN262172 TKJ262171:TKJ262172 TUF262171:TUF262172 UEB262171:UEB262172 UNX262171:UNX262172 UXT262171:UXT262172 VHP262171:VHP262172 VRL262171:VRL262172 WBH262171:WBH262172 WLD262171:WLD262172 WUZ262171:WUZ262172 IN327707:IN327708 SJ327707:SJ327708 ACF327707:ACF327708 AMB327707:AMB327708 AVX327707:AVX327708 BFT327707:BFT327708 BPP327707:BPP327708 BZL327707:BZL327708 CJH327707:CJH327708 CTD327707:CTD327708 DCZ327707:DCZ327708 DMV327707:DMV327708 DWR327707:DWR327708 EGN327707:EGN327708 EQJ327707:EQJ327708 FAF327707:FAF327708 FKB327707:FKB327708 FTX327707:FTX327708 GDT327707:GDT327708 GNP327707:GNP327708 GXL327707:GXL327708 HHH327707:HHH327708 HRD327707:HRD327708 IAZ327707:IAZ327708 IKV327707:IKV327708 IUR327707:IUR327708 JEN327707:JEN327708 JOJ327707:JOJ327708 JYF327707:JYF327708 KIB327707:KIB327708 KRX327707:KRX327708 LBT327707:LBT327708 LLP327707:LLP327708 LVL327707:LVL327708 MFH327707:MFH327708 MPD327707:MPD327708 MYZ327707:MYZ327708 NIV327707:NIV327708 NSR327707:NSR327708 OCN327707:OCN327708 OMJ327707:OMJ327708 OWF327707:OWF327708 PGB327707:PGB327708 PPX327707:PPX327708 PZT327707:PZT327708 QJP327707:QJP327708 QTL327707:QTL327708 RDH327707:RDH327708 RND327707:RND327708 RWZ327707:RWZ327708 SGV327707:SGV327708 SQR327707:SQR327708 TAN327707:TAN327708 TKJ327707:TKJ327708 TUF327707:TUF327708 UEB327707:UEB327708 UNX327707:UNX327708 UXT327707:UXT327708 VHP327707:VHP327708 VRL327707:VRL327708 WBH327707:WBH327708 WLD327707:WLD327708 WUZ327707:WUZ327708 IN393243:IN393244 SJ393243:SJ393244 ACF393243:ACF393244 AMB393243:AMB393244 AVX393243:AVX393244 BFT393243:BFT393244 BPP393243:BPP393244 BZL393243:BZL393244 CJH393243:CJH393244 CTD393243:CTD393244 DCZ393243:DCZ393244 DMV393243:DMV393244 DWR393243:DWR393244 EGN393243:EGN393244 EQJ393243:EQJ393244 FAF393243:FAF393244 FKB393243:FKB393244 FTX393243:FTX393244 GDT393243:GDT393244 GNP393243:GNP393244 GXL393243:GXL393244 HHH393243:HHH393244 HRD393243:HRD393244 IAZ393243:IAZ393244 IKV393243:IKV393244 IUR393243:IUR393244 JEN393243:JEN393244 JOJ393243:JOJ393244 JYF393243:JYF393244 KIB393243:KIB393244 KRX393243:KRX393244 LBT393243:LBT393244 LLP393243:LLP393244 LVL393243:LVL393244 MFH393243:MFH393244 MPD393243:MPD393244 MYZ393243:MYZ393244 NIV393243:NIV393244 NSR393243:NSR393244 OCN393243:OCN393244 OMJ393243:OMJ393244 OWF393243:OWF393244 PGB393243:PGB393244 PPX393243:PPX393244 PZT393243:PZT393244 QJP393243:QJP393244 QTL393243:QTL393244 RDH393243:RDH393244 RND393243:RND393244 RWZ393243:RWZ393244 SGV393243:SGV393244 SQR393243:SQR393244 TAN393243:TAN393244 TKJ393243:TKJ393244 TUF393243:TUF393244 UEB393243:UEB393244 UNX393243:UNX393244 UXT393243:UXT393244 VHP393243:VHP393244 VRL393243:VRL393244 WBH393243:WBH393244 WLD393243:WLD393244 WUZ393243:WUZ393244 IN458779:IN458780 SJ458779:SJ458780 ACF458779:ACF458780 AMB458779:AMB458780 AVX458779:AVX458780 BFT458779:BFT458780 BPP458779:BPP458780 BZL458779:BZL458780 CJH458779:CJH458780 CTD458779:CTD458780 DCZ458779:DCZ458780 DMV458779:DMV458780 DWR458779:DWR458780 EGN458779:EGN458780 EQJ458779:EQJ458780 FAF458779:FAF458780 FKB458779:FKB458780 FTX458779:FTX458780 GDT458779:GDT458780 GNP458779:GNP458780 GXL458779:GXL458780 HHH458779:HHH458780 HRD458779:HRD458780 IAZ458779:IAZ458780 IKV458779:IKV458780 IUR458779:IUR458780 JEN458779:JEN458780 JOJ458779:JOJ458780 JYF458779:JYF458780 KIB458779:KIB458780 KRX458779:KRX458780 LBT458779:LBT458780 LLP458779:LLP458780 LVL458779:LVL458780 MFH458779:MFH458780 MPD458779:MPD458780 MYZ458779:MYZ458780 NIV458779:NIV458780 NSR458779:NSR458780 OCN458779:OCN458780 OMJ458779:OMJ458780 OWF458779:OWF458780 PGB458779:PGB458780 PPX458779:PPX458780 PZT458779:PZT458780 QJP458779:QJP458780 QTL458779:QTL458780 RDH458779:RDH458780 RND458779:RND458780 RWZ458779:RWZ458780 SGV458779:SGV458780 SQR458779:SQR458780 TAN458779:TAN458780 TKJ458779:TKJ458780 TUF458779:TUF458780 UEB458779:UEB458780 UNX458779:UNX458780 UXT458779:UXT458780 VHP458779:VHP458780 VRL458779:VRL458780 WBH458779:WBH458780 WLD458779:WLD458780 WUZ458779:WUZ458780 IN524315:IN524316 SJ524315:SJ524316 ACF524315:ACF524316 AMB524315:AMB524316 AVX524315:AVX524316 BFT524315:BFT524316 BPP524315:BPP524316 BZL524315:BZL524316 CJH524315:CJH524316 CTD524315:CTD524316 DCZ524315:DCZ524316 DMV524315:DMV524316 DWR524315:DWR524316 EGN524315:EGN524316 EQJ524315:EQJ524316 FAF524315:FAF524316 FKB524315:FKB524316 FTX524315:FTX524316 GDT524315:GDT524316 GNP524315:GNP524316 GXL524315:GXL524316 HHH524315:HHH524316 HRD524315:HRD524316 IAZ524315:IAZ524316 IKV524315:IKV524316 IUR524315:IUR524316 JEN524315:JEN524316 JOJ524315:JOJ524316 JYF524315:JYF524316 KIB524315:KIB524316 KRX524315:KRX524316 LBT524315:LBT524316 LLP524315:LLP524316 LVL524315:LVL524316 MFH524315:MFH524316 MPD524315:MPD524316 MYZ524315:MYZ524316 NIV524315:NIV524316 NSR524315:NSR524316 OCN524315:OCN524316 OMJ524315:OMJ524316 OWF524315:OWF524316 PGB524315:PGB524316 PPX524315:PPX524316 PZT524315:PZT524316 QJP524315:QJP524316 QTL524315:QTL524316 RDH524315:RDH524316 RND524315:RND524316 RWZ524315:RWZ524316 SGV524315:SGV524316 SQR524315:SQR524316 TAN524315:TAN524316 TKJ524315:TKJ524316 TUF524315:TUF524316 UEB524315:UEB524316 UNX524315:UNX524316 UXT524315:UXT524316 VHP524315:VHP524316 VRL524315:VRL524316 WBH524315:WBH524316 WLD524315:WLD524316 WUZ524315:WUZ524316 IN589851:IN589852 SJ589851:SJ589852 ACF589851:ACF589852 AMB589851:AMB589852 AVX589851:AVX589852 BFT589851:BFT589852 BPP589851:BPP589852 BZL589851:BZL589852 CJH589851:CJH589852 CTD589851:CTD589852 DCZ589851:DCZ589852 DMV589851:DMV589852 DWR589851:DWR589852 EGN589851:EGN589852 EQJ589851:EQJ589852 FAF589851:FAF589852 FKB589851:FKB589852 FTX589851:FTX589852 GDT589851:GDT589852 GNP589851:GNP589852 GXL589851:GXL589852 HHH589851:HHH589852 HRD589851:HRD589852 IAZ589851:IAZ589852 IKV589851:IKV589852 IUR589851:IUR589852 JEN589851:JEN589852 JOJ589851:JOJ589852 JYF589851:JYF589852 KIB589851:KIB589852 KRX589851:KRX589852 LBT589851:LBT589852 LLP589851:LLP589852 LVL589851:LVL589852 MFH589851:MFH589852 MPD589851:MPD589852 MYZ589851:MYZ589852 NIV589851:NIV589852 NSR589851:NSR589852 OCN589851:OCN589852 OMJ589851:OMJ589852 OWF589851:OWF589852 PGB589851:PGB589852 PPX589851:PPX589852 PZT589851:PZT589852 QJP589851:QJP589852 QTL589851:QTL589852 RDH589851:RDH589852 RND589851:RND589852 RWZ589851:RWZ589852 SGV589851:SGV589852 SQR589851:SQR589852 TAN589851:TAN589852 TKJ589851:TKJ589852 TUF589851:TUF589852 UEB589851:UEB589852 UNX589851:UNX589852 UXT589851:UXT589852 VHP589851:VHP589852 VRL589851:VRL589852 WBH589851:WBH589852 WLD589851:WLD589852 WUZ589851:WUZ589852 IN655387:IN655388 SJ655387:SJ655388 ACF655387:ACF655388 AMB655387:AMB655388 AVX655387:AVX655388 BFT655387:BFT655388 BPP655387:BPP655388 BZL655387:BZL655388 CJH655387:CJH655388 CTD655387:CTD655388 DCZ655387:DCZ655388 DMV655387:DMV655388 DWR655387:DWR655388 EGN655387:EGN655388 EQJ655387:EQJ655388 FAF655387:FAF655388 FKB655387:FKB655388 FTX655387:FTX655388 GDT655387:GDT655388 GNP655387:GNP655388 GXL655387:GXL655388 HHH655387:HHH655388 HRD655387:HRD655388 IAZ655387:IAZ655388 IKV655387:IKV655388 IUR655387:IUR655388 JEN655387:JEN655388 JOJ655387:JOJ655388 JYF655387:JYF655388 KIB655387:KIB655388 KRX655387:KRX655388 LBT655387:LBT655388 LLP655387:LLP655388 LVL655387:LVL655388 MFH655387:MFH655388 MPD655387:MPD655388 MYZ655387:MYZ655388 NIV655387:NIV655388 NSR655387:NSR655388 OCN655387:OCN655388 OMJ655387:OMJ655388 OWF655387:OWF655388 PGB655387:PGB655388 PPX655387:PPX655388 PZT655387:PZT655388 QJP655387:QJP655388 QTL655387:QTL655388 RDH655387:RDH655388 RND655387:RND655388 RWZ655387:RWZ655388 SGV655387:SGV655388 SQR655387:SQR655388 TAN655387:TAN655388 TKJ655387:TKJ655388 TUF655387:TUF655388 UEB655387:UEB655388 UNX655387:UNX655388 UXT655387:UXT655388 VHP655387:VHP655388 VRL655387:VRL655388 WBH655387:WBH655388 WLD655387:WLD655388 WUZ655387:WUZ655388 IN720923:IN720924 SJ720923:SJ720924 ACF720923:ACF720924 AMB720923:AMB720924 AVX720923:AVX720924 BFT720923:BFT720924 BPP720923:BPP720924 BZL720923:BZL720924 CJH720923:CJH720924 CTD720923:CTD720924 DCZ720923:DCZ720924 DMV720923:DMV720924 DWR720923:DWR720924 EGN720923:EGN720924 EQJ720923:EQJ720924 FAF720923:FAF720924 FKB720923:FKB720924 FTX720923:FTX720924 GDT720923:GDT720924 GNP720923:GNP720924 GXL720923:GXL720924 HHH720923:HHH720924 HRD720923:HRD720924 IAZ720923:IAZ720924 IKV720923:IKV720924 IUR720923:IUR720924 JEN720923:JEN720924 JOJ720923:JOJ720924 JYF720923:JYF720924 KIB720923:KIB720924 KRX720923:KRX720924 LBT720923:LBT720924 LLP720923:LLP720924 LVL720923:LVL720924 MFH720923:MFH720924 MPD720923:MPD720924 MYZ720923:MYZ720924 NIV720923:NIV720924 NSR720923:NSR720924 OCN720923:OCN720924 OMJ720923:OMJ720924 OWF720923:OWF720924 PGB720923:PGB720924 PPX720923:PPX720924 PZT720923:PZT720924 QJP720923:QJP720924 QTL720923:QTL720924 RDH720923:RDH720924 RND720923:RND720924 RWZ720923:RWZ720924 SGV720923:SGV720924 SQR720923:SQR720924 TAN720923:TAN720924 TKJ720923:TKJ720924 TUF720923:TUF720924 UEB720923:UEB720924 UNX720923:UNX720924 UXT720923:UXT720924 VHP720923:VHP720924 VRL720923:VRL720924 WBH720923:WBH720924 WLD720923:WLD720924 WUZ720923:WUZ720924 IN786459:IN786460 SJ786459:SJ786460 ACF786459:ACF786460 AMB786459:AMB786460 AVX786459:AVX786460 BFT786459:BFT786460 BPP786459:BPP786460 BZL786459:BZL786460 CJH786459:CJH786460 CTD786459:CTD786460 DCZ786459:DCZ786460 DMV786459:DMV786460 DWR786459:DWR786460 EGN786459:EGN786460 EQJ786459:EQJ786460 FAF786459:FAF786460 FKB786459:FKB786460 FTX786459:FTX786460 GDT786459:GDT786460 GNP786459:GNP786460 GXL786459:GXL786460 HHH786459:HHH786460 HRD786459:HRD786460 IAZ786459:IAZ786460 IKV786459:IKV786460 IUR786459:IUR786460 JEN786459:JEN786460 JOJ786459:JOJ786460 JYF786459:JYF786460 KIB786459:KIB786460 KRX786459:KRX786460 LBT786459:LBT786460 LLP786459:LLP786460 LVL786459:LVL786460 MFH786459:MFH786460 MPD786459:MPD786460 MYZ786459:MYZ786460 NIV786459:NIV786460 NSR786459:NSR786460 OCN786459:OCN786460 OMJ786459:OMJ786460 OWF786459:OWF786460 PGB786459:PGB786460 PPX786459:PPX786460 PZT786459:PZT786460 QJP786459:QJP786460 QTL786459:QTL786460 RDH786459:RDH786460 RND786459:RND786460 RWZ786459:RWZ786460 SGV786459:SGV786460 SQR786459:SQR786460 TAN786459:TAN786460 TKJ786459:TKJ786460 TUF786459:TUF786460 UEB786459:UEB786460 UNX786459:UNX786460 UXT786459:UXT786460 VHP786459:VHP786460 VRL786459:VRL786460 WBH786459:WBH786460 WLD786459:WLD786460 WUZ786459:WUZ786460 IN851995:IN851996 SJ851995:SJ851996 ACF851995:ACF851996 AMB851995:AMB851996 AVX851995:AVX851996 BFT851995:BFT851996 BPP851995:BPP851996 BZL851995:BZL851996 CJH851995:CJH851996 CTD851995:CTD851996 DCZ851995:DCZ851996 DMV851995:DMV851996 DWR851995:DWR851996 EGN851995:EGN851996 EQJ851995:EQJ851996 FAF851995:FAF851996 FKB851995:FKB851996 FTX851995:FTX851996 GDT851995:GDT851996 GNP851995:GNP851996 GXL851995:GXL851996 HHH851995:HHH851996 HRD851995:HRD851996 IAZ851995:IAZ851996 IKV851995:IKV851996 IUR851995:IUR851996 JEN851995:JEN851996 JOJ851995:JOJ851996 JYF851995:JYF851996 KIB851995:KIB851996 KRX851995:KRX851996 LBT851995:LBT851996 LLP851995:LLP851996 LVL851995:LVL851996 MFH851995:MFH851996 MPD851995:MPD851996 MYZ851995:MYZ851996 NIV851995:NIV851996 NSR851995:NSR851996 OCN851995:OCN851996 OMJ851995:OMJ851996 OWF851995:OWF851996 PGB851995:PGB851996 PPX851995:PPX851996 PZT851995:PZT851996 QJP851995:QJP851996 QTL851995:QTL851996 RDH851995:RDH851996 RND851995:RND851996 RWZ851995:RWZ851996 SGV851995:SGV851996 SQR851995:SQR851996 TAN851995:TAN851996 TKJ851995:TKJ851996 TUF851995:TUF851996 UEB851995:UEB851996 UNX851995:UNX851996 UXT851995:UXT851996 VHP851995:VHP851996 VRL851995:VRL851996 WBH851995:WBH851996 WLD851995:WLD851996 WUZ851995:WUZ851996 IN917531:IN917532 SJ917531:SJ917532 ACF917531:ACF917532 AMB917531:AMB917532 AVX917531:AVX917532 BFT917531:BFT917532 BPP917531:BPP917532 BZL917531:BZL917532 CJH917531:CJH917532 CTD917531:CTD917532 DCZ917531:DCZ917532 DMV917531:DMV917532 DWR917531:DWR917532 EGN917531:EGN917532 EQJ917531:EQJ917532 FAF917531:FAF917532 FKB917531:FKB917532 FTX917531:FTX917532 GDT917531:GDT917532 GNP917531:GNP917532 GXL917531:GXL917532 HHH917531:HHH917532 HRD917531:HRD917532 IAZ917531:IAZ917532 IKV917531:IKV917532 IUR917531:IUR917532 JEN917531:JEN917532 JOJ917531:JOJ917532 JYF917531:JYF917532 KIB917531:KIB917532 KRX917531:KRX917532 LBT917531:LBT917532 LLP917531:LLP917532 LVL917531:LVL917532 MFH917531:MFH917532 MPD917531:MPD917532 MYZ917531:MYZ917532 NIV917531:NIV917532 NSR917531:NSR917532 OCN917531:OCN917532 OMJ917531:OMJ917532 OWF917531:OWF917532 PGB917531:PGB917532 PPX917531:PPX917532 PZT917531:PZT917532 QJP917531:QJP917532 QTL917531:QTL917532 RDH917531:RDH917532 RND917531:RND917532 RWZ917531:RWZ917532 SGV917531:SGV917532 SQR917531:SQR917532 TAN917531:TAN917532 TKJ917531:TKJ917532 TUF917531:TUF917532 UEB917531:UEB917532 UNX917531:UNX917532 UXT917531:UXT917532 VHP917531:VHP917532 VRL917531:VRL917532 WBH917531:WBH917532 WLD917531:WLD917532 WUZ917531:WUZ917532 IN983067:IN983068 SJ983067:SJ983068 ACF983067:ACF983068 AMB983067:AMB983068 AVX983067:AVX983068 BFT983067:BFT983068 BPP983067:BPP983068 BZL983067:BZL983068 CJH983067:CJH983068 CTD983067:CTD983068 DCZ983067:DCZ983068 DMV983067:DMV983068 DWR983067:DWR983068 EGN983067:EGN983068 EQJ983067:EQJ983068 FAF983067:FAF983068 FKB983067:FKB983068 FTX983067:FTX983068 GDT983067:GDT983068 GNP983067:GNP983068 GXL983067:GXL983068 HHH983067:HHH983068 HRD983067:HRD983068 IAZ983067:IAZ983068 IKV983067:IKV983068 IUR983067:IUR983068 JEN983067:JEN983068 JOJ983067:JOJ983068 JYF983067:JYF983068 KIB983067:KIB983068 KRX983067:KRX983068 LBT983067:LBT983068 LLP983067:LLP983068 LVL983067:LVL983068 MFH983067:MFH983068 MPD983067:MPD983068 MYZ983067:MYZ983068 NIV983067:NIV983068 NSR983067:NSR983068 OCN983067:OCN983068 OMJ983067:OMJ983068 OWF983067:OWF983068 PGB983067:PGB983068 PPX983067:PPX983068 PZT983067:PZT983068 QJP983067:QJP983068 QTL983067:QTL983068 RDH983067:RDH983068 RND983067:RND983068 RWZ983067:RWZ983068 SGV983067:SGV983068 SQR983067:SQR983068 TAN983067:TAN983068 TKJ983067:TKJ983068 TUF983067:TUF983068 UEB983067:UEB983068 UNX983067:UNX983068 UXT983067:UXT983068 VHP983067:VHP983068 VRL983067:VRL983068 WBH983067:WBH983068 WLD983067:WLD983068 WUZ983067:WUZ983068 II65545 SE65545 ACA65545 ALW65545 AVS65545 BFO65545 BPK65545 BZG65545 CJC65545 CSY65545 DCU65545 DMQ65545 DWM65545 EGI65545 EQE65545 FAA65545 FJW65545 FTS65545 GDO65545 GNK65545 GXG65545 HHC65545 HQY65545 IAU65545 IKQ65545 IUM65545 JEI65545 JOE65545 JYA65545 KHW65545 KRS65545 LBO65545 LLK65545 LVG65545 MFC65545 MOY65545 MYU65545 NIQ65545 NSM65545 OCI65545 OME65545 OWA65545 PFW65545 PPS65545 PZO65545 QJK65545 QTG65545 RDC65545 RMY65545 RWU65545 SGQ65545 SQM65545 TAI65545 TKE65545 TUA65545 UDW65545 UNS65545 UXO65545 VHK65545 VRG65545 WBC65545 WKY65545 WUU65545 II131081 SE131081 ACA131081 ALW131081 AVS131081 BFO131081 BPK131081 BZG131081 CJC131081 CSY131081 DCU131081 DMQ131081 DWM131081 EGI131081 EQE131081 FAA131081 FJW131081 FTS131081 GDO131081 GNK131081 GXG131081 HHC131081 HQY131081 IAU131081 IKQ131081 IUM131081 JEI131081 JOE131081 JYA131081 KHW131081 KRS131081 LBO131081 LLK131081 LVG131081 MFC131081 MOY131081 MYU131081 NIQ131081 NSM131081 OCI131081 OME131081 OWA131081 PFW131081 PPS131081 PZO131081 QJK131081 QTG131081 RDC131081 RMY131081 RWU131081 SGQ131081 SQM131081 TAI131081 TKE131081 TUA131081 UDW131081 UNS131081 UXO131081 VHK131081 VRG131081 WBC131081 WKY131081 WUU131081 II196617 SE196617 ACA196617 ALW196617 AVS196617 BFO196617 BPK196617 BZG196617 CJC196617 CSY196617 DCU196617 DMQ196617 DWM196617 EGI196617 EQE196617 FAA196617 FJW196617 FTS196617 GDO196617 GNK196617 GXG196617 HHC196617 HQY196617 IAU196617 IKQ196617 IUM196617 JEI196617 JOE196617 JYA196617 KHW196617 KRS196617 LBO196617 LLK196617 LVG196617 MFC196617 MOY196617 MYU196617 NIQ196617 NSM196617 OCI196617 OME196617 OWA196617 PFW196617 PPS196617 PZO196617 QJK196617 QTG196617 RDC196617 RMY196617 RWU196617 SGQ196617 SQM196617 TAI196617 TKE196617 TUA196617 UDW196617 UNS196617 UXO196617 VHK196617 VRG196617 WBC196617 WKY196617 WUU196617 II262153 SE262153 ACA262153 ALW262153 AVS262153 BFO262153 BPK262153 BZG262153 CJC262153 CSY262153 DCU262153 DMQ262153 DWM262153 EGI262153 EQE262153 FAA262153 FJW262153 FTS262153 GDO262153 GNK262153 GXG262153 HHC262153 HQY262153 IAU262153 IKQ262153 IUM262153 JEI262153 JOE262153 JYA262153 KHW262153 KRS262153 LBO262153 LLK262153 LVG262153 MFC262153 MOY262153 MYU262153 NIQ262153 NSM262153 OCI262153 OME262153 OWA262153 PFW262153 PPS262153 PZO262153 QJK262153 QTG262153 RDC262153 RMY262153 RWU262153 SGQ262153 SQM262153 TAI262153 TKE262153 TUA262153 UDW262153 UNS262153 UXO262153 VHK262153 VRG262153 WBC262153 WKY262153 WUU262153 II327689 SE327689 ACA327689 ALW327689 AVS327689 BFO327689 BPK327689 BZG327689 CJC327689 CSY327689 DCU327689 DMQ327689 DWM327689 EGI327689 EQE327689 FAA327689 FJW327689 FTS327689 GDO327689 GNK327689 GXG327689 HHC327689 HQY327689 IAU327689 IKQ327689 IUM327689 JEI327689 JOE327689 JYA327689 KHW327689 KRS327689 LBO327689 LLK327689 LVG327689 MFC327689 MOY327689 MYU327689 NIQ327689 NSM327689 OCI327689 OME327689 OWA327689 PFW327689 PPS327689 PZO327689 QJK327689 QTG327689 RDC327689 RMY327689 RWU327689 SGQ327689 SQM327689 TAI327689 TKE327689 TUA327689 UDW327689 UNS327689 UXO327689 VHK327689 VRG327689 WBC327689 WKY327689 WUU327689 II393225 SE393225 ACA393225 ALW393225 AVS393225 BFO393225 BPK393225 BZG393225 CJC393225 CSY393225 DCU393225 DMQ393225 DWM393225 EGI393225 EQE393225 FAA393225 FJW393225 FTS393225 GDO393225 GNK393225 GXG393225 HHC393225 HQY393225 IAU393225 IKQ393225 IUM393225 JEI393225 JOE393225 JYA393225 KHW393225 KRS393225 LBO393225 LLK393225 LVG393225 MFC393225 MOY393225 MYU393225 NIQ393225 NSM393225 OCI393225 OME393225 OWA393225 PFW393225 PPS393225 PZO393225 QJK393225 QTG393225 RDC393225 RMY393225 RWU393225 SGQ393225 SQM393225 TAI393225 TKE393225 TUA393225 UDW393225 UNS393225 UXO393225 VHK393225 VRG393225 WBC393225 WKY393225 WUU393225 II458761 SE458761 ACA458761 ALW458761 AVS458761 BFO458761 BPK458761 BZG458761 CJC458761 CSY458761 DCU458761 DMQ458761 DWM458761 EGI458761 EQE458761 FAA458761 FJW458761 FTS458761 GDO458761 GNK458761 GXG458761 HHC458761 HQY458761 IAU458761 IKQ458761 IUM458761 JEI458761 JOE458761 JYA458761 KHW458761 KRS458761 LBO458761 LLK458761 LVG458761 MFC458761 MOY458761 MYU458761 NIQ458761 NSM458761 OCI458761 OME458761 OWA458761 PFW458761 PPS458761 PZO458761 QJK458761 QTG458761 RDC458761 RMY458761 RWU458761 SGQ458761 SQM458761 TAI458761 TKE458761 TUA458761 UDW458761 UNS458761 UXO458761 VHK458761 VRG458761 WBC458761 WKY458761 WUU458761 II524297 SE524297 ACA524297 ALW524297 AVS524297 BFO524297 BPK524297 BZG524297 CJC524297 CSY524297 DCU524297 DMQ524297 DWM524297 EGI524297 EQE524297 FAA524297 FJW524297 FTS524297 GDO524297 GNK524297 GXG524297 HHC524297 HQY524297 IAU524297 IKQ524297 IUM524297 JEI524297 JOE524297 JYA524297 KHW524297 KRS524297 LBO524297 LLK524297 LVG524297 MFC524297 MOY524297 MYU524297 NIQ524297 NSM524297 OCI524297 OME524297 OWA524297 PFW524297 PPS524297 PZO524297 QJK524297 QTG524297 RDC524297 RMY524297 RWU524297 SGQ524297 SQM524297 TAI524297 TKE524297 TUA524297 UDW524297 UNS524297 UXO524297 VHK524297 VRG524297 WBC524297 WKY524297 WUU524297 II589833 SE589833 ACA589833 ALW589833 AVS589833 BFO589833 BPK589833 BZG589833 CJC589833 CSY589833 DCU589833 DMQ589833 DWM589833 EGI589833 EQE589833 FAA589833 FJW589833 FTS589833 GDO589833 GNK589833 GXG589833 HHC589833 HQY589833 IAU589833 IKQ589833 IUM589833 JEI589833 JOE589833 JYA589833 KHW589833 KRS589833 LBO589833 LLK589833 LVG589833 MFC589833 MOY589833 MYU589833 NIQ589833 NSM589833 OCI589833 OME589833 OWA589833 PFW589833 PPS589833 PZO589833 QJK589833 QTG589833 RDC589833 RMY589833 RWU589833 SGQ589833 SQM589833 TAI589833 TKE589833 TUA589833 UDW589833 UNS589833 UXO589833 VHK589833 VRG589833 WBC589833 WKY589833 WUU589833 II655369 SE655369 ACA655369 ALW655369 AVS655369 BFO655369 BPK655369 BZG655369 CJC655369 CSY655369 DCU655369 DMQ655369 DWM655369 EGI655369 EQE655369 FAA655369 FJW655369 FTS655369 GDO655369 GNK655369 GXG655369 HHC655369 HQY655369 IAU655369 IKQ655369 IUM655369 JEI655369 JOE655369 JYA655369 KHW655369 KRS655369 LBO655369 LLK655369 LVG655369 MFC655369 MOY655369 MYU655369 NIQ655369 NSM655369 OCI655369 OME655369 OWA655369 PFW655369 PPS655369 PZO655369 QJK655369 QTG655369 RDC655369 RMY655369 RWU655369 SGQ655369 SQM655369 TAI655369 TKE655369 TUA655369 UDW655369 UNS655369 UXO655369 VHK655369 VRG655369 WBC655369 WKY655369 WUU655369 II720905 SE720905 ACA720905 ALW720905 AVS720905 BFO720905 BPK720905 BZG720905 CJC720905 CSY720905 DCU720905 DMQ720905 DWM720905 EGI720905 EQE720905 FAA720905 FJW720905 FTS720905 GDO720905 GNK720905 GXG720905 HHC720905 HQY720905 IAU720905 IKQ720905 IUM720905 JEI720905 JOE720905 JYA720905 KHW720905 KRS720905 LBO720905 LLK720905 LVG720905 MFC720905 MOY720905 MYU720905 NIQ720905 NSM720905 OCI720905 OME720905 OWA720905 PFW720905 PPS720905 PZO720905 QJK720905 QTG720905 RDC720905 RMY720905 RWU720905 SGQ720905 SQM720905 TAI720905 TKE720905 TUA720905 UDW720905 UNS720905 UXO720905 VHK720905 VRG720905 WBC720905 WKY720905 WUU720905 II786441 SE786441 ACA786441 ALW786441 AVS786441 BFO786441 BPK786441 BZG786441 CJC786441 CSY786441 DCU786441 DMQ786441 DWM786441 EGI786441 EQE786441 FAA786441 FJW786441 FTS786441 GDO786441 GNK786441 GXG786441 HHC786441 HQY786441 IAU786441 IKQ786441 IUM786441 JEI786441 JOE786441 JYA786441 KHW786441 KRS786441 LBO786441 LLK786441 LVG786441 MFC786441 MOY786441 MYU786441 NIQ786441 NSM786441 OCI786441 OME786441 OWA786441 PFW786441 PPS786441 PZO786441 QJK786441 QTG786441 RDC786441 RMY786441 RWU786441 SGQ786441 SQM786441 TAI786441 TKE786441 TUA786441 UDW786441 UNS786441 UXO786441 VHK786441 VRG786441 WBC786441 WKY786441 WUU786441 II851977 SE851977 ACA851977 ALW851977 AVS851977 BFO851977 BPK851977 BZG851977 CJC851977 CSY851977 DCU851977 DMQ851977 DWM851977 EGI851977 EQE851977 FAA851977 FJW851977 FTS851977 GDO851977 GNK851977 GXG851977 HHC851977 HQY851977 IAU851977 IKQ851977 IUM851977 JEI851977 JOE851977 JYA851977 KHW851977 KRS851977 LBO851977 LLK851977 LVG851977 MFC851977 MOY851977 MYU851977 NIQ851977 NSM851977 OCI851977 OME851977 OWA851977 PFW851977 PPS851977 PZO851977 QJK851977 QTG851977 RDC851977 RMY851977 RWU851977 SGQ851977 SQM851977 TAI851977 TKE851977 TUA851977 UDW851977 UNS851977 UXO851977 VHK851977 VRG851977 WBC851977 WKY851977 WUU851977 II917513 SE917513 ACA917513 ALW917513 AVS917513 BFO917513 BPK917513 BZG917513 CJC917513 CSY917513 DCU917513 DMQ917513 DWM917513 EGI917513 EQE917513 FAA917513 FJW917513 FTS917513 GDO917513 GNK917513 GXG917513 HHC917513 HQY917513 IAU917513 IKQ917513 IUM917513 JEI917513 JOE917513 JYA917513 KHW917513 KRS917513 LBO917513 LLK917513 LVG917513 MFC917513 MOY917513 MYU917513 NIQ917513 NSM917513 OCI917513 OME917513 OWA917513 PFW917513 PPS917513 PZO917513 QJK917513 QTG917513 RDC917513 RMY917513 RWU917513 SGQ917513 SQM917513 TAI917513 TKE917513 TUA917513 UDW917513 UNS917513 UXO917513 VHK917513 VRG917513 WBC917513 WKY917513 WUU917513 II983049 SE983049 ACA983049 ALW983049 AVS983049 BFO983049 BPK983049 BZG983049 CJC983049 CSY983049 DCU983049 DMQ983049 DWM983049 EGI983049 EQE983049 FAA983049 FJW983049 FTS983049 GDO983049 GNK983049 GXG983049 HHC983049 HQY983049 IAU983049 IKQ983049 IUM983049 JEI983049 JOE983049 JYA983049 KHW983049 KRS983049 LBO983049 LLK983049 LVG983049 MFC983049 MOY983049 MYU983049 NIQ983049 NSM983049 OCI983049 OME983049 OWA983049 PFW983049 PPS983049 PZO983049 QJK983049 QTG983049 RDC983049 RMY983049 RWU983049 SGQ983049 SQM983049 TAI983049 TKE983049 TUA983049 UDW983049 UNS983049 UXO983049 VHK983049 VRG983049 WBC983049 WKY983049 WUU983049 IF65550 SB65550 ABX65550 ALT65550 AVP65550 BFL65550 BPH65550 BZD65550 CIZ65550 CSV65550 DCR65550 DMN65550 DWJ65550 EGF65550 EQB65550 EZX65550 FJT65550 FTP65550 GDL65550 GNH65550 GXD65550 HGZ65550 HQV65550 IAR65550 IKN65550 IUJ65550 JEF65550 JOB65550 JXX65550 KHT65550 KRP65550 LBL65550 LLH65550 LVD65550 MEZ65550 MOV65550 MYR65550 NIN65550 NSJ65550 OCF65550 OMB65550 OVX65550 PFT65550 PPP65550 PZL65550 QJH65550 QTD65550 RCZ65550 RMV65550 RWR65550 SGN65550 SQJ65550 TAF65550 TKB65550 TTX65550 UDT65550 UNP65550 UXL65550 VHH65550 VRD65550 WAZ65550 WKV65550 WUR65550 IF131086 SB131086 ABX131086 ALT131086 AVP131086 BFL131086 BPH131086 BZD131086 CIZ131086 CSV131086 DCR131086 DMN131086 DWJ131086 EGF131086 EQB131086 EZX131086 FJT131086 FTP131086 GDL131086 GNH131086 GXD131086 HGZ131086 HQV131086 IAR131086 IKN131086 IUJ131086 JEF131086 JOB131086 JXX131086 KHT131086 KRP131086 LBL131086 LLH131086 LVD131086 MEZ131086 MOV131086 MYR131086 NIN131086 NSJ131086 OCF131086 OMB131086 OVX131086 PFT131086 PPP131086 PZL131086 QJH131086 QTD131086 RCZ131086 RMV131086 RWR131086 SGN131086 SQJ131086 TAF131086 TKB131086 TTX131086 UDT131086 UNP131086 UXL131086 VHH131086 VRD131086 WAZ131086 WKV131086 WUR131086 IF196622 SB196622 ABX196622 ALT196622 AVP196622 BFL196622 BPH196622 BZD196622 CIZ196622 CSV196622 DCR196622 DMN196622 DWJ196622 EGF196622 EQB196622 EZX196622 FJT196622 FTP196622 GDL196622 GNH196622 GXD196622 HGZ196622 HQV196622 IAR196622 IKN196622 IUJ196622 JEF196622 JOB196622 JXX196622 KHT196622 KRP196622 LBL196622 LLH196622 LVD196622 MEZ196622 MOV196622 MYR196622 NIN196622 NSJ196622 OCF196622 OMB196622 OVX196622 PFT196622 PPP196622 PZL196622 QJH196622 QTD196622 RCZ196622 RMV196622 RWR196622 SGN196622 SQJ196622 TAF196622 TKB196622 TTX196622 UDT196622 UNP196622 UXL196622 VHH196622 VRD196622 WAZ196622 WKV196622 WUR196622 IF262158 SB262158 ABX262158 ALT262158 AVP262158 BFL262158 BPH262158 BZD262158 CIZ262158 CSV262158 DCR262158 DMN262158 DWJ262158 EGF262158 EQB262158 EZX262158 FJT262158 FTP262158 GDL262158 GNH262158 GXD262158 HGZ262158 HQV262158 IAR262158 IKN262158 IUJ262158 JEF262158 JOB262158 JXX262158 KHT262158 KRP262158 LBL262158 LLH262158 LVD262158 MEZ262158 MOV262158 MYR262158 NIN262158 NSJ262158 OCF262158 OMB262158 OVX262158 PFT262158 PPP262158 PZL262158 QJH262158 QTD262158 RCZ262158 RMV262158 RWR262158 SGN262158 SQJ262158 TAF262158 TKB262158 TTX262158 UDT262158 UNP262158 UXL262158 VHH262158 VRD262158 WAZ262158 WKV262158 WUR262158 IF327694 SB327694 ABX327694 ALT327694 AVP327694 BFL327694 BPH327694 BZD327694 CIZ327694 CSV327694 DCR327694 DMN327694 DWJ327694 EGF327694 EQB327694 EZX327694 FJT327694 FTP327694 GDL327694 GNH327694 GXD327694 HGZ327694 HQV327694 IAR327694 IKN327694 IUJ327694 JEF327694 JOB327694 JXX327694 KHT327694 KRP327694 LBL327694 LLH327694 LVD327694 MEZ327694 MOV327694 MYR327694 NIN327694 NSJ327694 OCF327694 OMB327694 OVX327694 PFT327694 PPP327694 PZL327694 QJH327694 QTD327694 RCZ327694 RMV327694 RWR327694 SGN327694 SQJ327694 TAF327694 TKB327694 TTX327694 UDT327694 UNP327694 UXL327694 VHH327694 VRD327694 WAZ327694 WKV327694 WUR327694 IF393230 SB393230 ABX393230 ALT393230 AVP393230 BFL393230 BPH393230 BZD393230 CIZ393230 CSV393230 DCR393230 DMN393230 DWJ393230 EGF393230 EQB393230 EZX393230 FJT393230 FTP393230 GDL393230 GNH393230 GXD393230 HGZ393230 HQV393230 IAR393230 IKN393230 IUJ393230 JEF393230 JOB393230 JXX393230 KHT393230 KRP393230 LBL393230 LLH393230 LVD393230 MEZ393230 MOV393230 MYR393230 NIN393230 NSJ393230 OCF393230 OMB393230 OVX393230 PFT393230 PPP393230 PZL393230 QJH393230 QTD393230 RCZ393230 RMV393230 RWR393230 SGN393230 SQJ393230 TAF393230 TKB393230 TTX393230 UDT393230 UNP393230 UXL393230 VHH393230 VRD393230 WAZ393230 WKV393230 WUR393230 IF458766 SB458766 ABX458766 ALT458766 AVP458766 BFL458766 BPH458766 BZD458766 CIZ458766 CSV458766 DCR458766 DMN458766 DWJ458766 EGF458766 EQB458766 EZX458766 FJT458766 FTP458766 GDL458766 GNH458766 GXD458766 HGZ458766 HQV458766 IAR458766 IKN458766 IUJ458766 JEF458766 JOB458766 JXX458766 KHT458766 KRP458766 LBL458766 LLH458766 LVD458766 MEZ458766 MOV458766 MYR458766 NIN458766 NSJ458766 OCF458766 OMB458766 OVX458766 PFT458766 PPP458766 PZL458766 QJH458766 QTD458766 RCZ458766 RMV458766 RWR458766 SGN458766 SQJ458766 TAF458766 TKB458766 TTX458766 UDT458766 UNP458766 UXL458766 VHH458766 VRD458766 WAZ458766 WKV458766 WUR458766 IF524302 SB524302 ABX524302 ALT524302 AVP524302 BFL524302 BPH524302 BZD524302 CIZ524302 CSV524302 DCR524302 DMN524302 DWJ524302 EGF524302 EQB524302 EZX524302 FJT524302 FTP524302 GDL524302 GNH524302 GXD524302 HGZ524302 HQV524302 IAR524302 IKN524302 IUJ524302 JEF524302 JOB524302 JXX524302 KHT524302 KRP524302 LBL524302 LLH524302 LVD524302 MEZ524302 MOV524302 MYR524302 NIN524302 NSJ524302 OCF524302 OMB524302 OVX524302 PFT524302 PPP524302 PZL524302 QJH524302 QTD524302 RCZ524302 RMV524302 RWR524302 SGN524302 SQJ524302 TAF524302 TKB524302 TTX524302 UDT524302 UNP524302 UXL524302 VHH524302 VRD524302 WAZ524302 WKV524302 WUR524302 IF589838 SB589838 ABX589838 ALT589838 AVP589838 BFL589838 BPH589838 BZD589838 CIZ589838 CSV589838 DCR589838 DMN589838 DWJ589838 EGF589838 EQB589838 EZX589838 FJT589838 FTP589838 GDL589838 GNH589838 GXD589838 HGZ589838 HQV589838 IAR589838 IKN589838 IUJ589838 JEF589838 JOB589838 JXX589838 KHT589838 KRP589838 LBL589838 LLH589838 LVD589838 MEZ589838 MOV589838 MYR589838 NIN589838 NSJ589838 OCF589838 OMB589838 OVX589838 PFT589838 PPP589838 PZL589838 QJH589838 QTD589838 RCZ589838 RMV589838 RWR589838 SGN589838 SQJ589838 TAF589838 TKB589838 TTX589838 UDT589838 UNP589838 UXL589838 VHH589838 VRD589838 WAZ589838 WKV589838 WUR589838 IF655374 SB655374 ABX655374 ALT655374 AVP655374 BFL655374 BPH655374 BZD655374 CIZ655374 CSV655374 DCR655374 DMN655374 DWJ655374 EGF655374 EQB655374 EZX655374 FJT655374 FTP655374 GDL655374 GNH655374 GXD655374 HGZ655374 HQV655374 IAR655374 IKN655374 IUJ655374 JEF655374 JOB655374 JXX655374 KHT655374 KRP655374 LBL655374 LLH655374 LVD655374 MEZ655374 MOV655374 MYR655374 NIN655374 NSJ655374 OCF655374 OMB655374 OVX655374 PFT655374 PPP655374 PZL655374 QJH655374 QTD655374 RCZ655374 RMV655374 RWR655374 SGN655374 SQJ655374 TAF655374 TKB655374 TTX655374 UDT655374 UNP655374 UXL655374 VHH655374 VRD655374 WAZ655374 WKV655374 WUR655374 IF720910 SB720910 ABX720910 ALT720910 AVP720910 BFL720910 BPH720910 BZD720910 CIZ720910 CSV720910 DCR720910 DMN720910 DWJ720910 EGF720910 EQB720910 EZX720910 FJT720910 FTP720910 GDL720910 GNH720910 GXD720910 HGZ720910 HQV720910 IAR720910 IKN720910 IUJ720910 JEF720910 JOB720910 JXX720910 KHT720910 KRP720910 LBL720910 LLH720910 LVD720910 MEZ720910 MOV720910 MYR720910 NIN720910 NSJ720910 OCF720910 OMB720910 OVX720910 PFT720910 PPP720910 PZL720910 QJH720910 QTD720910 RCZ720910 RMV720910 RWR720910 SGN720910 SQJ720910 TAF720910 TKB720910 TTX720910 UDT720910 UNP720910 UXL720910 VHH720910 VRD720910 WAZ720910 WKV720910 WUR720910 IF786446 SB786446 ABX786446 ALT786446 AVP786446 BFL786446 BPH786446 BZD786446 CIZ786446 CSV786446 DCR786446 DMN786446 DWJ786446 EGF786446 EQB786446 EZX786446 FJT786446 FTP786446 GDL786446 GNH786446 GXD786446 HGZ786446 HQV786446 IAR786446 IKN786446 IUJ786446 JEF786446 JOB786446 JXX786446 KHT786446 KRP786446 LBL786446 LLH786446 LVD786446 MEZ786446 MOV786446 MYR786446 NIN786446 NSJ786446 OCF786446 OMB786446 OVX786446 PFT786446 PPP786446 PZL786446 QJH786446 QTD786446 RCZ786446 RMV786446 RWR786446 SGN786446 SQJ786446 TAF786446 TKB786446 TTX786446 UDT786446 UNP786446 UXL786446 VHH786446 VRD786446 WAZ786446 WKV786446 WUR786446 IF851982 SB851982 ABX851982 ALT851982 AVP851982 BFL851982 BPH851982 BZD851982 CIZ851982 CSV851982 DCR851982 DMN851982 DWJ851982 EGF851982 EQB851982 EZX851982 FJT851982 FTP851982 GDL851982 GNH851982 GXD851982 HGZ851982 HQV851982 IAR851982 IKN851982 IUJ851982 JEF851982 JOB851982 JXX851982 KHT851982 KRP851982 LBL851982 LLH851982 LVD851982 MEZ851982 MOV851982 MYR851982 NIN851982 NSJ851982 OCF851982 OMB851982 OVX851982 PFT851982 PPP851982 PZL851982 QJH851982 QTD851982 RCZ851982 RMV851982 RWR851982 SGN851982 SQJ851982 TAF851982 TKB851982 TTX851982 UDT851982 UNP851982 UXL851982 VHH851982 VRD851982 WAZ851982 WKV851982 WUR851982 IF917518 SB917518 ABX917518 ALT917518 AVP917518 BFL917518 BPH917518 BZD917518 CIZ917518 CSV917518 DCR917518 DMN917518 DWJ917518 EGF917518 EQB917518 EZX917518 FJT917518 FTP917518 GDL917518 GNH917518 GXD917518 HGZ917518 HQV917518 IAR917518 IKN917518 IUJ917518 JEF917518 JOB917518 JXX917518 KHT917518 KRP917518 LBL917518 LLH917518 LVD917518 MEZ917518 MOV917518 MYR917518 NIN917518 NSJ917518 OCF917518 OMB917518 OVX917518 PFT917518 PPP917518 PZL917518 QJH917518 QTD917518 RCZ917518 RMV917518 RWR917518 SGN917518 SQJ917518 TAF917518 TKB917518 TTX917518 UDT917518 UNP917518 UXL917518 VHH917518 VRD917518 WAZ917518 WKV917518 WUR917518 IF983054 SB983054 ABX983054 ALT983054 AVP983054 BFL983054 BPH983054 BZD983054 CIZ983054 CSV983054 DCR983054 DMN983054 DWJ983054 EGF983054 EQB983054 EZX983054 FJT983054 FTP983054 GDL983054 GNH983054 GXD983054 HGZ983054 HQV983054 IAR983054 IKN983054 IUJ983054 JEF983054 JOB983054 JXX983054 KHT983054 KRP983054 LBL983054 LLH983054 LVD983054 MEZ983054 MOV983054 MYR983054 NIN983054 NSJ983054 OCF983054 OMB983054 OVX983054 PFT983054 PPP983054 PZL983054 QJH983054 QTD983054 RCZ983054 RMV983054 RWR983054 SGN983054 SQJ983054 TAF983054 TKB983054 TTX983054 UDT983054 UNP983054 UXL983054 VHH983054 VRD983054 WAZ983054 WKV983054 WUR983054 II65539 SE65539 ACA65539 ALW65539 AVS65539 BFO65539 BPK65539 BZG65539 CJC65539 CSY65539 DCU65539 DMQ65539 DWM65539 EGI65539 EQE65539 FAA65539 FJW65539 FTS65539 GDO65539 GNK65539 GXG65539 HHC65539 HQY65539 IAU65539 IKQ65539 IUM65539 JEI65539 JOE65539 JYA65539 KHW65539 KRS65539 LBO65539 LLK65539 LVG65539 MFC65539 MOY65539 MYU65539 NIQ65539 NSM65539 OCI65539 OME65539 OWA65539 PFW65539 PPS65539 PZO65539 QJK65539 QTG65539 RDC65539 RMY65539 RWU65539 SGQ65539 SQM65539 TAI65539 TKE65539 TUA65539 UDW65539 UNS65539 UXO65539 VHK65539 VRG65539 WBC65539 WKY65539 WUU65539 II131075 SE131075 ACA131075 ALW131075 AVS131075 BFO131075 BPK131075 BZG131075 CJC131075 CSY131075 DCU131075 DMQ131075 DWM131075 EGI131075 EQE131075 FAA131075 FJW131075 FTS131075 GDO131075 GNK131075 GXG131075 HHC131075 HQY131075 IAU131075 IKQ131075 IUM131075 JEI131075 JOE131075 JYA131075 KHW131075 KRS131075 LBO131075 LLK131075 LVG131075 MFC131075 MOY131075 MYU131075 NIQ131075 NSM131075 OCI131075 OME131075 OWA131075 PFW131075 PPS131075 PZO131075 QJK131075 QTG131075 RDC131075 RMY131075 RWU131075 SGQ131075 SQM131075 TAI131075 TKE131075 TUA131075 UDW131075 UNS131075 UXO131075 VHK131075 VRG131075 WBC131075 WKY131075 WUU131075 II196611 SE196611 ACA196611 ALW196611 AVS196611 BFO196611 BPK196611 BZG196611 CJC196611 CSY196611 DCU196611 DMQ196611 DWM196611 EGI196611 EQE196611 FAA196611 FJW196611 FTS196611 GDO196611 GNK196611 GXG196611 HHC196611 HQY196611 IAU196611 IKQ196611 IUM196611 JEI196611 JOE196611 JYA196611 KHW196611 KRS196611 LBO196611 LLK196611 LVG196611 MFC196611 MOY196611 MYU196611 NIQ196611 NSM196611 OCI196611 OME196611 OWA196611 PFW196611 PPS196611 PZO196611 QJK196611 QTG196611 RDC196611 RMY196611 RWU196611 SGQ196611 SQM196611 TAI196611 TKE196611 TUA196611 UDW196611 UNS196611 UXO196611 VHK196611 VRG196611 WBC196611 WKY196611 WUU196611 II262147 SE262147 ACA262147 ALW262147 AVS262147 BFO262147 BPK262147 BZG262147 CJC262147 CSY262147 DCU262147 DMQ262147 DWM262147 EGI262147 EQE262147 FAA262147 FJW262147 FTS262147 GDO262147 GNK262147 GXG262147 HHC262147 HQY262147 IAU262147 IKQ262147 IUM262147 JEI262147 JOE262147 JYA262147 KHW262147 KRS262147 LBO262147 LLK262147 LVG262147 MFC262147 MOY262147 MYU262147 NIQ262147 NSM262147 OCI262147 OME262147 OWA262147 PFW262147 PPS262147 PZO262147 QJK262147 QTG262147 RDC262147 RMY262147 RWU262147 SGQ262147 SQM262147 TAI262147 TKE262147 TUA262147 UDW262147 UNS262147 UXO262147 VHK262147 VRG262147 WBC262147 WKY262147 WUU262147 II327683 SE327683 ACA327683 ALW327683 AVS327683 BFO327683 BPK327683 BZG327683 CJC327683 CSY327683 DCU327683 DMQ327683 DWM327683 EGI327683 EQE327683 FAA327683 FJW327683 FTS327683 GDO327683 GNK327683 GXG327683 HHC327683 HQY327683 IAU327683 IKQ327683 IUM327683 JEI327683 JOE327683 JYA327683 KHW327683 KRS327683 LBO327683 LLK327683 LVG327683 MFC327683 MOY327683 MYU327683 NIQ327683 NSM327683 OCI327683 OME327683 OWA327683 PFW327683 PPS327683 PZO327683 QJK327683 QTG327683 RDC327683 RMY327683 RWU327683 SGQ327683 SQM327683 TAI327683 TKE327683 TUA327683 UDW327683 UNS327683 UXO327683 VHK327683 VRG327683 WBC327683 WKY327683 WUU327683 II393219 SE393219 ACA393219 ALW393219 AVS393219 BFO393219 BPK393219 BZG393219 CJC393219 CSY393219 DCU393219 DMQ393219 DWM393219 EGI393219 EQE393219 FAA393219 FJW393219 FTS393219 GDO393219 GNK393219 GXG393219 HHC393219 HQY393219 IAU393219 IKQ393219 IUM393219 JEI393219 JOE393219 JYA393219 KHW393219 KRS393219 LBO393219 LLK393219 LVG393219 MFC393219 MOY393219 MYU393219 NIQ393219 NSM393219 OCI393219 OME393219 OWA393219 PFW393219 PPS393219 PZO393219 QJK393219 QTG393219 RDC393219 RMY393219 RWU393219 SGQ393219 SQM393219 TAI393219 TKE393219 TUA393219 UDW393219 UNS393219 UXO393219 VHK393219 VRG393219 WBC393219 WKY393219 WUU393219 II458755 SE458755 ACA458755 ALW458755 AVS458755 BFO458755 BPK458755 BZG458755 CJC458755 CSY458755 DCU458755 DMQ458755 DWM458755 EGI458755 EQE458755 FAA458755 FJW458755 FTS458755 GDO458755 GNK458755 GXG458755 HHC458755 HQY458755 IAU458755 IKQ458755 IUM458755 JEI458755 JOE458755 JYA458755 KHW458755 KRS458755 LBO458755 LLK458755 LVG458755 MFC458755 MOY458755 MYU458755 NIQ458755 NSM458755 OCI458755 OME458755 OWA458755 PFW458755 PPS458755 PZO458755 QJK458755 QTG458755 RDC458755 RMY458755 RWU458755 SGQ458755 SQM458755 TAI458755 TKE458755 TUA458755 UDW458755 UNS458755 UXO458755 VHK458755 VRG458755 WBC458755 WKY458755 WUU458755 II524291 SE524291 ACA524291 ALW524291 AVS524291 BFO524291 BPK524291 BZG524291 CJC524291 CSY524291 DCU524291 DMQ524291 DWM524291 EGI524291 EQE524291 FAA524291 FJW524291 FTS524291 GDO524291 GNK524291 GXG524291 HHC524291 HQY524291 IAU524291 IKQ524291 IUM524291 JEI524291 JOE524291 JYA524291 KHW524291 KRS524291 LBO524291 LLK524291 LVG524291 MFC524291 MOY524291 MYU524291 NIQ524291 NSM524291 OCI524291 OME524291 OWA524291 PFW524291 PPS524291 PZO524291 QJK524291 QTG524291 RDC524291 RMY524291 RWU524291 SGQ524291 SQM524291 TAI524291 TKE524291 TUA524291 UDW524291 UNS524291 UXO524291 VHK524291 VRG524291 WBC524291 WKY524291 WUU524291 II589827 SE589827 ACA589827 ALW589827 AVS589827 BFO589827 BPK589827 BZG589827 CJC589827 CSY589827 DCU589827 DMQ589827 DWM589827 EGI589827 EQE589827 FAA589827 FJW589827 FTS589827 GDO589827 GNK589827 GXG589827 HHC589827 HQY589827 IAU589827 IKQ589827 IUM589827 JEI589827 JOE589827 JYA589827 KHW589827 KRS589827 LBO589827 LLK589827 LVG589827 MFC589827 MOY589827 MYU589827 NIQ589827 NSM589827 OCI589827 OME589827 OWA589827 PFW589827 PPS589827 PZO589827 QJK589827 QTG589827 RDC589827 RMY589827 RWU589827 SGQ589827 SQM589827 TAI589827 TKE589827 TUA589827 UDW589827 UNS589827 UXO589827 VHK589827 VRG589827 WBC589827 WKY589827 WUU589827 II655363 SE655363 ACA655363 ALW655363 AVS655363 BFO655363 BPK655363 BZG655363 CJC655363 CSY655363 DCU655363 DMQ655363 DWM655363 EGI655363 EQE655363 FAA655363 FJW655363 FTS655363 GDO655363 GNK655363 GXG655363 HHC655363 HQY655363 IAU655363 IKQ655363 IUM655363 JEI655363 JOE655363 JYA655363 KHW655363 KRS655363 LBO655363 LLK655363 LVG655363 MFC655363 MOY655363 MYU655363 NIQ655363 NSM655363 OCI655363 OME655363 OWA655363 PFW655363 PPS655363 PZO655363 QJK655363 QTG655363 RDC655363 RMY655363 RWU655363 SGQ655363 SQM655363 TAI655363 TKE655363 TUA655363 UDW655363 UNS655363 UXO655363 VHK655363 VRG655363 WBC655363 WKY655363 WUU655363 II720899 SE720899 ACA720899 ALW720899 AVS720899 BFO720899 BPK720899 BZG720899 CJC720899 CSY720899 DCU720899 DMQ720899 DWM720899 EGI720899 EQE720899 FAA720899 FJW720899 FTS720899 GDO720899 GNK720899 GXG720899 HHC720899 HQY720899 IAU720899 IKQ720899 IUM720899 JEI720899 JOE720899 JYA720899 KHW720899 KRS720899 LBO720899 LLK720899 LVG720899 MFC720899 MOY720899 MYU720899 NIQ720899 NSM720899 OCI720899 OME720899 OWA720899 PFW720899 PPS720899 PZO720899 QJK720899 QTG720899 RDC720899 RMY720899 RWU720899 SGQ720899 SQM720899 TAI720899 TKE720899 TUA720899 UDW720899 UNS720899 UXO720899 VHK720899 VRG720899 WBC720899 WKY720899 WUU720899 II786435 SE786435 ACA786435 ALW786435 AVS786435 BFO786435 BPK786435 BZG786435 CJC786435 CSY786435 DCU786435 DMQ786435 DWM786435 EGI786435 EQE786435 FAA786435 FJW786435 FTS786435 GDO786435 GNK786435 GXG786435 HHC786435 HQY786435 IAU786435 IKQ786435 IUM786435 JEI786435 JOE786435 JYA786435 KHW786435 KRS786435 LBO786435 LLK786435 LVG786435 MFC786435 MOY786435 MYU786435 NIQ786435 NSM786435 OCI786435 OME786435 OWA786435 PFW786435 PPS786435 PZO786435 QJK786435 QTG786435 RDC786435 RMY786435 RWU786435 SGQ786435 SQM786435 TAI786435 TKE786435 TUA786435 UDW786435 UNS786435 UXO786435 VHK786435 VRG786435 WBC786435 WKY786435 WUU786435 II851971 SE851971 ACA851971 ALW851971 AVS851971 BFO851971 BPK851971 BZG851971 CJC851971 CSY851971 DCU851971 DMQ851971 DWM851971 EGI851971 EQE851971 FAA851971 FJW851971 FTS851971 GDO851971 GNK851971 GXG851971 HHC851971 HQY851971 IAU851971 IKQ851971 IUM851971 JEI851971 JOE851971 JYA851971 KHW851971 KRS851971 LBO851971 LLK851971 LVG851971 MFC851971 MOY851971 MYU851971 NIQ851971 NSM851971 OCI851971 OME851971 OWA851971 PFW851971 PPS851971 PZO851971 QJK851971 QTG851971 RDC851971 RMY851971 RWU851971 SGQ851971 SQM851971 TAI851971 TKE851971 TUA851971 UDW851971 UNS851971 UXO851971 VHK851971 VRG851971 WBC851971 WKY851971 WUU851971 II917507 SE917507 ACA917507 ALW917507 AVS917507 BFO917507 BPK917507 BZG917507 CJC917507 CSY917507 DCU917507 DMQ917507 DWM917507 EGI917507 EQE917507 FAA917507 FJW917507 FTS917507 GDO917507 GNK917507 GXG917507 HHC917507 HQY917507 IAU917507 IKQ917507 IUM917507 JEI917507 JOE917507 JYA917507 KHW917507 KRS917507 LBO917507 LLK917507 LVG917507 MFC917507 MOY917507 MYU917507 NIQ917507 NSM917507 OCI917507 OME917507 OWA917507 PFW917507 PPS917507 PZO917507 QJK917507 QTG917507 RDC917507 RMY917507 RWU917507 SGQ917507 SQM917507 TAI917507 TKE917507 TUA917507 UDW917507 UNS917507 UXO917507 VHK917507 VRG917507 WBC917507 WKY917507 WUU917507 II983043 SE983043 ACA983043 ALW983043 AVS983043 BFO983043 BPK983043 BZG983043 CJC983043 CSY983043 DCU983043 DMQ983043 DWM983043 EGI983043 EQE983043 FAA983043 FJW983043 FTS983043 GDO983043 GNK983043 GXG983043 HHC983043 HQY983043 IAU983043 IKQ983043 IUM983043 JEI983043 JOE983043 JYA983043 KHW983043 KRS983043 LBO983043 LLK983043 LVG983043 MFC983043 MOY983043 MYU983043 NIQ983043 NSM983043 OCI983043 OME983043 OWA983043 PFW983043 PPS983043 PZO983043 QJK983043 QTG983043 RDC983043 RMY983043 RWU983043 SGQ983043 SQM983043 TAI983043 TKE983043 TUA983043 UDW983043 UNS983043 UXO983043 VHK983043 VRG983043 WBC983043 WKY983043 WUU983043 II65567:IK65567 SE65567:SG65567 ACA65567:ACC65567 ALW65567:ALY65567 AVS65567:AVU65567 BFO65567:BFQ65567 BPK65567:BPM65567 BZG65567:BZI65567 CJC65567:CJE65567 CSY65567:CTA65567 DCU65567:DCW65567 DMQ65567:DMS65567 DWM65567:DWO65567 EGI65567:EGK65567 EQE65567:EQG65567 FAA65567:FAC65567 FJW65567:FJY65567 FTS65567:FTU65567 GDO65567:GDQ65567 GNK65567:GNM65567 GXG65567:GXI65567 HHC65567:HHE65567 HQY65567:HRA65567 IAU65567:IAW65567 IKQ65567:IKS65567 IUM65567:IUO65567 JEI65567:JEK65567 JOE65567:JOG65567 JYA65567:JYC65567 KHW65567:KHY65567 KRS65567:KRU65567 LBO65567:LBQ65567 LLK65567:LLM65567 LVG65567:LVI65567 MFC65567:MFE65567 MOY65567:MPA65567 MYU65567:MYW65567 NIQ65567:NIS65567 NSM65567:NSO65567 OCI65567:OCK65567 OME65567:OMG65567 OWA65567:OWC65567 PFW65567:PFY65567 PPS65567:PPU65567 PZO65567:PZQ65567 QJK65567:QJM65567 QTG65567:QTI65567 RDC65567:RDE65567 RMY65567:RNA65567 RWU65567:RWW65567 SGQ65567:SGS65567 SQM65567:SQO65567 TAI65567:TAK65567 TKE65567:TKG65567 TUA65567:TUC65567 UDW65567:UDY65567 UNS65567:UNU65567 UXO65567:UXQ65567 VHK65567:VHM65567 VRG65567:VRI65567 WBC65567:WBE65567 WKY65567:WLA65567 WUU65567:WUW65567 II131103:IK131103 SE131103:SG131103 ACA131103:ACC131103 ALW131103:ALY131103 AVS131103:AVU131103 BFO131103:BFQ131103 BPK131103:BPM131103 BZG131103:BZI131103 CJC131103:CJE131103 CSY131103:CTA131103 DCU131103:DCW131103 DMQ131103:DMS131103 DWM131103:DWO131103 EGI131103:EGK131103 EQE131103:EQG131103 FAA131103:FAC131103 FJW131103:FJY131103 FTS131103:FTU131103 GDO131103:GDQ131103 GNK131103:GNM131103 GXG131103:GXI131103 HHC131103:HHE131103 HQY131103:HRA131103 IAU131103:IAW131103 IKQ131103:IKS131103 IUM131103:IUO131103 JEI131103:JEK131103 JOE131103:JOG131103 JYA131103:JYC131103 KHW131103:KHY131103 KRS131103:KRU131103 LBO131103:LBQ131103 LLK131103:LLM131103 LVG131103:LVI131103 MFC131103:MFE131103 MOY131103:MPA131103 MYU131103:MYW131103 NIQ131103:NIS131103 NSM131103:NSO131103 OCI131103:OCK131103 OME131103:OMG131103 OWA131103:OWC131103 PFW131103:PFY131103 PPS131103:PPU131103 PZO131103:PZQ131103 QJK131103:QJM131103 QTG131103:QTI131103 RDC131103:RDE131103 RMY131103:RNA131103 RWU131103:RWW131103 SGQ131103:SGS131103 SQM131103:SQO131103 TAI131103:TAK131103 TKE131103:TKG131103 TUA131103:TUC131103 UDW131103:UDY131103 UNS131103:UNU131103 UXO131103:UXQ131103 VHK131103:VHM131103 VRG131103:VRI131103 WBC131103:WBE131103 WKY131103:WLA131103 WUU131103:WUW131103 II196639:IK196639 SE196639:SG196639 ACA196639:ACC196639 ALW196639:ALY196639 AVS196639:AVU196639 BFO196639:BFQ196639 BPK196639:BPM196639 BZG196639:BZI196639 CJC196639:CJE196639 CSY196639:CTA196639 DCU196639:DCW196639 DMQ196639:DMS196639 DWM196639:DWO196639 EGI196639:EGK196639 EQE196639:EQG196639 FAA196639:FAC196639 FJW196639:FJY196639 FTS196639:FTU196639 GDO196639:GDQ196639 GNK196639:GNM196639 GXG196639:GXI196639 HHC196639:HHE196639 HQY196639:HRA196639 IAU196639:IAW196639 IKQ196639:IKS196639 IUM196639:IUO196639 JEI196639:JEK196639 JOE196639:JOG196639 JYA196639:JYC196639 KHW196639:KHY196639 KRS196639:KRU196639 LBO196639:LBQ196639 LLK196639:LLM196639 LVG196639:LVI196639 MFC196639:MFE196639 MOY196639:MPA196639 MYU196639:MYW196639 NIQ196639:NIS196639 NSM196639:NSO196639 OCI196639:OCK196639 OME196639:OMG196639 OWA196639:OWC196639 PFW196639:PFY196639 PPS196639:PPU196639 PZO196639:PZQ196639 QJK196639:QJM196639 QTG196639:QTI196639 RDC196639:RDE196639 RMY196639:RNA196639 RWU196639:RWW196639 SGQ196639:SGS196639 SQM196639:SQO196639 TAI196639:TAK196639 TKE196639:TKG196639 TUA196639:TUC196639 UDW196639:UDY196639 UNS196639:UNU196639 UXO196639:UXQ196639 VHK196639:VHM196639 VRG196639:VRI196639 WBC196639:WBE196639 WKY196639:WLA196639 WUU196639:WUW196639 II262175:IK262175 SE262175:SG262175 ACA262175:ACC262175 ALW262175:ALY262175 AVS262175:AVU262175 BFO262175:BFQ262175 BPK262175:BPM262175 BZG262175:BZI262175 CJC262175:CJE262175 CSY262175:CTA262175 DCU262175:DCW262175 DMQ262175:DMS262175 DWM262175:DWO262175 EGI262175:EGK262175 EQE262175:EQG262175 FAA262175:FAC262175 FJW262175:FJY262175 FTS262175:FTU262175 GDO262175:GDQ262175 GNK262175:GNM262175 GXG262175:GXI262175 HHC262175:HHE262175 HQY262175:HRA262175 IAU262175:IAW262175 IKQ262175:IKS262175 IUM262175:IUO262175 JEI262175:JEK262175 JOE262175:JOG262175 JYA262175:JYC262175 KHW262175:KHY262175 KRS262175:KRU262175 LBO262175:LBQ262175 LLK262175:LLM262175 LVG262175:LVI262175 MFC262175:MFE262175 MOY262175:MPA262175 MYU262175:MYW262175 NIQ262175:NIS262175 NSM262175:NSO262175 OCI262175:OCK262175 OME262175:OMG262175 OWA262175:OWC262175 PFW262175:PFY262175 PPS262175:PPU262175 PZO262175:PZQ262175 QJK262175:QJM262175 QTG262175:QTI262175 RDC262175:RDE262175 RMY262175:RNA262175 RWU262175:RWW262175 SGQ262175:SGS262175 SQM262175:SQO262175 TAI262175:TAK262175 TKE262175:TKG262175 TUA262175:TUC262175 UDW262175:UDY262175 UNS262175:UNU262175 UXO262175:UXQ262175 VHK262175:VHM262175 VRG262175:VRI262175 WBC262175:WBE262175 WKY262175:WLA262175 WUU262175:WUW262175 II327711:IK327711 SE327711:SG327711 ACA327711:ACC327711 ALW327711:ALY327711 AVS327711:AVU327711 BFO327711:BFQ327711 BPK327711:BPM327711 BZG327711:BZI327711 CJC327711:CJE327711 CSY327711:CTA327711 DCU327711:DCW327711 DMQ327711:DMS327711 DWM327711:DWO327711 EGI327711:EGK327711 EQE327711:EQG327711 FAA327711:FAC327711 FJW327711:FJY327711 FTS327711:FTU327711 GDO327711:GDQ327711 GNK327711:GNM327711 GXG327711:GXI327711 HHC327711:HHE327711 HQY327711:HRA327711 IAU327711:IAW327711 IKQ327711:IKS327711 IUM327711:IUO327711 JEI327711:JEK327711 JOE327711:JOG327711 JYA327711:JYC327711 KHW327711:KHY327711 KRS327711:KRU327711 LBO327711:LBQ327711 LLK327711:LLM327711 LVG327711:LVI327711 MFC327711:MFE327711 MOY327711:MPA327711 MYU327711:MYW327711 NIQ327711:NIS327711 NSM327711:NSO327711 OCI327711:OCK327711 OME327711:OMG327711 OWA327711:OWC327711 PFW327711:PFY327711 PPS327711:PPU327711 PZO327711:PZQ327711 QJK327711:QJM327711 QTG327711:QTI327711 RDC327711:RDE327711 RMY327711:RNA327711 RWU327711:RWW327711 SGQ327711:SGS327711 SQM327711:SQO327711 TAI327711:TAK327711 TKE327711:TKG327711 TUA327711:TUC327711 UDW327711:UDY327711 UNS327711:UNU327711 UXO327711:UXQ327711 VHK327711:VHM327711 VRG327711:VRI327711 WBC327711:WBE327711 WKY327711:WLA327711 WUU327711:WUW327711 II393247:IK393247 SE393247:SG393247 ACA393247:ACC393247 ALW393247:ALY393247 AVS393247:AVU393247 BFO393247:BFQ393247 BPK393247:BPM393247 BZG393247:BZI393247 CJC393247:CJE393247 CSY393247:CTA393247 DCU393247:DCW393247 DMQ393247:DMS393247 DWM393247:DWO393247 EGI393247:EGK393247 EQE393247:EQG393247 FAA393247:FAC393247 FJW393247:FJY393247 FTS393247:FTU393247 GDO393247:GDQ393247 GNK393247:GNM393247 GXG393247:GXI393247 HHC393247:HHE393247 HQY393247:HRA393247 IAU393247:IAW393247 IKQ393247:IKS393247 IUM393247:IUO393247 JEI393247:JEK393247 JOE393247:JOG393247 JYA393247:JYC393247 KHW393247:KHY393247 KRS393247:KRU393247 LBO393247:LBQ393247 LLK393247:LLM393247 LVG393247:LVI393247 MFC393247:MFE393247 MOY393247:MPA393247 MYU393247:MYW393247 NIQ393247:NIS393247 NSM393247:NSO393247 OCI393247:OCK393247 OME393247:OMG393247 OWA393247:OWC393247 PFW393247:PFY393247 PPS393247:PPU393247 PZO393247:PZQ393247 QJK393247:QJM393247 QTG393247:QTI393247 RDC393247:RDE393247 RMY393247:RNA393247 RWU393247:RWW393247 SGQ393247:SGS393247 SQM393247:SQO393247 TAI393247:TAK393247 TKE393247:TKG393247 TUA393247:TUC393247 UDW393247:UDY393247 UNS393247:UNU393247 UXO393247:UXQ393247 VHK393247:VHM393247 VRG393247:VRI393247 WBC393247:WBE393247 WKY393247:WLA393247 WUU393247:WUW393247 II458783:IK458783 SE458783:SG458783 ACA458783:ACC458783 ALW458783:ALY458783 AVS458783:AVU458783 BFO458783:BFQ458783 BPK458783:BPM458783 BZG458783:BZI458783 CJC458783:CJE458783 CSY458783:CTA458783 DCU458783:DCW458783 DMQ458783:DMS458783 DWM458783:DWO458783 EGI458783:EGK458783 EQE458783:EQG458783 FAA458783:FAC458783 FJW458783:FJY458783 FTS458783:FTU458783 GDO458783:GDQ458783 GNK458783:GNM458783 GXG458783:GXI458783 HHC458783:HHE458783 HQY458783:HRA458783 IAU458783:IAW458783 IKQ458783:IKS458783 IUM458783:IUO458783 JEI458783:JEK458783 JOE458783:JOG458783 JYA458783:JYC458783 KHW458783:KHY458783 KRS458783:KRU458783 LBO458783:LBQ458783 LLK458783:LLM458783 LVG458783:LVI458783 MFC458783:MFE458783 MOY458783:MPA458783 MYU458783:MYW458783 NIQ458783:NIS458783 NSM458783:NSO458783 OCI458783:OCK458783 OME458783:OMG458783 OWA458783:OWC458783 PFW458783:PFY458783 PPS458783:PPU458783 PZO458783:PZQ458783 QJK458783:QJM458783 QTG458783:QTI458783 RDC458783:RDE458783 RMY458783:RNA458783 RWU458783:RWW458783 SGQ458783:SGS458783 SQM458783:SQO458783 TAI458783:TAK458783 TKE458783:TKG458783 TUA458783:TUC458783 UDW458783:UDY458783 UNS458783:UNU458783 UXO458783:UXQ458783 VHK458783:VHM458783 VRG458783:VRI458783 WBC458783:WBE458783 WKY458783:WLA458783 WUU458783:WUW458783 II524319:IK524319 SE524319:SG524319 ACA524319:ACC524319 ALW524319:ALY524319 AVS524319:AVU524319 BFO524319:BFQ524319 BPK524319:BPM524319 BZG524319:BZI524319 CJC524319:CJE524319 CSY524319:CTA524319 DCU524319:DCW524319 DMQ524319:DMS524319 DWM524319:DWO524319 EGI524319:EGK524319 EQE524319:EQG524319 FAA524319:FAC524319 FJW524319:FJY524319 FTS524319:FTU524319 GDO524319:GDQ524319 GNK524319:GNM524319 GXG524319:GXI524319 HHC524319:HHE524319 HQY524319:HRA524319 IAU524319:IAW524319 IKQ524319:IKS524319 IUM524319:IUO524319 JEI524319:JEK524319 JOE524319:JOG524319 JYA524319:JYC524319 KHW524319:KHY524319 KRS524319:KRU524319 LBO524319:LBQ524319 LLK524319:LLM524319 LVG524319:LVI524319 MFC524319:MFE524319 MOY524319:MPA524319 MYU524319:MYW524319 NIQ524319:NIS524319 NSM524319:NSO524319 OCI524319:OCK524319 OME524319:OMG524319 OWA524319:OWC524319 PFW524319:PFY524319 PPS524319:PPU524319 PZO524319:PZQ524319 QJK524319:QJM524319 QTG524319:QTI524319 RDC524319:RDE524319 RMY524319:RNA524319 RWU524319:RWW524319 SGQ524319:SGS524319 SQM524319:SQO524319 TAI524319:TAK524319 TKE524319:TKG524319 TUA524319:TUC524319 UDW524319:UDY524319 UNS524319:UNU524319 UXO524319:UXQ524319 VHK524319:VHM524319 VRG524319:VRI524319 WBC524319:WBE524319 WKY524319:WLA524319 WUU524319:WUW524319 II589855:IK589855 SE589855:SG589855 ACA589855:ACC589855 ALW589855:ALY589855 AVS589855:AVU589855 BFO589855:BFQ589855 BPK589855:BPM589855 BZG589855:BZI589855 CJC589855:CJE589855 CSY589855:CTA589855 DCU589855:DCW589855 DMQ589855:DMS589855 DWM589855:DWO589855 EGI589855:EGK589855 EQE589855:EQG589855 FAA589855:FAC589855 FJW589855:FJY589855 FTS589855:FTU589855 GDO589855:GDQ589855 GNK589855:GNM589855 GXG589855:GXI589855 HHC589855:HHE589855 HQY589855:HRA589855 IAU589855:IAW589855 IKQ589855:IKS589855 IUM589855:IUO589855 JEI589855:JEK589855 JOE589855:JOG589855 JYA589855:JYC589855 KHW589855:KHY589855 KRS589855:KRU589855 LBO589855:LBQ589855 LLK589855:LLM589855 LVG589855:LVI589855 MFC589855:MFE589855 MOY589855:MPA589855 MYU589855:MYW589855 NIQ589855:NIS589855 NSM589855:NSO589855 OCI589855:OCK589855 OME589855:OMG589855 OWA589855:OWC589855 PFW589855:PFY589855 PPS589855:PPU589855 PZO589855:PZQ589855 QJK589855:QJM589855 QTG589855:QTI589855 RDC589855:RDE589855 RMY589855:RNA589855 RWU589855:RWW589855 SGQ589855:SGS589855 SQM589855:SQO589855 TAI589855:TAK589855 TKE589855:TKG589855 TUA589855:TUC589855 UDW589855:UDY589855 UNS589855:UNU589855 UXO589855:UXQ589855 VHK589855:VHM589855 VRG589855:VRI589855 WBC589855:WBE589855 WKY589855:WLA589855 WUU589855:WUW589855 II655391:IK655391 SE655391:SG655391 ACA655391:ACC655391 ALW655391:ALY655391 AVS655391:AVU655391 BFO655391:BFQ655391 BPK655391:BPM655391 BZG655391:BZI655391 CJC655391:CJE655391 CSY655391:CTA655391 DCU655391:DCW655391 DMQ655391:DMS655391 DWM655391:DWO655391 EGI655391:EGK655391 EQE655391:EQG655391 FAA655391:FAC655391 FJW655391:FJY655391 FTS655391:FTU655391 GDO655391:GDQ655391 GNK655391:GNM655391 GXG655391:GXI655391 HHC655391:HHE655391 HQY655391:HRA655391 IAU655391:IAW655391 IKQ655391:IKS655391 IUM655391:IUO655391 JEI655391:JEK655391 JOE655391:JOG655391 JYA655391:JYC655391 KHW655391:KHY655391 KRS655391:KRU655391 LBO655391:LBQ655391 LLK655391:LLM655391 LVG655391:LVI655391 MFC655391:MFE655391 MOY655391:MPA655391 MYU655391:MYW655391 NIQ655391:NIS655391 NSM655391:NSO655391 OCI655391:OCK655391 OME655391:OMG655391 OWA655391:OWC655391 PFW655391:PFY655391 PPS655391:PPU655391 PZO655391:PZQ655391 QJK655391:QJM655391 QTG655391:QTI655391 RDC655391:RDE655391 RMY655391:RNA655391 RWU655391:RWW655391 SGQ655391:SGS655391 SQM655391:SQO655391 TAI655391:TAK655391 TKE655391:TKG655391 TUA655391:TUC655391 UDW655391:UDY655391 UNS655391:UNU655391 UXO655391:UXQ655391 VHK655391:VHM655391 VRG655391:VRI655391 WBC655391:WBE655391 WKY655391:WLA655391 WUU655391:WUW655391 II720927:IK720927 SE720927:SG720927 ACA720927:ACC720927 ALW720927:ALY720927 AVS720927:AVU720927 BFO720927:BFQ720927 BPK720927:BPM720927 BZG720927:BZI720927 CJC720927:CJE720927 CSY720927:CTA720927 DCU720927:DCW720927 DMQ720927:DMS720927 DWM720927:DWO720927 EGI720927:EGK720927 EQE720927:EQG720927 FAA720927:FAC720927 FJW720927:FJY720927 FTS720927:FTU720927 GDO720927:GDQ720927 GNK720927:GNM720927 GXG720927:GXI720927 HHC720927:HHE720927 HQY720927:HRA720927 IAU720927:IAW720927 IKQ720927:IKS720927 IUM720927:IUO720927 JEI720927:JEK720927 JOE720927:JOG720927 JYA720927:JYC720927 KHW720927:KHY720927 KRS720927:KRU720927 LBO720927:LBQ720927 LLK720927:LLM720927 LVG720927:LVI720927 MFC720927:MFE720927 MOY720927:MPA720927 MYU720927:MYW720927 NIQ720927:NIS720927 NSM720927:NSO720927 OCI720927:OCK720927 OME720927:OMG720927 OWA720927:OWC720927 PFW720927:PFY720927 PPS720927:PPU720927 PZO720927:PZQ720927 QJK720927:QJM720927 QTG720927:QTI720927 RDC720927:RDE720927 RMY720927:RNA720927 RWU720927:RWW720927 SGQ720927:SGS720927 SQM720927:SQO720927 TAI720927:TAK720927 TKE720927:TKG720927 TUA720927:TUC720927 UDW720927:UDY720927 UNS720927:UNU720927 UXO720927:UXQ720927 VHK720927:VHM720927 VRG720927:VRI720927 WBC720927:WBE720927 WKY720927:WLA720927 WUU720927:WUW720927 II786463:IK786463 SE786463:SG786463 ACA786463:ACC786463 ALW786463:ALY786463 AVS786463:AVU786463 BFO786463:BFQ786463 BPK786463:BPM786463 BZG786463:BZI786463 CJC786463:CJE786463 CSY786463:CTA786463 DCU786463:DCW786463 DMQ786463:DMS786463 DWM786463:DWO786463 EGI786463:EGK786463 EQE786463:EQG786463 FAA786463:FAC786463 FJW786463:FJY786463 FTS786463:FTU786463 GDO786463:GDQ786463 GNK786463:GNM786463 GXG786463:GXI786463 HHC786463:HHE786463 HQY786463:HRA786463 IAU786463:IAW786463 IKQ786463:IKS786463 IUM786463:IUO786463 JEI786463:JEK786463 JOE786463:JOG786463 JYA786463:JYC786463 KHW786463:KHY786463 KRS786463:KRU786463 LBO786463:LBQ786463 LLK786463:LLM786463 LVG786463:LVI786463 MFC786463:MFE786463 MOY786463:MPA786463 MYU786463:MYW786463 NIQ786463:NIS786463 NSM786463:NSO786463 OCI786463:OCK786463 OME786463:OMG786463 OWA786463:OWC786463 PFW786463:PFY786463 PPS786463:PPU786463 PZO786463:PZQ786463 QJK786463:QJM786463 QTG786463:QTI786463 RDC786463:RDE786463 RMY786463:RNA786463 RWU786463:RWW786463 SGQ786463:SGS786463 SQM786463:SQO786463 TAI786463:TAK786463 TKE786463:TKG786463 TUA786463:TUC786463 UDW786463:UDY786463 UNS786463:UNU786463 UXO786463:UXQ786463 VHK786463:VHM786463 VRG786463:VRI786463 WBC786463:WBE786463 WKY786463:WLA786463 WUU786463:WUW786463 II851999:IK851999 SE851999:SG851999 ACA851999:ACC851999 ALW851999:ALY851999 AVS851999:AVU851999 BFO851999:BFQ851999 BPK851999:BPM851999 BZG851999:BZI851999 CJC851999:CJE851999 CSY851999:CTA851999 DCU851999:DCW851999 DMQ851999:DMS851999 DWM851999:DWO851999 EGI851999:EGK851999 EQE851999:EQG851999 FAA851999:FAC851999 FJW851999:FJY851999 FTS851999:FTU851999 GDO851999:GDQ851999 GNK851999:GNM851999 GXG851999:GXI851999 HHC851999:HHE851999 HQY851999:HRA851999 IAU851999:IAW851999 IKQ851999:IKS851999 IUM851999:IUO851999 JEI851999:JEK851999 JOE851999:JOG851999 JYA851999:JYC851999 KHW851999:KHY851999 KRS851999:KRU851999 LBO851999:LBQ851999 LLK851999:LLM851999 LVG851999:LVI851999 MFC851999:MFE851999 MOY851999:MPA851999 MYU851999:MYW851999 NIQ851999:NIS851999 NSM851999:NSO851999 OCI851999:OCK851999 OME851999:OMG851999 OWA851999:OWC851999 PFW851999:PFY851999 PPS851999:PPU851999 PZO851999:PZQ851999 QJK851999:QJM851999 QTG851999:QTI851999 RDC851999:RDE851999 RMY851999:RNA851999 RWU851999:RWW851999 SGQ851999:SGS851999 SQM851999:SQO851999 TAI851999:TAK851999 TKE851999:TKG851999 TUA851999:TUC851999 UDW851999:UDY851999 UNS851999:UNU851999 UXO851999:UXQ851999 VHK851999:VHM851999 VRG851999:VRI851999 WBC851999:WBE851999 WKY851999:WLA851999 WUU851999:WUW851999 II917535:IK917535 SE917535:SG917535 ACA917535:ACC917535 ALW917535:ALY917535 AVS917535:AVU917535 BFO917535:BFQ917535 BPK917535:BPM917535 BZG917535:BZI917535 CJC917535:CJE917535 CSY917535:CTA917535 DCU917535:DCW917535 DMQ917535:DMS917535 DWM917535:DWO917535 EGI917535:EGK917535 EQE917535:EQG917535 FAA917535:FAC917535 FJW917535:FJY917535 FTS917535:FTU917535 GDO917535:GDQ917535 GNK917535:GNM917535 GXG917535:GXI917535 HHC917535:HHE917535 HQY917535:HRA917535 IAU917535:IAW917535 IKQ917535:IKS917535 IUM917535:IUO917535 JEI917535:JEK917535 JOE917535:JOG917535 JYA917535:JYC917535 KHW917535:KHY917535 KRS917535:KRU917535 LBO917535:LBQ917535 LLK917535:LLM917535 LVG917535:LVI917535 MFC917535:MFE917535 MOY917535:MPA917535 MYU917535:MYW917535 NIQ917535:NIS917535 NSM917535:NSO917535 OCI917535:OCK917535 OME917535:OMG917535 OWA917535:OWC917535 PFW917535:PFY917535 PPS917535:PPU917535 PZO917535:PZQ917535 QJK917535:QJM917535 QTG917535:QTI917535 RDC917535:RDE917535 RMY917535:RNA917535 RWU917535:RWW917535 SGQ917535:SGS917535 SQM917535:SQO917535 TAI917535:TAK917535 TKE917535:TKG917535 TUA917535:TUC917535 UDW917535:UDY917535 UNS917535:UNU917535 UXO917535:UXQ917535 VHK917535:VHM917535 VRG917535:VRI917535 WBC917535:WBE917535 WKY917535:WLA917535 WUU917535:WUW917535 II983071:IK983071 SE983071:SG983071 ACA983071:ACC983071 ALW983071:ALY983071 AVS983071:AVU983071 BFO983071:BFQ983071 BPK983071:BPM983071 BZG983071:BZI983071 CJC983071:CJE983071 CSY983071:CTA983071 DCU983071:DCW983071 DMQ983071:DMS983071 DWM983071:DWO983071 EGI983071:EGK983071 EQE983071:EQG983071 FAA983071:FAC983071 FJW983071:FJY983071 FTS983071:FTU983071 GDO983071:GDQ983071 GNK983071:GNM983071 GXG983071:GXI983071 HHC983071:HHE983071 HQY983071:HRA983071 IAU983071:IAW983071 IKQ983071:IKS983071 IUM983071:IUO983071 JEI983071:JEK983071 JOE983071:JOG983071 JYA983071:JYC983071 KHW983071:KHY983071 KRS983071:KRU983071 LBO983071:LBQ983071 LLK983071:LLM983071 LVG983071:LVI983071 MFC983071:MFE983071 MOY983071:MPA983071 MYU983071:MYW983071 NIQ983071:NIS983071 NSM983071:NSO983071 OCI983071:OCK983071 OME983071:OMG983071 OWA983071:OWC983071 PFW983071:PFY983071 PPS983071:PPU983071 PZO983071:PZQ983071 QJK983071:QJM983071 QTG983071:QTI983071 RDC983071:RDE983071 RMY983071:RNA983071 RWU983071:RWW983071 SGQ983071:SGS983071 SQM983071:SQO983071 TAI983071:TAK983071 TKE983071:TKG983071 TUA983071:TUC983071 UDW983071:UDY983071 UNS983071:UNU983071 UXO983071:UXQ983071 VHK983071:VHM983071 VRG983071:VRI983071 WBC983071:WBE983071 WKY983071:WLA983071 WUU983071:WUW983071 IN65565:IP65566 SJ65565:SL65566 ACF65565:ACH65566 AMB65565:AMD65566 AVX65565:AVZ65566 BFT65565:BFV65566 BPP65565:BPR65566 BZL65565:BZN65566 CJH65565:CJJ65566 CTD65565:CTF65566 DCZ65565:DDB65566 DMV65565:DMX65566 DWR65565:DWT65566 EGN65565:EGP65566 EQJ65565:EQL65566 FAF65565:FAH65566 FKB65565:FKD65566 FTX65565:FTZ65566 GDT65565:GDV65566 GNP65565:GNR65566 GXL65565:GXN65566 HHH65565:HHJ65566 HRD65565:HRF65566 IAZ65565:IBB65566 IKV65565:IKX65566 IUR65565:IUT65566 JEN65565:JEP65566 JOJ65565:JOL65566 JYF65565:JYH65566 KIB65565:KID65566 KRX65565:KRZ65566 LBT65565:LBV65566 LLP65565:LLR65566 LVL65565:LVN65566 MFH65565:MFJ65566 MPD65565:MPF65566 MYZ65565:MZB65566 NIV65565:NIX65566 NSR65565:NST65566 OCN65565:OCP65566 OMJ65565:OML65566 OWF65565:OWH65566 PGB65565:PGD65566 PPX65565:PPZ65566 PZT65565:PZV65566 QJP65565:QJR65566 QTL65565:QTN65566 RDH65565:RDJ65566 RND65565:RNF65566 RWZ65565:RXB65566 SGV65565:SGX65566 SQR65565:SQT65566 TAN65565:TAP65566 TKJ65565:TKL65566 TUF65565:TUH65566 UEB65565:UED65566 UNX65565:UNZ65566 UXT65565:UXV65566 VHP65565:VHR65566 VRL65565:VRN65566 WBH65565:WBJ65566 WLD65565:WLF65566 WUZ65565:WVB65566 IN131101:IP131102 SJ131101:SL131102 ACF131101:ACH131102 AMB131101:AMD131102 AVX131101:AVZ131102 BFT131101:BFV131102 BPP131101:BPR131102 BZL131101:BZN131102 CJH131101:CJJ131102 CTD131101:CTF131102 DCZ131101:DDB131102 DMV131101:DMX131102 DWR131101:DWT131102 EGN131101:EGP131102 EQJ131101:EQL131102 FAF131101:FAH131102 FKB131101:FKD131102 FTX131101:FTZ131102 GDT131101:GDV131102 GNP131101:GNR131102 GXL131101:GXN131102 HHH131101:HHJ131102 HRD131101:HRF131102 IAZ131101:IBB131102 IKV131101:IKX131102 IUR131101:IUT131102 JEN131101:JEP131102 JOJ131101:JOL131102 JYF131101:JYH131102 KIB131101:KID131102 KRX131101:KRZ131102 LBT131101:LBV131102 LLP131101:LLR131102 LVL131101:LVN131102 MFH131101:MFJ131102 MPD131101:MPF131102 MYZ131101:MZB131102 NIV131101:NIX131102 NSR131101:NST131102 OCN131101:OCP131102 OMJ131101:OML131102 OWF131101:OWH131102 PGB131101:PGD131102 PPX131101:PPZ131102 PZT131101:PZV131102 QJP131101:QJR131102 QTL131101:QTN131102 RDH131101:RDJ131102 RND131101:RNF131102 RWZ131101:RXB131102 SGV131101:SGX131102 SQR131101:SQT131102 TAN131101:TAP131102 TKJ131101:TKL131102 TUF131101:TUH131102 UEB131101:UED131102 UNX131101:UNZ131102 UXT131101:UXV131102 VHP131101:VHR131102 VRL131101:VRN131102 WBH131101:WBJ131102 WLD131101:WLF131102 WUZ131101:WVB131102 IN196637:IP196638 SJ196637:SL196638 ACF196637:ACH196638 AMB196637:AMD196638 AVX196637:AVZ196638 BFT196637:BFV196638 BPP196637:BPR196638 BZL196637:BZN196638 CJH196637:CJJ196638 CTD196637:CTF196638 DCZ196637:DDB196638 DMV196637:DMX196638 DWR196637:DWT196638 EGN196637:EGP196638 EQJ196637:EQL196638 FAF196637:FAH196638 FKB196637:FKD196638 FTX196637:FTZ196638 GDT196637:GDV196638 GNP196637:GNR196638 GXL196637:GXN196638 HHH196637:HHJ196638 HRD196637:HRF196638 IAZ196637:IBB196638 IKV196637:IKX196638 IUR196637:IUT196638 JEN196637:JEP196638 JOJ196637:JOL196638 JYF196637:JYH196638 KIB196637:KID196638 KRX196637:KRZ196638 LBT196637:LBV196638 LLP196637:LLR196638 LVL196637:LVN196638 MFH196637:MFJ196638 MPD196637:MPF196638 MYZ196637:MZB196638 NIV196637:NIX196638 NSR196637:NST196638 OCN196637:OCP196638 OMJ196637:OML196638 OWF196637:OWH196638 PGB196637:PGD196638 PPX196637:PPZ196638 PZT196637:PZV196638 QJP196637:QJR196638 QTL196637:QTN196638 RDH196637:RDJ196638 RND196637:RNF196638 RWZ196637:RXB196638 SGV196637:SGX196638 SQR196637:SQT196638 TAN196637:TAP196638 TKJ196637:TKL196638 TUF196637:TUH196638 UEB196637:UED196638 UNX196637:UNZ196638 UXT196637:UXV196638 VHP196637:VHR196638 VRL196637:VRN196638 WBH196637:WBJ196638 WLD196637:WLF196638 WUZ196637:WVB196638 IN262173:IP262174 SJ262173:SL262174 ACF262173:ACH262174 AMB262173:AMD262174 AVX262173:AVZ262174 BFT262173:BFV262174 BPP262173:BPR262174 BZL262173:BZN262174 CJH262173:CJJ262174 CTD262173:CTF262174 DCZ262173:DDB262174 DMV262173:DMX262174 DWR262173:DWT262174 EGN262173:EGP262174 EQJ262173:EQL262174 FAF262173:FAH262174 FKB262173:FKD262174 FTX262173:FTZ262174 GDT262173:GDV262174 GNP262173:GNR262174 GXL262173:GXN262174 HHH262173:HHJ262174 HRD262173:HRF262174 IAZ262173:IBB262174 IKV262173:IKX262174 IUR262173:IUT262174 JEN262173:JEP262174 JOJ262173:JOL262174 JYF262173:JYH262174 KIB262173:KID262174 KRX262173:KRZ262174 LBT262173:LBV262174 LLP262173:LLR262174 LVL262173:LVN262174 MFH262173:MFJ262174 MPD262173:MPF262174 MYZ262173:MZB262174 NIV262173:NIX262174 NSR262173:NST262174 OCN262173:OCP262174 OMJ262173:OML262174 OWF262173:OWH262174 PGB262173:PGD262174 PPX262173:PPZ262174 PZT262173:PZV262174 QJP262173:QJR262174 QTL262173:QTN262174 RDH262173:RDJ262174 RND262173:RNF262174 RWZ262173:RXB262174 SGV262173:SGX262174 SQR262173:SQT262174 TAN262173:TAP262174 TKJ262173:TKL262174 TUF262173:TUH262174 UEB262173:UED262174 UNX262173:UNZ262174 UXT262173:UXV262174 VHP262173:VHR262174 VRL262173:VRN262174 WBH262173:WBJ262174 WLD262173:WLF262174 WUZ262173:WVB262174 IN327709:IP327710 SJ327709:SL327710 ACF327709:ACH327710 AMB327709:AMD327710 AVX327709:AVZ327710 BFT327709:BFV327710 BPP327709:BPR327710 BZL327709:BZN327710 CJH327709:CJJ327710 CTD327709:CTF327710 DCZ327709:DDB327710 DMV327709:DMX327710 DWR327709:DWT327710 EGN327709:EGP327710 EQJ327709:EQL327710 FAF327709:FAH327710 FKB327709:FKD327710 FTX327709:FTZ327710 GDT327709:GDV327710 GNP327709:GNR327710 GXL327709:GXN327710 HHH327709:HHJ327710 HRD327709:HRF327710 IAZ327709:IBB327710 IKV327709:IKX327710 IUR327709:IUT327710 JEN327709:JEP327710 JOJ327709:JOL327710 JYF327709:JYH327710 KIB327709:KID327710 KRX327709:KRZ327710 LBT327709:LBV327710 LLP327709:LLR327710 LVL327709:LVN327710 MFH327709:MFJ327710 MPD327709:MPF327710 MYZ327709:MZB327710 NIV327709:NIX327710 NSR327709:NST327710 OCN327709:OCP327710 OMJ327709:OML327710 OWF327709:OWH327710 PGB327709:PGD327710 PPX327709:PPZ327710 PZT327709:PZV327710 QJP327709:QJR327710 QTL327709:QTN327710 RDH327709:RDJ327710 RND327709:RNF327710 RWZ327709:RXB327710 SGV327709:SGX327710 SQR327709:SQT327710 TAN327709:TAP327710 TKJ327709:TKL327710 TUF327709:TUH327710 UEB327709:UED327710 UNX327709:UNZ327710 UXT327709:UXV327710 VHP327709:VHR327710 VRL327709:VRN327710 WBH327709:WBJ327710 WLD327709:WLF327710 WUZ327709:WVB327710 IN393245:IP393246 SJ393245:SL393246 ACF393245:ACH393246 AMB393245:AMD393246 AVX393245:AVZ393246 BFT393245:BFV393246 BPP393245:BPR393246 BZL393245:BZN393246 CJH393245:CJJ393246 CTD393245:CTF393246 DCZ393245:DDB393246 DMV393245:DMX393246 DWR393245:DWT393246 EGN393245:EGP393246 EQJ393245:EQL393246 FAF393245:FAH393246 FKB393245:FKD393246 FTX393245:FTZ393246 GDT393245:GDV393246 GNP393245:GNR393246 GXL393245:GXN393246 HHH393245:HHJ393246 HRD393245:HRF393246 IAZ393245:IBB393246 IKV393245:IKX393246 IUR393245:IUT393246 JEN393245:JEP393246 JOJ393245:JOL393246 JYF393245:JYH393246 KIB393245:KID393246 KRX393245:KRZ393246 LBT393245:LBV393246 LLP393245:LLR393246 LVL393245:LVN393246 MFH393245:MFJ393246 MPD393245:MPF393246 MYZ393245:MZB393246 NIV393245:NIX393246 NSR393245:NST393246 OCN393245:OCP393246 OMJ393245:OML393246 OWF393245:OWH393246 PGB393245:PGD393246 PPX393245:PPZ393246 PZT393245:PZV393246 QJP393245:QJR393246 QTL393245:QTN393246 RDH393245:RDJ393246 RND393245:RNF393246 RWZ393245:RXB393246 SGV393245:SGX393246 SQR393245:SQT393246 TAN393245:TAP393246 TKJ393245:TKL393246 TUF393245:TUH393246 UEB393245:UED393246 UNX393245:UNZ393246 UXT393245:UXV393246 VHP393245:VHR393246 VRL393245:VRN393246 WBH393245:WBJ393246 WLD393245:WLF393246 WUZ393245:WVB393246 IN458781:IP458782 SJ458781:SL458782 ACF458781:ACH458782 AMB458781:AMD458782 AVX458781:AVZ458782 BFT458781:BFV458782 BPP458781:BPR458782 BZL458781:BZN458782 CJH458781:CJJ458782 CTD458781:CTF458782 DCZ458781:DDB458782 DMV458781:DMX458782 DWR458781:DWT458782 EGN458781:EGP458782 EQJ458781:EQL458782 FAF458781:FAH458782 FKB458781:FKD458782 FTX458781:FTZ458782 GDT458781:GDV458782 GNP458781:GNR458782 GXL458781:GXN458782 HHH458781:HHJ458782 HRD458781:HRF458782 IAZ458781:IBB458782 IKV458781:IKX458782 IUR458781:IUT458782 JEN458781:JEP458782 JOJ458781:JOL458782 JYF458781:JYH458782 KIB458781:KID458782 KRX458781:KRZ458782 LBT458781:LBV458782 LLP458781:LLR458782 LVL458781:LVN458782 MFH458781:MFJ458782 MPD458781:MPF458782 MYZ458781:MZB458782 NIV458781:NIX458782 NSR458781:NST458782 OCN458781:OCP458782 OMJ458781:OML458782 OWF458781:OWH458782 PGB458781:PGD458782 PPX458781:PPZ458782 PZT458781:PZV458782 QJP458781:QJR458782 QTL458781:QTN458782 RDH458781:RDJ458782 RND458781:RNF458782 RWZ458781:RXB458782 SGV458781:SGX458782 SQR458781:SQT458782 TAN458781:TAP458782 TKJ458781:TKL458782 TUF458781:TUH458782 UEB458781:UED458782 UNX458781:UNZ458782 UXT458781:UXV458782 VHP458781:VHR458782 VRL458781:VRN458782 WBH458781:WBJ458782 WLD458781:WLF458782 WUZ458781:WVB458782 IN524317:IP524318 SJ524317:SL524318 ACF524317:ACH524318 AMB524317:AMD524318 AVX524317:AVZ524318 BFT524317:BFV524318 BPP524317:BPR524318 BZL524317:BZN524318 CJH524317:CJJ524318 CTD524317:CTF524318 DCZ524317:DDB524318 DMV524317:DMX524318 DWR524317:DWT524318 EGN524317:EGP524318 EQJ524317:EQL524318 FAF524317:FAH524318 FKB524317:FKD524318 FTX524317:FTZ524318 GDT524317:GDV524318 GNP524317:GNR524318 GXL524317:GXN524318 HHH524317:HHJ524318 HRD524317:HRF524318 IAZ524317:IBB524318 IKV524317:IKX524318 IUR524317:IUT524318 JEN524317:JEP524318 JOJ524317:JOL524318 JYF524317:JYH524318 KIB524317:KID524318 KRX524317:KRZ524318 LBT524317:LBV524318 LLP524317:LLR524318 LVL524317:LVN524318 MFH524317:MFJ524318 MPD524317:MPF524318 MYZ524317:MZB524318 NIV524317:NIX524318 NSR524317:NST524318 OCN524317:OCP524318 OMJ524317:OML524318 OWF524317:OWH524318 PGB524317:PGD524318 PPX524317:PPZ524318 PZT524317:PZV524318 QJP524317:QJR524318 QTL524317:QTN524318 RDH524317:RDJ524318 RND524317:RNF524318 RWZ524317:RXB524318 SGV524317:SGX524318 SQR524317:SQT524318 TAN524317:TAP524318 TKJ524317:TKL524318 TUF524317:TUH524318 UEB524317:UED524318 UNX524317:UNZ524318 UXT524317:UXV524318 VHP524317:VHR524318 VRL524317:VRN524318 WBH524317:WBJ524318 WLD524317:WLF524318 WUZ524317:WVB524318 IN589853:IP589854 SJ589853:SL589854 ACF589853:ACH589854 AMB589853:AMD589854 AVX589853:AVZ589854 BFT589853:BFV589854 BPP589853:BPR589854 BZL589853:BZN589854 CJH589853:CJJ589854 CTD589853:CTF589854 DCZ589853:DDB589854 DMV589853:DMX589854 DWR589853:DWT589854 EGN589853:EGP589854 EQJ589853:EQL589854 FAF589853:FAH589854 FKB589853:FKD589854 FTX589853:FTZ589854 GDT589853:GDV589854 GNP589853:GNR589854 GXL589853:GXN589854 HHH589853:HHJ589854 HRD589853:HRF589854 IAZ589853:IBB589854 IKV589853:IKX589854 IUR589853:IUT589854 JEN589853:JEP589854 JOJ589853:JOL589854 JYF589853:JYH589854 KIB589853:KID589854 KRX589853:KRZ589854 LBT589853:LBV589854 LLP589853:LLR589854 LVL589853:LVN589854 MFH589853:MFJ589854 MPD589853:MPF589854 MYZ589853:MZB589854 NIV589853:NIX589854 NSR589853:NST589854 OCN589853:OCP589854 OMJ589853:OML589854 OWF589853:OWH589854 PGB589853:PGD589854 PPX589853:PPZ589854 PZT589853:PZV589854 QJP589853:QJR589854 QTL589853:QTN589854 RDH589853:RDJ589854 RND589853:RNF589854 RWZ589853:RXB589854 SGV589853:SGX589854 SQR589853:SQT589854 TAN589853:TAP589854 TKJ589853:TKL589854 TUF589853:TUH589854 UEB589853:UED589854 UNX589853:UNZ589854 UXT589853:UXV589854 VHP589853:VHR589854 VRL589853:VRN589854 WBH589853:WBJ589854 WLD589853:WLF589854 WUZ589853:WVB589854 IN655389:IP655390 SJ655389:SL655390 ACF655389:ACH655390 AMB655389:AMD655390 AVX655389:AVZ655390 BFT655389:BFV655390 BPP655389:BPR655390 BZL655389:BZN655390 CJH655389:CJJ655390 CTD655389:CTF655390 DCZ655389:DDB655390 DMV655389:DMX655390 DWR655389:DWT655390 EGN655389:EGP655390 EQJ655389:EQL655390 FAF655389:FAH655390 FKB655389:FKD655390 FTX655389:FTZ655390 GDT655389:GDV655390 GNP655389:GNR655390 GXL655389:GXN655390 HHH655389:HHJ655390 HRD655389:HRF655390 IAZ655389:IBB655390 IKV655389:IKX655390 IUR655389:IUT655390 JEN655389:JEP655390 JOJ655389:JOL655390 JYF655389:JYH655390 KIB655389:KID655390 KRX655389:KRZ655390 LBT655389:LBV655390 LLP655389:LLR655390 LVL655389:LVN655390 MFH655389:MFJ655390 MPD655389:MPF655390 MYZ655389:MZB655390 NIV655389:NIX655390 NSR655389:NST655390 OCN655389:OCP655390 OMJ655389:OML655390 OWF655389:OWH655390 PGB655389:PGD655390 PPX655389:PPZ655390 PZT655389:PZV655390 QJP655389:QJR655390 QTL655389:QTN655390 RDH655389:RDJ655390 RND655389:RNF655390 RWZ655389:RXB655390 SGV655389:SGX655390 SQR655389:SQT655390 TAN655389:TAP655390 TKJ655389:TKL655390 TUF655389:TUH655390 UEB655389:UED655390 UNX655389:UNZ655390 UXT655389:UXV655390 VHP655389:VHR655390 VRL655389:VRN655390 WBH655389:WBJ655390 WLD655389:WLF655390 WUZ655389:WVB655390 IN720925:IP720926 SJ720925:SL720926 ACF720925:ACH720926 AMB720925:AMD720926 AVX720925:AVZ720926 BFT720925:BFV720926 BPP720925:BPR720926 BZL720925:BZN720926 CJH720925:CJJ720926 CTD720925:CTF720926 DCZ720925:DDB720926 DMV720925:DMX720926 DWR720925:DWT720926 EGN720925:EGP720926 EQJ720925:EQL720926 FAF720925:FAH720926 FKB720925:FKD720926 FTX720925:FTZ720926 GDT720925:GDV720926 GNP720925:GNR720926 GXL720925:GXN720926 HHH720925:HHJ720926 HRD720925:HRF720926 IAZ720925:IBB720926 IKV720925:IKX720926 IUR720925:IUT720926 JEN720925:JEP720926 JOJ720925:JOL720926 JYF720925:JYH720926 KIB720925:KID720926 KRX720925:KRZ720926 LBT720925:LBV720926 LLP720925:LLR720926 LVL720925:LVN720926 MFH720925:MFJ720926 MPD720925:MPF720926 MYZ720925:MZB720926 NIV720925:NIX720926 NSR720925:NST720926 OCN720925:OCP720926 OMJ720925:OML720926 OWF720925:OWH720926 PGB720925:PGD720926 PPX720925:PPZ720926 PZT720925:PZV720926 QJP720925:QJR720926 QTL720925:QTN720926 RDH720925:RDJ720926 RND720925:RNF720926 RWZ720925:RXB720926 SGV720925:SGX720926 SQR720925:SQT720926 TAN720925:TAP720926 TKJ720925:TKL720926 TUF720925:TUH720926 UEB720925:UED720926 UNX720925:UNZ720926 UXT720925:UXV720926 VHP720925:VHR720926 VRL720925:VRN720926 WBH720925:WBJ720926 WLD720925:WLF720926 WUZ720925:WVB720926 IN786461:IP786462 SJ786461:SL786462 ACF786461:ACH786462 AMB786461:AMD786462 AVX786461:AVZ786462 BFT786461:BFV786462 BPP786461:BPR786462 BZL786461:BZN786462 CJH786461:CJJ786462 CTD786461:CTF786462 DCZ786461:DDB786462 DMV786461:DMX786462 DWR786461:DWT786462 EGN786461:EGP786462 EQJ786461:EQL786462 FAF786461:FAH786462 FKB786461:FKD786462 FTX786461:FTZ786462 GDT786461:GDV786462 GNP786461:GNR786462 GXL786461:GXN786462 HHH786461:HHJ786462 HRD786461:HRF786462 IAZ786461:IBB786462 IKV786461:IKX786462 IUR786461:IUT786462 JEN786461:JEP786462 JOJ786461:JOL786462 JYF786461:JYH786462 KIB786461:KID786462 KRX786461:KRZ786462 LBT786461:LBV786462 LLP786461:LLR786462 LVL786461:LVN786462 MFH786461:MFJ786462 MPD786461:MPF786462 MYZ786461:MZB786462 NIV786461:NIX786462 NSR786461:NST786462 OCN786461:OCP786462 OMJ786461:OML786462 OWF786461:OWH786462 PGB786461:PGD786462 PPX786461:PPZ786462 PZT786461:PZV786462 QJP786461:QJR786462 QTL786461:QTN786462 RDH786461:RDJ786462 RND786461:RNF786462 RWZ786461:RXB786462 SGV786461:SGX786462 SQR786461:SQT786462 TAN786461:TAP786462 TKJ786461:TKL786462 TUF786461:TUH786462 UEB786461:UED786462 UNX786461:UNZ786462 UXT786461:UXV786462 VHP786461:VHR786462 VRL786461:VRN786462 WBH786461:WBJ786462 WLD786461:WLF786462 WUZ786461:WVB786462 IN851997:IP851998 SJ851997:SL851998 ACF851997:ACH851998 AMB851997:AMD851998 AVX851997:AVZ851998 BFT851997:BFV851998 BPP851997:BPR851998 BZL851997:BZN851998 CJH851997:CJJ851998 CTD851997:CTF851998 DCZ851997:DDB851998 DMV851997:DMX851998 DWR851997:DWT851998 EGN851997:EGP851998 EQJ851997:EQL851998 FAF851997:FAH851998 FKB851997:FKD851998 FTX851997:FTZ851998 GDT851997:GDV851998 GNP851997:GNR851998 GXL851997:GXN851998 HHH851997:HHJ851998 HRD851997:HRF851998 IAZ851997:IBB851998 IKV851997:IKX851998 IUR851997:IUT851998 JEN851997:JEP851998 JOJ851997:JOL851998 JYF851997:JYH851998 KIB851997:KID851998 KRX851997:KRZ851998 LBT851997:LBV851998 LLP851997:LLR851998 LVL851997:LVN851998 MFH851997:MFJ851998 MPD851997:MPF851998 MYZ851997:MZB851998 NIV851997:NIX851998 NSR851997:NST851998 OCN851997:OCP851998 OMJ851997:OML851998 OWF851997:OWH851998 PGB851997:PGD851998 PPX851997:PPZ851998 PZT851997:PZV851998 QJP851997:QJR851998 QTL851997:QTN851998 RDH851997:RDJ851998 RND851997:RNF851998 RWZ851997:RXB851998 SGV851997:SGX851998 SQR851997:SQT851998 TAN851997:TAP851998 TKJ851997:TKL851998 TUF851997:TUH851998 UEB851997:UED851998 UNX851997:UNZ851998 UXT851997:UXV851998 VHP851997:VHR851998 VRL851997:VRN851998 WBH851997:WBJ851998 WLD851997:WLF851998 WUZ851997:WVB851998 IN917533:IP917534 SJ917533:SL917534 ACF917533:ACH917534 AMB917533:AMD917534 AVX917533:AVZ917534 BFT917533:BFV917534 BPP917533:BPR917534 BZL917533:BZN917534 CJH917533:CJJ917534 CTD917533:CTF917534 DCZ917533:DDB917534 DMV917533:DMX917534 DWR917533:DWT917534 EGN917533:EGP917534 EQJ917533:EQL917534 FAF917533:FAH917534 FKB917533:FKD917534 FTX917533:FTZ917534 GDT917533:GDV917534 GNP917533:GNR917534 GXL917533:GXN917534 HHH917533:HHJ917534 HRD917533:HRF917534 IAZ917533:IBB917534 IKV917533:IKX917534 IUR917533:IUT917534 JEN917533:JEP917534 JOJ917533:JOL917534 JYF917533:JYH917534 KIB917533:KID917534 KRX917533:KRZ917534 LBT917533:LBV917534 LLP917533:LLR917534 LVL917533:LVN917534 MFH917533:MFJ917534 MPD917533:MPF917534 MYZ917533:MZB917534 NIV917533:NIX917534 NSR917533:NST917534 OCN917533:OCP917534 OMJ917533:OML917534 OWF917533:OWH917534 PGB917533:PGD917534 PPX917533:PPZ917534 PZT917533:PZV917534 QJP917533:QJR917534 QTL917533:QTN917534 RDH917533:RDJ917534 RND917533:RNF917534 RWZ917533:RXB917534 SGV917533:SGX917534 SQR917533:SQT917534 TAN917533:TAP917534 TKJ917533:TKL917534 TUF917533:TUH917534 UEB917533:UED917534 UNX917533:UNZ917534 UXT917533:UXV917534 VHP917533:VHR917534 VRL917533:VRN917534 WBH917533:WBJ917534 WLD917533:WLF917534 WUZ917533:WVB917534 IN983069:IP983070 SJ983069:SL983070 ACF983069:ACH983070 AMB983069:AMD983070 AVX983069:AVZ983070 BFT983069:BFV983070 BPP983069:BPR983070 BZL983069:BZN983070 CJH983069:CJJ983070 CTD983069:CTF983070 DCZ983069:DDB983070 DMV983069:DMX983070 DWR983069:DWT983070 EGN983069:EGP983070 EQJ983069:EQL983070 FAF983069:FAH983070 FKB983069:FKD983070 FTX983069:FTZ983070 GDT983069:GDV983070 GNP983069:GNR983070 GXL983069:GXN983070 HHH983069:HHJ983070 HRD983069:HRF983070 IAZ983069:IBB983070 IKV983069:IKX983070 IUR983069:IUT983070 JEN983069:JEP983070 JOJ983069:JOL983070 JYF983069:JYH983070 KIB983069:KID983070 KRX983069:KRZ983070 LBT983069:LBV983070 LLP983069:LLR983070 LVL983069:LVN983070 MFH983069:MFJ983070 MPD983069:MPF983070 MYZ983069:MZB983070 NIV983069:NIX983070 NSR983069:NST983070 OCN983069:OCP983070 OMJ983069:OML983070 OWF983069:OWH983070 PGB983069:PGD983070 PPX983069:PPZ983070 PZT983069:PZV983070 QJP983069:QJR983070 QTL983069:QTN983070 RDH983069:RDJ983070 RND983069:RNF983070 RWZ983069:RXB983070 SGV983069:SGX983070 SQR983069:SQT983070 TAN983069:TAP983070 TKJ983069:TKL983070 TUF983069:TUH983070 UEB983069:UED983070 UNX983069:UNZ983070 UXT983069:UXV983070 VHP983069:VHR983070 VRL983069:VRN983070 WBH983069:WBJ983070 WLD983069:WLF983070 WUZ983069:WVB983070 M65528 HT65528 RP65528 ABL65528 ALH65528 AVD65528 BEZ65528 BOV65528 BYR65528 CIN65528 CSJ65528 DCF65528 DMB65528 DVX65528 EFT65528 EPP65528 EZL65528 FJH65528 FTD65528 GCZ65528 GMV65528 GWR65528 HGN65528 HQJ65528 IAF65528 IKB65528 ITX65528 JDT65528 JNP65528 JXL65528 KHH65528 KRD65528 LAZ65528 LKV65528 LUR65528 MEN65528 MOJ65528 MYF65528 NIB65528 NRX65528 OBT65528 OLP65528 OVL65528 PFH65528 PPD65528 PYZ65528 QIV65528 QSR65528 RCN65528 RMJ65528 RWF65528 SGB65528 SPX65528 SZT65528 TJP65528 TTL65528 UDH65528 UND65528 UWZ65528 VGV65528 VQR65528 WAN65528 WKJ65528 WUF65528 M131064 HT131064 RP131064 ABL131064 ALH131064 AVD131064 BEZ131064 BOV131064 BYR131064 CIN131064 CSJ131064 DCF131064 DMB131064 DVX131064 EFT131064 EPP131064 EZL131064 FJH131064 FTD131064 GCZ131064 GMV131064 GWR131064 HGN131064 HQJ131064 IAF131064 IKB131064 ITX131064 JDT131064 JNP131064 JXL131064 KHH131064 KRD131064 LAZ131064 LKV131064 LUR131064 MEN131064 MOJ131064 MYF131064 NIB131064 NRX131064 OBT131064 OLP131064 OVL131064 PFH131064 PPD131064 PYZ131064 QIV131064 QSR131064 RCN131064 RMJ131064 RWF131064 SGB131064 SPX131064 SZT131064 TJP131064 TTL131064 UDH131064 UND131064 UWZ131064 VGV131064 VQR131064 WAN131064 WKJ131064 WUF131064 M196600 HT196600 RP196600 ABL196600 ALH196600 AVD196600 BEZ196600 BOV196600 BYR196600 CIN196600 CSJ196600 DCF196600 DMB196600 DVX196600 EFT196600 EPP196600 EZL196600 FJH196600 FTD196600 GCZ196600 GMV196600 GWR196600 HGN196600 HQJ196600 IAF196600 IKB196600 ITX196600 JDT196600 JNP196600 JXL196600 KHH196600 KRD196600 LAZ196600 LKV196600 LUR196600 MEN196600 MOJ196600 MYF196600 NIB196600 NRX196600 OBT196600 OLP196600 OVL196600 PFH196600 PPD196600 PYZ196600 QIV196600 QSR196600 RCN196600 RMJ196600 RWF196600 SGB196600 SPX196600 SZT196600 TJP196600 TTL196600 UDH196600 UND196600 UWZ196600 VGV196600 VQR196600 WAN196600 WKJ196600 WUF196600 M262136 HT262136 RP262136 ABL262136 ALH262136 AVD262136 BEZ262136 BOV262136 BYR262136 CIN262136 CSJ262136 DCF262136 DMB262136 DVX262136 EFT262136 EPP262136 EZL262136 FJH262136 FTD262136 GCZ262136 GMV262136 GWR262136 HGN262136 HQJ262136 IAF262136 IKB262136 ITX262136 JDT262136 JNP262136 JXL262136 KHH262136 KRD262136 LAZ262136 LKV262136 LUR262136 MEN262136 MOJ262136 MYF262136 NIB262136 NRX262136 OBT262136 OLP262136 OVL262136 PFH262136 PPD262136 PYZ262136 QIV262136 QSR262136 RCN262136 RMJ262136 RWF262136 SGB262136 SPX262136 SZT262136 TJP262136 TTL262136 UDH262136 UND262136 UWZ262136 VGV262136 VQR262136 WAN262136 WKJ262136 WUF262136 M327672 HT327672 RP327672 ABL327672 ALH327672 AVD327672 BEZ327672 BOV327672 BYR327672 CIN327672 CSJ327672 DCF327672 DMB327672 DVX327672 EFT327672 EPP327672 EZL327672 FJH327672 FTD327672 GCZ327672 GMV327672 GWR327672 HGN327672 HQJ327672 IAF327672 IKB327672 ITX327672 JDT327672 JNP327672 JXL327672 KHH327672 KRD327672 LAZ327672 LKV327672 LUR327672 MEN327672 MOJ327672 MYF327672 NIB327672 NRX327672 OBT327672 OLP327672 OVL327672 PFH327672 PPD327672 PYZ327672 QIV327672 QSR327672 RCN327672 RMJ327672 RWF327672 SGB327672 SPX327672 SZT327672 TJP327672 TTL327672 UDH327672 UND327672 UWZ327672 VGV327672 VQR327672 WAN327672 WKJ327672 WUF327672 M393208 HT393208 RP393208 ABL393208 ALH393208 AVD393208 BEZ393208 BOV393208 BYR393208 CIN393208 CSJ393208 DCF393208 DMB393208 DVX393208 EFT393208 EPP393208 EZL393208 FJH393208 FTD393208 GCZ393208 GMV393208 GWR393208 HGN393208 HQJ393208 IAF393208 IKB393208 ITX393208 JDT393208 JNP393208 JXL393208 KHH393208 KRD393208 LAZ393208 LKV393208 LUR393208 MEN393208 MOJ393208 MYF393208 NIB393208 NRX393208 OBT393208 OLP393208 OVL393208 PFH393208 PPD393208 PYZ393208 QIV393208 QSR393208 RCN393208 RMJ393208 RWF393208 SGB393208 SPX393208 SZT393208 TJP393208 TTL393208 UDH393208 UND393208 UWZ393208 VGV393208 VQR393208 WAN393208 WKJ393208 WUF393208 M458744 HT458744 RP458744 ABL458744 ALH458744 AVD458744 BEZ458744 BOV458744 BYR458744 CIN458744 CSJ458744 DCF458744 DMB458744 DVX458744 EFT458744 EPP458744 EZL458744 FJH458744 FTD458744 GCZ458744 GMV458744 GWR458744 HGN458744 HQJ458744 IAF458744 IKB458744 ITX458744 JDT458744 JNP458744 JXL458744 KHH458744 KRD458744 LAZ458744 LKV458744 LUR458744 MEN458744 MOJ458744 MYF458744 NIB458744 NRX458744 OBT458744 OLP458744 OVL458744 PFH458744 PPD458744 PYZ458744 QIV458744 QSR458744 RCN458744 RMJ458744 RWF458744 SGB458744 SPX458744 SZT458744 TJP458744 TTL458744 UDH458744 UND458744 UWZ458744 VGV458744 VQR458744 WAN458744 WKJ458744 WUF458744 M524280 HT524280 RP524280 ABL524280 ALH524280 AVD524280 BEZ524280 BOV524280 BYR524280 CIN524280 CSJ524280 DCF524280 DMB524280 DVX524280 EFT524280 EPP524280 EZL524280 FJH524280 FTD524280 GCZ524280 GMV524280 GWR524280 HGN524280 HQJ524280 IAF524280 IKB524280 ITX524280 JDT524280 JNP524280 JXL524280 KHH524280 KRD524280 LAZ524280 LKV524280 LUR524280 MEN524280 MOJ524280 MYF524280 NIB524280 NRX524280 OBT524280 OLP524280 OVL524280 PFH524280 PPD524280 PYZ524280 QIV524280 QSR524280 RCN524280 RMJ524280 RWF524280 SGB524280 SPX524280 SZT524280 TJP524280 TTL524280 UDH524280 UND524280 UWZ524280 VGV524280 VQR524280 WAN524280 WKJ524280 WUF524280 M589816 HT589816 RP589816 ABL589816 ALH589816 AVD589816 BEZ589816 BOV589816 BYR589816 CIN589816 CSJ589816 DCF589816 DMB589816 DVX589816 EFT589816 EPP589816 EZL589816 FJH589816 FTD589816 GCZ589816 GMV589816 GWR589816 HGN589816 HQJ589816 IAF589816 IKB589816 ITX589816 JDT589816 JNP589816 JXL589816 KHH589816 KRD589816 LAZ589816 LKV589816 LUR589816 MEN589816 MOJ589816 MYF589816 NIB589816 NRX589816 OBT589816 OLP589816 OVL589816 PFH589816 PPD589816 PYZ589816 QIV589816 QSR589816 RCN589816 RMJ589816 RWF589816 SGB589816 SPX589816 SZT589816 TJP589816 TTL589816 UDH589816 UND589816 UWZ589816 VGV589816 VQR589816 WAN589816 WKJ589816 WUF589816 M655352 HT655352 RP655352 ABL655352 ALH655352 AVD655352 BEZ655352 BOV655352 BYR655352 CIN655352 CSJ655352 DCF655352 DMB655352 DVX655352 EFT655352 EPP655352 EZL655352 FJH655352 FTD655352 GCZ655352 GMV655352 GWR655352 HGN655352 HQJ655352 IAF655352 IKB655352 ITX655352 JDT655352 JNP655352 JXL655352 KHH655352 KRD655352 LAZ655352 LKV655352 LUR655352 MEN655352 MOJ655352 MYF655352 NIB655352 NRX655352 OBT655352 OLP655352 OVL655352 PFH655352 PPD655352 PYZ655352 QIV655352 QSR655352 RCN655352 RMJ655352 RWF655352 SGB655352 SPX655352 SZT655352 TJP655352 TTL655352 UDH655352 UND655352 UWZ655352 VGV655352 VQR655352 WAN655352 WKJ655352 WUF655352 M720888 HT720888 RP720888 ABL720888 ALH720888 AVD720888 BEZ720888 BOV720888 BYR720888 CIN720888 CSJ720888 DCF720888 DMB720888 DVX720888 EFT720888 EPP720888 EZL720888 FJH720888 FTD720888 GCZ720888 GMV720888 GWR720888 HGN720888 HQJ720888 IAF720888 IKB720888 ITX720888 JDT720888 JNP720888 JXL720888 KHH720888 KRD720888 LAZ720888 LKV720888 LUR720888 MEN720888 MOJ720888 MYF720888 NIB720888 NRX720888 OBT720888 OLP720888 OVL720888 PFH720888 PPD720888 PYZ720888 QIV720888 QSR720888 RCN720888 RMJ720888 RWF720888 SGB720888 SPX720888 SZT720888 TJP720888 TTL720888 UDH720888 UND720888 UWZ720888 VGV720888 VQR720888 WAN720888 WKJ720888 WUF720888 M786424 HT786424 RP786424 ABL786424 ALH786424 AVD786424 BEZ786424 BOV786424 BYR786424 CIN786424 CSJ786424 DCF786424 DMB786424 DVX786424 EFT786424 EPP786424 EZL786424 FJH786424 FTD786424 GCZ786424 GMV786424 GWR786424 HGN786424 HQJ786424 IAF786424 IKB786424 ITX786424 JDT786424 JNP786424 JXL786424 KHH786424 KRD786424 LAZ786424 LKV786424 LUR786424 MEN786424 MOJ786424 MYF786424 NIB786424 NRX786424 OBT786424 OLP786424 OVL786424 PFH786424 PPD786424 PYZ786424 QIV786424 QSR786424 RCN786424 RMJ786424 RWF786424 SGB786424 SPX786424 SZT786424 TJP786424 TTL786424 UDH786424 UND786424 UWZ786424 VGV786424 VQR786424 WAN786424 WKJ786424 WUF786424 M851960 HT851960 RP851960 ABL851960 ALH851960 AVD851960 BEZ851960 BOV851960 BYR851960 CIN851960 CSJ851960 DCF851960 DMB851960 DVX851960 EFT851960 EPP851960 EZL851960 FJH851960 FTD851960 GCZ851960 GMV851960 GWR851960 HGN851960 HQJ851960 IAF851960 IKB851960 ITX851960 JDT851960 JNP851960 JXL851960 KHH851960 KRD851960 LAZ851960 LKV851960 LUR851960 MEN851960 MOJ851960 MYF851960 NIB851960 NRX851960 OBT851960 OLP851960 OVL851960 PFH851960 PPD851960 PYZ851960 QIV851960 QSR851960 RCN851960 RMJ851960 RWF851960 SGB851960 SPX851960 SZT851960 TJP851960 TTL851960 UDH851960 UND851960 UWZ851960 VGV851960 VQR851960 WAN851960 WKJ851960 WUF851960 M917496 HT917496 RP917496 ABL917496 ALH917496 AVD917496 BEZ917496 BOV917496 BYR917496 CIN917496 CSJ917496 DCF917496 DMB917496 DVX917496 EFT917496 EPP917496 EZL917496 FJH917496 FTD917496 GCZ917496 GMV917496 GWR917496 HGN917496 HQJ917496 IAF917496 IKB917496 ITX917496 JDT917496 JNP917496 JXL917496 KHH917496 KRD917496 LAZ917496 LKV917496 LUR917496 MEN917496 MOJ917496 MYF917496 NIB917496 NRX917496 OBT917496 OLP917496 OVL917496 PFH917496 PPD917496 PYZ917496 QIV917496 QSR917496 RCN917496 RMJ917496 RWF917496 SGB917496 SPX917496 SZT917496 TJP917496 TTL917496 UDH917496 UND917496 UWZ917496 VGV917496 VQR917496 WAN917496 WKJ917496 WUF917496 M983032 HT983032 RP983032 ABL983032 ALH983032 AVD983032 BEZ983032 BOV983032 BYR983032 CIN983032 CSJ983032 DCF983032 DMB983032 DVX983032 EFT983032 EPP983032 EZL983032 FJH983032 FTD983032 GCZ983032 GMV983032 GWR983032 HGN983032 HQJ983032 IAF983032 IKB983032 ITX983032 JDT983032 JNP983032 JXL983032 KHH983032 KRD983032 LAZ983032 LKV983032 LUR983032 MEN983032 MOJ983032 MYF983032 NIB983032 NRX983032 OBT983032 OLP983032 OVL983032 PFH983032 PPD983032 PYZ983032 QIV983032 QSR983032 RCN983032 RMJ983032 RWF983032 SGB983032 SPX983032 SZT983032 TJP983032 TTL983032 UDH983032 UND983032 UWZ983032 VGV983032 VQR983032 WAN983032 WKJ983032 WUF983032 IN65556:IP65557 SJ65556:SL65557 ACF65556:ACH65557 AMB65556:AMD65557 AVX65556:AVZ65557 BFT65556:BFV65557 BPP65556:BPR65557 BZL65556:BZN65557 CJH65556:CJJ65557 CTD65556:CTF65557 DCZ65556:DDB65557 DMV65556:DMX65557 DWR65556:DWT65557 EGN65556:EGP65557 EQJ65556:EQL65557 FAF65556:FAH65557 FKB65556:FKD65557 FTX65556:FTZ65557 GDT65556:GDV65557 GNP65556:GNR65557 GXL65556:GXN65557 HHH65556:HHJ65557 HRD65556:HRF65557 IAZ65556:IBB65557 IKV65556:IKX65557 IUR65556:IUT65557 JEN65556:JEP65557 JOJ65556:JOL65557 JYF65556:JYH65557 KIB65556:KID65557 KRX65556:KRZ65557 LBT65556:LBV65557 LLP65556:LLR65557 LVL65556:LVN65557 MFH65556:MFJ65557 MPD65556:MPF65557 MYZ65556:MZB65557 NIV65556:NIX65557 NSR65556:NST65557 OCN65556:OCP65557 OMJ65556:OML65557 OWF65556:OWH65557 PGB65556:PGD65557 PPX65556:PPZ65557 PZT65556:PZV65557 QJP65556:QJR65557 QTL65556:QTN65557 RDH65556:RDJ65557 RND65556:RNF65557 RWZ65556:RXB65557 SGV65556:SGX65557 SQR65556:SQT65557 TAN65556:TAP65557 TKJ65556:TKL65557 TUF65556:TUH65557 UEB65556:UED65557 UNX65556:UNZ65557 UXT65556:UXV65557 VHP65556:VHR65557 VRL65556:VRN65557 WBH65556:WBJ65557 WLD65556:WLF65557 WUZ65556:WVB65557 IN131092:IP131093 SJ131092:SL131093 ACF131092:ACH131093 AMB131092:AMD131093 AVX131092:AVZ131093 BFT131092:BFV131093 BPP131092:BPR131093 BZL131092:BZN131093 CJH131092:CJJ131093 CTD131092:CTF131093 DCZ131092:DDB131093 DMV131092:DMX131093 DWR131092:DWT131093 EGN131092:EGP131093 EQJ131092:EQL131093 FAF131092:FAH131093 FKB131092:FKD131093 FTX131092:FTZ131093 GDT131092:GDV131093 GNP131092:GNR131093 GXL131092:GXN131093 HHH131092:HHJ131093 HRD131092:HRF131093 IAZ131092:IBB131093 IKV131092:IKX131093 IUR131092:IUT131093 JEN131092:JEP131093 JOJ131092:JOL131093 JYF131092:JYH131093 KIB131092:KID131093 KRX131092:KRZ131093 LBT131092:LBV131093 LLP131092:LLR131093 LVL131092:LVN131093 MFH131092:MFJ131093 MPD131092:MPF131093 MYZ131092:MZB131093 NIV131092:NIX131093 NSR131092:NST131093 OCN131092:OCP131093 OMJ131092:OML131093 OWF131092:OWH131093 PGB131092:PGD131093 PPX131092:PPZ131093 PZT131092:PZV131093 QJP131092:QJR131093 QTL131092:QTN131093 RDH131092:RDJ131093 RND131092:RNF131093 RWZ131092:RXB131093 SGV131092:SGX131093 SQR131092:SQT131093 TAN131092:TAP131093 TKJ131092:TKL131093 TUF131092:TUH131093 UEB131092:UED131093 UNX131092:UNZ131093 UXT131092:UXV131093 VHP131092:VHR131093 VRL131092:VRN131093 WBH131092:WBJ131093 WLD131092:WLF131093 WUZ131092:WVB131093 IN196628:IP196629 SJ196628:SL196629 ACF196628:ACH196629 AMB196628:AMD196629 AVX196628:AVZ196629 BFT196628:BFV196629 BPP196628:BPR196629 BZL196628:BZN196629 CJH196628:CJJ196629 CTD196628:CTF196629 DCZ196628:DDB196629 DMV196628:DMX196629 DWR196628:DWT196629 EGN196628:EGP196629 EQJ196628:EQL196629 FAF196628:FAH196629 FKB196628:FKD196629 FTX196628:FTZ196629 GDT196628:GDV196629 GNP196628:GNR196629 GXL196628:GXN196629 HHH196628:HHJ196629 HRD196628:HRF196629 IAZ196628:IBB196629 IKV196628:IKX196629 IUR196628:IUT196629 JEN196628:JEP196629 JOJ196628:JOL196629 JYF196628:JYH196629 KIB196628:KID196629 KRX196628:KRZ196629 LBT196628:LBV196629 LLP196628:LLR196629 LVL196628:LVN196629 MFH196628:MFJ196629 MPD196628:MPF196629 MYZ196628:MZB196629 NIV196628:NIX196629 NSR196628:NST196629 OCN196628:OCP196629 OMJ196628:OML196629 OWF196628:OWH196629 PGB196628:PGD196629 PPX196628:PPZ196629 PZT196628:PZV196629 QJP196628:QJR196629 QTL196628:QTN196629 RDH196628:RDJ196629 RND196628:RNF196629 RWZ196628:RXB196629 SGV196628:SGX196629 SQR196628:SQT196629 TAN196628:TAP196629 TKJ196628:TKL196629 TUF196628:TUH196629 UEB196628:UED196629 UNX196628:UNZ196629 UXT196628:UXV196629 VHP196628:VHR196629 VRL196628:VRN196629 WBH196628:WBJ196629 WLD196628:WLF196629 WUZ196628:WVB196629 IN262164:IP262165 SJ262164:SL262165 ACF262164:ACH262165 AMB262164:AMD262165 AVX262164:AVZ262165 BFT262164:BFV262165 BPP262164:BPR262165 BZL262164:BZN262165 CJH262164:CJJ262165 CTD262164:CTF262165 DCZ262164:DDB262165 DMV262164:DMX262165 DWR262164:DWT262165 EGN262164:EGP262165 EQJ262164:EQL262165 FAF262164:FAH262165 FKB262164:FKD262165 FTX262164:FTZ262165 GDT262164:GDV262165 GNP262164:GNR262165 GXL262164:GXN262165 HHH262164:HHJ262165 HRD262164:HRF262165 IAZ262164:IBB262165 IKV262164:IKX262165 IUR262164:IUT262165 JEN262164:JEP262165 JOJ262164:JOL262165 JYF262164:JYH262165 KIB262164:KID262165 KRX262164:KRZ262165 LBT262164:LBV262165 LLP262164:LLR262165 LVL262164:LVN262165 MFH262164:MFJ262165 MPD262164:MPF262165 MYZ262164:MZB262165 NIV262164:NIX262165 NSR262164:NST262165 OCN262164:OCP262165 OMJ262164:OML262165 OWF262164:OWH262165 PGB262164:PGD262165 PPX262164:PPZ262165 PZT262164:PZV262165 QJP262164:QJR262165 QTL262164:QTN262165 RDH262164:RDJ262165 RND262164:RNF262165 RWZ262164:RXB262165 SGV262164:SGX262165 SQR262164:SQT262165 TAN262164:TAP262165 TKJ262164:TKL262165 TUF262164:TUH262165 UEB262164:UED262165 UNX262164:UNZ262165 UXT262164:UXV262165 VHP262164:VHR262165 VRL262164:VRN262165 WBH262164:WBJ262165 WLD262164:WLF262165 WUZ262164:WVB262165 IN327700:IP327701 SJ327700:SL327701 ACF327700:ACH327701 AMB327700:AMD327701 AVX327700:AVZ327701 BFT327700:BFV327701 BPP327700:BPR327701 BZL327700:BZN327701 CJH327700:CJJ327701 CTD327700:CTF327701 DCZ327700:DDB327701 DMV327700:DMX327701 DWR327700:DWT327701 EGN327700:EGP327701 EQJ327700:EQL327701 FAF327700:FAH327701 FKB327700:FKD327701 FTX327700:FTZ327701 GDT327700:GDV327701 GNP327700:GNR327701 GXL327700:GXN327701 HHH327700:HHJ327701 HRD327700:HRF327701 IAZ327700:IBB327701 IKV327700:IKX327701 IUR327700:IUT327701 JEN327700:JEP327701 JOJ327700:JOL327701 JYF327700:JYH327701 KIB327700:KID327701 KRX327700:KRZ327701 LBT327700:LBV327701 LLP327700:LLR327701 LVL327700:LVN327701 MFH327700:MFJ327701 MPD327700:MPF327701 MYZ327700:MZB327701 NIV327700:NIX327701 NSR327700:NST327701 OCN327700:OCP327701 OMJ327700:OML327701 OWF327700:OWH327701 PGB327700:PGD327701 PPX327700:PPZ327701 PZT327700:PZV327701 QJP327700:QJR327701 QTL327700:QTN327701 RDH327700:RDJ327701 RND327700:RNF327701 RWZ327700:RXB327701 SGV327700:SGX327701 SQR327700:SQT327701 TAN327700:TAP327701 TKJ327700:TKL327701 TUF327700:TUH327701 UEB327700:UED327701 UNX327700:UNZ327701 UXT327700:UXV327701 VHP327700:VHR327701 VRL327700:VRN327701 WBH327700:WBJ327701 WLD327700:WLF327701 WUZ327700:WVB327701 IN393236:IP393237 SJ393236:SL393237 ACF393236:ACH393237 AMB393236:AMD393237 AVX393236:AVZ393237 BFT393236:BFV393237 BPP393236:BPR393237 BZL393236:BZN393237 CJH393236:CJJ393237 CTD393236:CTF393237 DCZ393236:DDB393237 DMV393236:DMX393237 DWR393236:DWT393237 EGN393236:EGP393237 EQJ393236:EQL393237 FAF393236:FAH393237 FKB393236:FKD393237 FTX393236:FTZ393237 GDT393236:GDV393237 GNP393236:GNR393237 GXL393236:GXN393237 HHH393236:HHJ393237 HRD393236:HRF393237 IAZ393236:IBB393237 IKV393236:IKX393237 IUR393236:IUT393237 JEN393236:JEP393237 JOJ393236:JOL393237 JYF393236:JYH393237 KIB393236:KID393237 KRX393236:KRZ393237 LBT393236:LBV393237 LLP393236:LLR393237 LVL393236:LVN393237 MFH393236:MFJ393237 MPD393236:MPF393237 MYZ393236:MZB393237 NIV393236:NIX393237 NSR393236:NST393237 OCN393236:OCP393237 OMJ393236:OML393237 OWF393236:OWH393237 PGB393236:PGD393237 PPX393236:PPZ393237 PZT393236:PZV393237 QJP393236:QJR393237 QTL393236:QTN393237 RDH393236:RDJ393237 RND393236:RNF393237 RWZ393236:RXB393237 SGV393236:SGX393237 SQR393236:SQT393237 TAN393236:TAP393237 TKJ393236:TKL393237 TUF393236:TUH393237 UEB393236:UED393237 UNX393236:UNZ393237 UXT393236:UXV393237 VHP393236:VHR393237 VRL393236:VRN393237 WBH393236:WBJ393237 WLD393236:WLF393237 WUZ393236:WVB393237 IN458772:IP458773 SJ458772:SL458773 ACF458772:ACH458773 AMB458772:AMD458773 AVX458772:AVZ458773 BFT458772:BFV458773 BPP458772:BPR458773 BZL458772:BZN458773 CJH458772:CJJ458773 CTD458772:CTF458773 DCZ458772:DDB458773 DMV458772:DMX458773 DWR458772:DWT458773 EGN458772:EGP458773 EQJ458772:EQL458773 FAF458772:FAH458773 FKB458772:FKD458773 FTX458772:FTZ458773 GDT458772:GDV458773 GNP458772:GNR458773 GXL458772:GXN458773 HHH458772:HHJ458773 HRD458772:HRF458773 IAZ458772:IBB458773 IKV458772:IKX458773 IUR458772:IUT458773 JEN458772:JEP458773 JOJ458772:JOL458773 JYF458772:JYH458773 KIB458772:KID458773 KRX458772:KRZ458773 LBT458772:LBV458773 LLP458772:LLR458773 LVL458772:LVN458773 MFH458772:MFJ458773 MPD458772:MPF458773 MYZ458772:MZB458773 NIV458772:NIX458773 NSR458772:NST458773 OCN458772:OCP458773 OMJ458772:OML458773 OWF458772:OWH458773 PGB458772:PGD458773 PPX458772:PPZ458773 PZT458772:PZV458773 QJP458772:QJR458773 QTL458772:QTN458773 RDH458772:RDJ458773 RND458772:RNF458773 RWZ458772:RXB458773 SGV458772:SGX458773 SQR458772:SQT458773 TAN458772:TAP458773 TKJ458772:TKL458773 TUF458772:TUH458773 UEB458772:UED458773 UNX458772:UNZ458773 UXT458772:UXV458773 VHP458772:VHR458773 VRL458772:VRN458773 WBH458772:WBJ458773 WLD458772:WLF458773 WUZ458772:WVB458773 IN524308:IP524309 SJ524308:SL524309 ACF524308:ACH524309 AMB524308:AMD524309 AVX524308:AVZ524309 BFT524308:BFV524309 BPP524308:BPR524309 BZL524308:BZN524309 CJH524308:CJJ524309 CTD524308:CTF524309 DCZ524308:DDB524309 DMV524308:DMX524309 DWR524308:DWT524309 EGN524308:EGP524309 EQJ524308:EQL524309 FAF524308:FAH524309 FKB524308:FKD524309 FTX524308:FTZ524309 GDT524308:GDV524309 GNP524308:GNR524309 GXL524308:GXN524309 HHH524308:HHJ524309 HRD524308:HRF524309 IAZ524308:IBB524309 IKV524308:IKX524309 IUR524308:IUT524309 JEN524308:JEP524309 JOJ524308:JOL524309 JYF524308:JYH524309 KIB524308:KID524309 KRX524308:KRZ524309 LBT524308:LBV524309 LLP524308:LLR524309 LVL524308:LVN524309 MFH524308:MFJ524309 MPD524308:MPF524309 MYZ524308:MZB524309 NIV524308:NIX524309 NSR524308:NST524309 OCN524308:OCP524309 OMJ524308:OML524309 OWF524308:OWH524309 PGB524308:PGD524309 PPX524308:PPZ524309 PZT524308:PZV524309 QJP524308:QJR524309 QTL524308:QTN524309 RDH524308:RDJ524309 RND524308:RNF524309 RWZ524308:RXB524309 SGV524308:SGX524309 SQR524308:SQT524309 TAN524308:TAP524309 TKJ524308:TKL524309 TUF524308:TUH524309 UEB524308:UED524309 UNX524308:UNZ524309 UXT524308:UXV524309 VHP524308:VHR524309 VRL524308:VRN524309 WBH524308:WBJ524309 WLD524308:WLF524309 WUZ524308:WVB524309 IN589844:IP589845 SJ589844:SL589845 ACF589844:ACH589845 AMB589844:AMD589845 AVX589844:AVZ589845 BFT589844:BFV589845 BPP589844:BPR589845 BZL589844:BZN589845 CJH589844:CJJ589845 CTD589844:CTF589845 DCZ589844:DDB589845 DMV589844:DMX589845 DWR589844:DWT589845 EGN589844:EGP589845 EQJ589844:EQL589845 FAF589844:FAH589845 FKB589844:FKD589845 FTX589844:FTZ589845 GDT589844:GDV589845 GNP589844:GNR589845 GXL589844:GXN589845 HHH589844:HHJ589845 HRD589844:HRF589845 IAZ589844:IBB589845 IKV589844:IKX589845 IUR589844:IUT589845 JEN589844:JEP589845 JOJ589844:JOL589845 JYF589844:JYH589845 KIB589844:KID589845 KRX589844:KRZ589845 LBT589844:LBV589845 LLP589844:LLR589845 LVL589844:LVN589845 MFH589844:MFJ589845 MPD589844:MPF589845 MYZ589844:MZB589845 NIV589844:NIX589845 NSR589844:NST589845 OCN589844:OCP589845 OMJ589844:OML589845 OWF589844:OWH589845 PGB589844:PGD589845 PPX589844:PPZ589845 PZT589844:PZV589845 QJP589844:QJR589845 QTL589844:QTN589845 RDH589844:RDJ589845 RND589844:RNF589845 RWZ589844:RXB589845 SGV589844:SGX589845 SQR589844:SQT589845 TAN589844:TAP589845 TKJ589844:TKL589845 TUF589844:TUH589845 UEB589844:UED589845 UNX589844:UNZ589845 UXT589844:UXV589845 VHP589844:VHR589845 VRL589844:VRN589845 WBH589844:WBJ589845 WLD589844:WLF589845 WUZ589844:WVB589845 IN655380:IP655381 SJ655380:SL655381 ACF655380:ACH655381 AMB655380:AMD655381 AVX655380:AVZ655381 BFT655380:BFV655381 BPP655380:BPR655381 BZL655380:BZN655381 CJH655380:CJJ655381 CTD655380:CTF655381 DCZ655380:DDB655381 DMV655380:DMX655381 DWR655380:DWT655381 EGN655380:EGP655381 EQJ655380:EQL655381 FAF655380:FAH655381 FKB655380:FKD655381 FTX655380:FTZ655381 GDT655380:GDV655381 GNP655380:GNR655381 GXL655380:GXN655381 HHH655380:HHJ655381 HRD655380:HRF655381 IAZ655380:IBB655381 IKV655380:IKX655381 IUR655380:IUT655381 JEN655380:JEP655381 JOJ655380:JOL655381 JYF655380:JYH655381 KIB655380:KID655381 KRX655380:KRZ655381 LBT655380:LBV655381 LLP655380:LLR655381 LVL655380:LVN655381 MFH655380:MFJ655381 MPD655380:MPF655381 MYZ655380:MZB655381 NIV655380:NIX655381 NSR655380:NST655381 OCN655380:OCP655381 OMJ655380:OML655381 OWF655380:OWH655381 PGB655380:PGD655381 PPX655380:PPZ655381 PZT655380:PZV655381 QJP655380:QJR655381 QTL655380:QTN655381 RDH655380:RDJ655381 RND655380:RNF655381 RWZ655380:RXB655381 SGV655380:SGX655381 SQR655380:SQT655381 TAN655380:TAP655381 TKJ655380:TKL655381 TUF655380:TUH655381 UEB655380:UED655381 UNX655380:UNZ655381 UXT655380:UXV655381 VHP655380:VHR655381 VRL655380:VRN655381 WBH655380:WBJ655381 WLD655380:WLF655381 WUZ655380:WVB655381 IN720916:IP720917 SJ720916:SL720917 ACF720916:ACH720917 AMB720916:AMD720917 AVX720916:AVZ720917 BFT720916:BFV720917 BPP720916:BPR720917 BZL720916:BZN720917 CJH720916:CJJ720917 CTD720916:CTF720917 DCZ720916:DDB720917 DMV720916:DMX720917 DWR720916:DWT720917 EGN720916:EGP720917 EQJ720916:EQL720917 FAF720916:FAH720917 FKB720916:FKD720917 FTX720916:FTZ720917 GDT720916:GDV720917 GNP720916:GNR720917 GXL720916:GXN720917 HHH720916:HHJ720917 HRD720916:HRF720917 IAZ720916:IBB720917 IKV720916:IKX720917 IUR720916:IUT720917 JEN720916:JEP720917 JOJ720916:JOL720917 JYF720916:JYH720917 KIB720916:KID720917 KRX720916:KRZ720917 LBT720916:LBV720917 LLP720916:LLR720917 LVL720916:LVN720917 MFH720916:MFJ720917 MPD720916:MPF720917 MYZ720916:MZB720917 NIV720916:NIX720917 NSR720916:NST720917 OCN720916:OCP720917 OMJ720916:OML720917 OWF720916:OWH720917 PGB720916:PGD720917 PPX720916:PPZ720917 PZT720916:PZV720917 QJP720916:QJR720917 QTL720916:QTN720917 RDH720916:RDJ720917 RND720916:RNF720917 RWZ720916:RXB720917 SGV720916:SGX720917 SQR720916:SQT720917 TAN720916:TAP720917 TKJ720916:TKL720917 TUF720916:TUH720917 UEB720916:UED720917 UNX720916:UNZ720917 UXT720916:UXV720917 VHP720916:VHR720917 VRL720916:VRN720917 WBH720916:WBJ720917 WLD720916:WLF720917 WUZ720916:WVB720917 IN786452:IP786453 SJ786452:SL786453 ACF786452:ACH786453 AMB786452:AMD786453 AVX786452:AVZ786453 BFT786452:BFV786453 BPP786452:BPR786453 BZL786452:BZN786453 CJH786452:CJJ786453 CTD786452:CTF786453 DCZ786452:DDB786453 DMV786452:DMX786453 DWR786452:DWT786453 EGN786452:EGP786453 EQJ786452:EQL786453 FAF786452:FAH786453 FKB786452:FKD786453 FTX786452:FTZ786453 GDT786452:GDV786453 GNP786452:GNR786453 GXL786452:GXN786453 HHH786452:HHJ786453 HRD786452:HRF786453 IAZ786452:IBB786453 IKV786452:IKX786453 IUR786452:IUT786453 JEN786452:JEP786453 JOJ786452:JOL786453 JYF786452:JYH786453 KIB786452:KID786453 KRX786452:KRZ786453 LBT786452:LBV786453 LLP786452:LLR786453 LVL786452:LVN786453 MFH786452:MFJ786453 MPD786452:MPF786453 MYZ786452:MZB786453 NIV786452:NIX786453 NSR786452:NST786453 OCN786452:OCP786453 OMJ786452:OML786453 OWF786452:OWH786453 PGB786452:PGD786453 PPX786452:PPZ786453 PZT786452:PZV786453 QJP786452:QJR786453 QTL786452:QTN786453 RDH786452:RDJ786453 RND786452:RNF786453 RWZ786452:RXB786453 SGV786452:SGX786453 SQR786452:SQT786453 TAN786452:TAP786453 TKJ786452:TKL786453 TUF786452:TUH786453 UEB786452:UED786453 UNX786452:UNZ786453 UXT786452:UXV786453 VHP786452:VHR786453 VRL786452:VRN786453 WBH786452:WBJ786453 WLD786452:WLF786453 WUZ786452:WVB786453 IN851988:IP851989 SJ851988:SL851989 ACF851988:ACH851989 AMB851988:AMD851989 AVX851988:AVZ851989 BFT851988:BFV851989 BPP851988:BPR851989 BZL851988:BZN851989 CJH851988:CJJ851989 CTD851988:CTF851989 DCZ851988:DDB851989 DMV851988:DMX851989 DWR851988:DWT851989 EGN851988:EGP851989 EQJ851988:EQL851989 FAF851988:FAH851989 FKB851988:FKD851989 FTX851988:FTZ851989 GDT851988:GDV851989 GNP851988:GNR851989 GXL851988:GXN851989 HHH851988:HHJ851989 HRD851988:HRF851989 IAZ851988:IBB851989 IKV851988:IKX851989 IUR851988:IUT851989 JEN851988:JEP851989 JOJ851988:JOL851989 JYF851988:JYH851989 KIB851988:KID851989 KRX851988:KRZ851989 LBT851988:LBV851989 LLP851988:LLR851989 LVL851988:LVN851989 MFH851988:MFJ851989 MPD851988:MPF851989 MYZ851988:MZB851989 NIV851988:NIX851989 NSR851988:NST851989 OCN851988:OCP851989 OMJ851988:OML851989 OWF851988:OWH851989 PGB851988:PGD851989 PPX851988:PPZ851989 PZT851988:PZV851989 QJP851988:QJR851989 QTL851988:QTN851989 RDH851988:RDJ851989 RND851988:RNF851989 RWZ851988:RXB851989 SGV851988:SGX851989 SQR851988:SQT851989 TAN851988:TAP851989 TKJ851988:TKL851989 TUF851988:TUH851989 UEB851988:UED851989 UNX851988:UNZ851989 UXT851988:UXV851989 VHP851988:VHR851989 VRL851988:VRN851989 WBH851988:WBJ851989 WLD851988:WLF851989 WUZ851988:WVB851989 IN917524:IP917525 SJ917524:SL917525 ACF917524:ACH917525 AMB917524:AMD917525 AVX917524:AVZ917525 BFT917524:BFV917525 BPP917524:BPR917525 BZL917524:BZN917525 CJH917524:CJJ917525 CTD917524:CTF917525 DCZ917524:DDB917525 DMV917524:DMX917525 DWR917524:DWT917525 EGN917524:EGP917525 EQJ917524:EQL917525 FAF917524:FAH917525 FKB917524:FKD917525 FTX917524:FTZ917525 GDT917524:GDV917525 GNP917524:GNR917525 GXL917524:GXN917525 HHH917524:HHJ917525 HRD917524:HRF917525 IAZ917524:IBB917525 IKV917524:IKX917525 IUR917524:IUT917525 JEN917524:JEP917525 JOJ917524:JOL917525 JYF917524:JYH917525 KIB917524:KID917525 KRX917524:KRZ917525 LBT917524:LBV917525 LLP917524:LLR917525 LVL917524:LVN917525 MFH917524:MFJ917525 MPD917524:MPF917525 MYZ917524:MZB917525 NIV917524:NIX917525 NSR917524:NST917525 OCN917524:OCP917525 OMJ917524:OML917525 OWF917524:OWH917525 PGB917524:PGD917525 PPX917524:PPZ917525 PZT917524:PZV917525 QJP917524:QJR917525 QTL917524:QTN917525 RDH917524:RDJ917525 RND917524:RNF917525 RWZ917524:RXB917525 SGV917524:SGX917525 SQR917524:SQT917525 TAN917524:TAP917525 TKJ917524:TKL917525 TUF917524:TUH917525 UEB917524:UED917525 UNX917524:UNZ917525 UXT917524:UXV917525 VHP917524:VHR917525 VRL917524:VRN917525 WBH917524:WBJ917525 WLD917524:WLF917525 WUZ917524:WVB917525 IN983060:IP983061 SJ983060:SL983061 ACF983060:ACH983061 AMB983060:AMD983061 AVX983060:AVZ983061 BFT983060:BFV983061 BPP983060:BPR983061 BZL983060:BZN983061 CJH983060:CJJ983061 CTD983060:CTF983061 DCZ983060:DDB983061 DMV983060:DMX983061 DWR983060:DWT983061 EGN983060:EGP983061 EQJ983060:EQL983061 FAF983060:FAH983061 FKB983060:FKD983061 FTX983060:FTZ983061 GDT983060:GDV983061 GNP983060:GNR983061 GXL983060:GXN983061 HHH983060:HHJ983061 HRD983060:HRF983061 IAZ983060:IBB983061 IKV983060:IKX983061 IUR983060:IUT983061 JEN983060:JEP983061 JOJ983060:JOL983061 JYF983060:JYH983061 KIB983060:KID983061 KRX983060:KRZ983061 LBT983060:LBV983061 LLP983060:LLR983061 LVL983060:LVN983061 MFH983060:MFJ983061 MPD983060:MPF983061 MYZ983060:MZB983061 NIV983060:NIX983061 NSR983060:NST983061 OCN983060:OCP983061 OMJ983060:OML983061 OWF983060:OWH983061 PGB983060:PGD983061 PPX983060:PPZ983061 PZT983060:PZV983061 QJP983060:QJR983061 QTL983060:QTN983061 RDH983060:RDJ983061 RND983060:RNF983061 RWZ983060:RXB983061 SGV983060:SGX983061 SQR983060:SQT983061 TAN983060:TAP983061 TKJ983060:TKL983061 TUF983060:TUH983061 UEB983060:UED983061 UNX983060:UNZ983061 UXT983060:UXV983061 VHP983060:VHR983061 VRL983060:VRN983061 WBH983060:WBJ983061 WLD983060:WLF983061 WUZ983060:WVB983061 IN65561:IP65561 SJ65561:SL65561 ACF65561:ACH65561 AMB65561:AMD65561 AVX65561:AVZ65561 BFT65561:BFV65561 BPP65561:BPR65561 BZL65561:BZN65561 CJH65561:CJJ65561 CTD65561:CTF65561 DCZ65561:DDB65561 DMV65561:DMX65561 DWR65561:DWT65561 EGN65561:EGP65561 EQJ65561:EQL65561 FAF65561:FAH65561 FKB65561:FKD65561 FTX65561:FTZ65561 GDT65561:GDV65561 GNP65561:GNR65561 GXL65561:GXN65561 HHH65561:HHJ65561 HRD65561:HRF65561 IAZ65561:IBB65561 IKV65561:IKX65561 IUR65561:IUT65561 JEN65561:JEP65561 JOJ65561:JOL65561 JYF65561:JYH65561 KIB65561:KID65561 KRX65561:KRZ65561 LBT65561:LBV65561 LLP65561:LLR65561 LVL65561:LVN65561 MFH65561:MFJ65561 MPD65561:MPF65561 MYZ65561:MZB65561 NIV65561:NIX65561 NSR65561:NST65561 OCN65561:OCP65561 OMJ65561:OML65561 OWF65561:OWH65561 PGB65561:PGD65561 PPX65561:PPZ65561 PZT65561:PZV65561 QJP65561:QJR65561 QTL65561:QTN65561 RDH65561:RDJ65561 RND65561:RNF65561 RWZ65561:RXB65561 SGV65561:SGX65561 SQR65561:SQT65561 TAN65561:TAP65561 TKJ65561:TKL65561 TUF65561:TUH65561 UEB65561:UED65561 UNX65561:UNZ65561 UXT65561:UXV65561 VHP65561:VHR65561 VRL65561:VRN65561 WBH65561:WBJ65561 WLD65561:WLF65561 WUZ65561:WVB65561 IN131097:IP131097 SJ131097:SL131097 ACF131097:ACH131097 AMB131097:AMD131097 AVX131097:AVZ131097 BFT131097:BFV131097 BPP131097:BPR131097 BZL131097:BZN131097 CJH131097:CJJ131097 CTD131097:CTF131097 DCZ131097:DDB131097 DMV131097:DMX131097 DWR131097:DWT131097 EGN131097:EGP131097 EQJ131097:EQL131097 FAF131097:FAH131097 FKB131097:FKD131097 FTX131097:FTZ131097 GDT131097:GDV131097 GNP131097:GNR131097 GXL131097:GXN131097 HHH131097:HHJ131097 HRD131097:HRF131097 IAZ131097:IBB131097 IKV131097:IKX131097 IUR131097:IUT131097 JEN131097:JEP131097 JOJ131097:JOL131097 JYF131097:JYH131097 KIB131097:KID131097 KRX131097:KRZ131097 LBT131097:LBV131097 LLP131097:LLR131097 LVL131097:LVN131097 MFH131097:MFJ131097 MPD131097:MPF131097 MYZ131097:MZB131097 NIV131097:NIX131097 NSR131097:NST131097 OCN131097:OCP131097 OMJ131097:OML131097 OWF131097:OWH131097 PGB131097:PGD131097 PPX131097:PPZ131097 PZT131097:PZV131097 QJP131097:QJR131097 QTL131097:QTN131097 RDH131097:RDJ131097 RND131097:RNF131097 RWZ131097:RXB131097 SGV131097:SGX131097 SQR131097:SQT131097 TAN131097:TAP131097 TKJ131097:TKL131097 TUF131097:TUH131097 UEB131097:UED131097 UNX131097:UNZ131097 UXT131097:UXV131097 VHP131097:VHR131097 VRL131097:VRN131097 WBH131097:WBJ131097 WLD131097:WLF131097 WUZ131097:WVB131097 IN196633:IP196633 SJ196633:SL196633 ACF196633:ACH196633 AMB196633:AMD196633 AVX196633:AVZ196633 BFT196633:BFV196633 BPP196633:BPR196633 BZL196633:BZN196633 CJH196633:CJJ196633 CTD196633:CTF196633 DCZ196633:DDB196633 DMV196633:DMX196633 DWR196633:DWT196633 EGN196633:EGP196633 EQJ196633:EQL196633 FAF196633:FAH196633 FKB196633:FKD196633 FTX196633:FTZ196633 GDT196633:GDV196633 GNP196633:GNR196633 GXL196633:GXN196633 HHH196633:HHJ196633 HRD196633:HRF196633 IAZ196633:IBB196633 IKV196633:IKX196633 IUR196633:IUT196633 JEN196633:JEP196633 JOJ196633:JOL196633 JYF196633:JYH196633 KIB196633:KID196633 KRX196633:KRZ196633 LBT196633:LBV196633 LLP196633:LLR196633 LVL196633:LVN196633 MFH196633:MFJ196633 MPD196633:MPF196633 MYZ196633:MZB196633 NIV196633:NIX196633 NSR196633:NST196633 OCN196633:OCP196633 OMJ196633:OML196633 OWF196633:OWH196633 PGB196633:PGD196633 PPX196633:PPZ196633 PZT196633:PZV196633 QJP196633:QJR196633 QTL196633:QTN196633 RDH196633:RDJ196633 RND196633:RNF196633 RWZ196633:RXB196633 SGV196633:SGX196633 SQR196633:SQT196633 TAN196633:TAP196633 TKJ196633:TKL196633 TUF196633:TUH196633 UEB196633:UED196633 UNX196633:UNZ196633 UXT196633:UXV196633 VHP196633:VHR196633 VRL196633:VRN196633 WBH196633:WBJ196633 WLD196633:WLF196633 WUZ196633:WVB196633 IN262169:IP262169 SJ262169:SL262169 ACF262169:ACH262169 AMB262169:AMD262169 AVX262169:AVZ262169 BFT262169:BFV262169 BPP262169:BPR262169 BZL262169:BZN262169 CJH262169:CJJ262169 CTD262169:CTF262169 DCZ262169:DDB262169 DMV262169:DMX262169 DWR262169:DWT262169 EGN262169:EGP262169 EQJ262169:EQL262169 FAF262169:FAH262169 FKB262169:FKD262169 FTX262169:FTZ262169 GDT262169:GDV262169 GNP262169:GNR262169 GXL262169:GXN262169 HHH262169:HHJ262169 HRD262169:HRF262169 IAZ262169:IBB262169 IKV262169:IKX262169 IUR262169:IUT262169 JEN262169:JEP262169 JOJ262169:JOL262169 JYF262169:JYH262169 KIB262169:KID262169 KRX262169:KRZ262169 LBT262169:LBV262169 LLP262169:LLR262169 LVL262169:LVN262169 MFH262169:MFJ262169 MPD262169:MPF262169 MYZ262169:MZB262169 NIV262169:NIX262169 NSR262169:NST262169 OCN262169:OCP262169 OMJ262169:OML262169 OWF262169:OWH262169 PGB262169:PGD262169 PPX262169:PPZ262169 PZT262169:PZV262169 QJP262169:QJR262169 QTL262169:QTN262169 RDH262169:RDJ262169 RND262169:RNF262169 RWZ262169:RXB262169 SGV262169:SGX262169 SQR262169:SQT262169 TAN262169:TAP262169 TKJ262169:TKL262169 TUF262169:TUH262169 UEB262169:UED262169 UNX262169:UNZ262169 UXT262169:UXV262169 VHP262169:VHR262169 VRL262169:VRN262169 WBH262169:WBJ262169 WLD262169:WLF262169 WUZ262169:WVB262169 IN327705:IP327705 SJ327705:SL327705 ACF327705:ACH327705 AMB327705:AMD327705 AVX327705:AVZ327705 BFT327705:BFV327705 BPP327705:BPR327705 BZL327705:BZN327705 CJH327705:CJJ327705 CTD327705:CTF327705 DCZ327705:DDB327705 DMV327705:DMX327705 DWR327705:DWT327705 EGN327705:EGP327705 EQJ327705:EQL327705 FAF327705:FAH327705 FKB327705:FKD327705 FTX327705:FTZ327705 GDT327705:GDV327705 GNP327705:GNR327705 GXL327705:GXN327705 HHH327705:HHJ327705 HRD327705:HRF327705 IAZ327705:IBB327705 IKV327705:IKX327705 IUR327705:IUT327705 JEN327705:JEP327705 JOJ327705:JOL327705 JYF327705:JYH327705 KIB327705:KID327705 KRX327705:KRZ327705 LBT327705:LBV327705 LLP327705:LLR327705 LVL327705:LVN327705 MFH327705:MFJ327705 MPD327705:MPF327705 MYZ327705:MZB327705 NIV327705:NIX327705 NSR327705:NST327705 OCN327705:OCP327705 OMJ327705:OML327705 OWF327705:OWH327705 PGB327705:PGD327705 PPX327705:PPZ327705 PZT327705:PZV327705 QJP327705:QJR327705 QTL327705:QTN327705 RDH327705:RDJ327705 RND327705:RNF327705 RWZ327705:RXB327705 SGV327705:SGX327705 SQR327705:SQT327705 TAN327705:TAP327705 TKJ327705:TKL327705 TUF327705:TUH327705 UEB327705:UED327705 UNX327705:UNZ327705 UXT327705:UXV327705 VHP327705:VHR327705 VRL327705:VRN327705 WBH327705:WBJ327705 WLD327705:WLF327705 WUZ327705:WVB327705 IN393241:IP393241 SJ393241:SL393241 ACF393241:ACH393241 AMB393241:AMD393241 AVX393241:AVZ393241 BFT393241:BFV393241 BPP393241:BPR393241 BZL393241:BZN393241 CJH393241:CJJ393241 CTD393241:CTF393241 DCZ393241:DDB393241 DMV393241:DMX393241 DWR393241:DWT393241 EGN393241:EGP393241 EQJ393241:EQL393241 FAF393241:FAH393241 FKB393241:FKD393241 FTX393241:FTZ393241 GDT393241:GDV393241 GNP393241:GNR393241 GXL393241:GXN393241 HHH393241:HHJ393241 HRD393241:HRF393241 IAZ393241:IBB393241 IKV393241:IKX393241 IUR393241:IUT393241 JEN393241:JEP393241 JOJ393241:JOL393241 JYF393241:JYH393241 KIB393241:KID393241 KRX393241:KRZ393241 LBT393241:LBV393241 LLP393241:LLR393241 LVL393241:LVN393241 MFH393241:MFJ393241 MPD393241:MPF393241 MYZ393241:MZB393241 NIV393241:NIX393241 NSR393241:NST393241 OCN393241:OCP393241 OMJ393241:OML393241 OWF393241:OWH393241 PGB393241:PGD393241 PPX393241:PPZ393241 PZT393241:PZV393241 QJP393241:QJR393241 QTL393241:QTN393241 RDH393241:RDJ393241 RND393241:RNF393241 RWZ393241:RXB393241 SGV393241:SGX393241 SQR393241:SQT393241 TAN393241:TAP393241 TKJ393241:TKL393241 TUF393241:TUH393241 UEB393241:UED393241 UNX393241:UNZ393241 UXT393241:UXV393241 VHP393241:VHR393241 VRL393241:VRN393241 WBH393241:WBJ393241 WLD393241:WLF393241 WUZ393241:WVB393241 IN458777:IP458777 SJ458777:SL458777 ACF458777:ACH458777 AMB458777:AMD458777 AVX458777:AVZ458777 BFT458777:BFV458777 BPP458777:BPR458777 BZL458777:BZN458777 CJH458777:CJJ458777 CTD458777:CTF458777 DCZ458777:DDB458777 DMV458777:DMX458777 DWR458777:DWT458777 EGN458777:EGP458777 EQJ458777:EQL458777 FAF458777:FAH458777 FKB458777:FKD458777 FTX458777:FTZ458777 GDT458777:GDV458777 GNP458777:GNR458777 GXL458777:GXN458777 HHH458777:HHJ458777 HRD458777:HRF458777 IAZ458777:IBB458777 IKV458777:IKX458777 IUR458777:IUT458777 JEN458777:JEP458777 JOJ458777:JOL458777 JYF458777:JYH458777 KIB458777:KID458777 KRX458777:KRZ458777 LBT458777:LBV458777 LLP458777:LLR458777 LVL458777:LVN458777 MFH458777:MFJ458777 MPD458777:MPF458777 MYZ458777:MZB458777 NIV458777:NIX458777 NSR458777:NST458777 OCN458777:OCP458777 OMJ458777:OML458777 OWF458777:OWH458777 PGB458777:PGD458777 PPX458777:PPZ458777 PZT458777:PZV458777 QJP458777:QJR458777 QTL458777:QTN458777 RDH458777:RDJ458777 RND458777:RNF458777 RWZ458777:RXB458777 SGV458777:SGX458777 SQR458777:SQT458777 TAN458777:TAP458777 TKJ458777:TKL458777 TUF458777:TUH458777 UEB458777:UED458777 UNX458777:UNZ458777 UXT458777:UXV458777 VHP458777:VHR458777 VRL458777:VRN458777 WBH458777:WBJ458777 WLD458777:WLF458777 WUZ458777:WVB458777 IN524313:IP524313 SJ524313:SL524313 ACF524313:ACH524313 AMB524313:AMD524313 AVX524313:AVZ524313 BFT524313:BFV524313 BPP524313:BPR524313 BZL524313:BZN524313 CJH524313:CJJ524313 CTD524313:CTF524313 DCZ524313:DDB524313 DMV524313:DMX524313 DWR524313:DWT524313 EGN524313:EGP524313 EQJ524313:EQL524313 FAF524313:FAH524313 FKB524313:FKD524313 FTX524313:FTZ524313 GDT524313:GDV524313 GNP524313:GNR524313 GXL524313:GXN524313 HHH524313:HHJ524313 HRD524313:HRF524313 IAZ524313:IBB524313 IKV524313:IKX524313 IUR524313:IUT524313 JEN524313:JEP524313 JOJ524313:JOL524313 JYF524313:JYH524313 KIB524313:KID524313 KRX524313:KRZ524313 LBT524313:LBV524313 LLP524313:LLR524313 LVL524313:LVN524313 MFH524313:MFJ524313 MPD524313:MPF524313 MYZ524313:MZB524313 NIV524313:NIX524313 NSR524313:NST524313 OCN524313:OCP524313 OMJ524313:OML524313 OWF524313:OWH524313 PGB524313:PGD524313 PPX524313:PPZ524313 PZT524313:PZV524313 QJP524313:QJR524313 QTL524313:QTN524313 RDH524313:RDJ524313 RND524313:RNF524313 RWZ524313:RXB524313 SGV524313:SGX524313 SQR524313:SQT524313 TAN524313:TAP524313 TKJ524313:TKL524313 TUF524313:TUH524313 UEB524313:UED524313 UNX524313:UNZ524313 UXT524313:UXV524313 VHP524313:VHR524313 VRL524313:VRN524313 WBH524313:WBJ524313 WLD524313:WLF524313 WUZ524313:WVB524313 IN589849:IP589849 SJ589849:SL589849 ACF589849:ACH589849 AMB589849:AMD589849 AVX589849:AVZ589849 BFT589849:BFV589849 BPP589849:BPR589849 BZL589849:BZN589849 CJH589849:CJJ589849 CTD589849:CTF589849 DCZ589849:DDB589849 DMV589849:DMX589849 DWR589849:DWT589849 EGN589849:EGP589849 EQJ589849:EQL589849 FAF589849:FAH589849 FKB589849:FKD589849 FTX589849:FTZ589849 GDT589849:GDV589849 GNP589849:GNR589849 GXL589849:GXN589849 HHH589849:HHJ589849 HRD589849:HRF589849 IAZ589849:IBB589849 IKV589849:IKX589849 IUR589849:IUT589849 JEN589849:JEP589849 JOJ589849:JOL589849 JYF589849:JYH589849 KIB589849:KID589849 KRX589849:KRZ589849 LBT589849:LBV589849 LLP589849:LLR589849 LVL589849:LVN589849 MFH589849:MFJ589849 MPD589849:MPF589849 MYZ589849:MZB589849 NIV589849:NIX589849 NSR589849:NST589849 OCN589849:OCP589849 OMJ589849:OML589849 OWF589849:OWH589849 PGB589849:PGD589849 PPX589849:PPZ589849 PZT589849:PZV589849 QJP589849:QJR589849 QTL589849:QTN589849 RDH589849:RDJ589849 RND589849:RNF589849 RWZ589849:RXB589849 SGV589849:SGX589849 SQR589849:SQT589849 TAN589849:TAP589849 TKJ589849:TKL589849 TUF589849:TUH589849 UEB589849:UED589849 UNX589849:UNZ589849 UXT589849:UXV589849 VHP589849:VHR589849 VRL589849:VRN589849 WBH589849:WBJ589849 WLD589849:WLF589849 WUZ589849:WVB589849 IN655385:IP655385 SJ655385:SL655385 ACF655385:ACH655385 AMB655385:AMD655385 AVX655385:AVZ655385 BFT655385:BFV655385 BPP655385:BPR655385 BZL655385:BZN655385 CJH655385:CJJ655385 CTD655385:CTF655385 DCZ655385:DDB655385 DMV655385:DMX655385 DWR655385:DWT655385 EGN655385:EGP655385 EQJ655385:EQL655385 FAF655385:FAH655385 FKB655385:FKD655385 FTX655385:FTZ655385 GDT655385:GDV655385 GNP655385:GNR655385 GXL655385:GXN655385 HHH655385:HHJ655385 HRD655385:HRF655385 IAZ655385:IBB655385 IKV655385:IKX655385 IUR655385:IUT655385 JEN655385:JEP655385 JOJ655385:JOL655385 JYF655385:JYH655385 KIB655385:KID655385 KRX655385:KRZ655385 LBT655385:LBV655385 LLP655385:LLR655385 LVL655385:LVN655385 MFH655385:MFJ655385 MPD655385:MPF655385 MYZ655385:MZB655385 NIV655385:NIX655385 NSR655385:NST655385 OCN655385:OCP655385 OMJ655385:OML655385 OWF655385:OWH655385 PGB655385:PGD655385 PPX655385:PPZ655385 PZT655385:PZV655385 QJP655385:QJR655385 QTL655385:QTN655385 RDH655385:RDJ655385 RND655385:RNF655385 RWZ655385:RXB655385 SGV655385:SGX655385 SQR655385:SQT655385 TAN655385:TAP655385 TKJ655385:TKL655385 TUF655385:TUH655385 UEB655385:UED655385 UNX655385:UNZ655385 UXT655385:UXV655385 VHP655385:VHR655385 VRL655385:VRN655385 WBH655385:WBJ655385 WLD655385:WLF655385 WUZ655385:WVB655385 IN720921:IP720921 SJ720921:SL720921 ACF720921:ACH720921 AMB720921:AMD720921 AVX720921:AVZ720921 BFT720921:BFV720921 BPP720921:BPR720921 BZL720921:BZN720921 CJH720921:CJJ720921 CTD720921:CTF720921 DCZ720921:DDB720921 DMV720921:DMX720921 DWR720921:DWT720921 EGN720921:EGP720921 EQJ720921:EQL720921 FAF720921:FAH720921 FKB720921:FKD720921 FTX720921:FTZ720921 GDT720921:GDV720921 GNP720921:GNR720921 GXL720921:GXN720921 HHH720921:HHJ720921 HRD720921:HRF720921 IAZ720921:IBB720921 IKV720921:IKX720921 IUR720921:IUT720921 JEN720921:JEP720921 JOJ720921:JOL720921 JYF720921:JYH720921 KIB720921:KID720921 KRX720921:KRZ720921 LBT720921:LBV720921 LLP720921:LLR720921 LVL720921:LVN720921 MFH720921:MFJ720921 MPD720921:MPF720921 MYZ720921:MZB720921 NIV720921:NIX720921 NSR720921:NST720921 OCN720921:OCP720921 OMJ720921:OML720921 OWF720921:OWH720921 PGB720921:PGD720921 PPX720921:PPZ720921 PZT720921:PZV720921 QJP720921:QJR720921 QTL720921:QTN720921 RDH720921:RDJ720921 RND720921:RNF720921 RWZ720921:RXB720921 SGV720921:SGX720921 SQR720921:SQT720921 TAN720921:TAP720921 TKJ720921:TKL720921 TUF720921:TUH720921 UEB720921:UED720921 UNX720921:UNZ720921 UXT720921:UXV720921 VHP720921:VHR720921 VRL720921:VRN720921 WBH720921:WBJ720921 WLD720921:WLF720921 WUZ720921:WVB720921 IN786457:IP786457 SJ786457:SL786457 ACF786457:ACH786457 AMB786457:AMD786457 AVX786457:AVZ786457 BFT786457:BFV786457 BPP786457:BPR786457 BZL786457:BZN786457 CJH786457:CJJ786457 CTD786457:CTF786457 DCZ786457:DDB786457 DMV786457:DMX786457 DWR786457:DWT786457 EGN786457:EGP786457 EQJ786457:EQL786457 FAF786457:FAH786457 FKB786457:FKD786457 FTX786457:FTZ786457 GDT786457:GDV786457 GNP786457:GNR786457 GXL786457:GXN786457 HHH786457:HHJ786457 HRD786457:HRF786457 IAZ786457:IBB786457 IKV786457:IKX786457 IUR786457:IUT786457 JEN786457:JEP786457 JOJ786457:JOL786457 JYF786457:JYH786457 KIB786457:KID786457 KRX786457:KRZ786457 LBT786457:LBV786457 LLP786457:LLR786457 LVL786457:LVN786457 MFH786457:MFJ786457 MPD786457:MPF786457 MYZ786457:MZB786457 NIV786457:NIX786457 NSR786457:NST786457 OCN786457:OCP786457 OMJ786457:OML786457 OWF786457:OWH786457 PGB786457:PGD786457 PPX786457:PPZ786457 PZT786457:PZV786457 QJP786457:QJR786457 QTL786457:QTN786457 RDH786457:RDJ786457 RND786457:RNF786457 RWZ786457:RXB786457 SGV786457:SGX786457 SQR786457:SQT786457 TAN786457:TAP786457 TKJ786457:TKL786457 TUF786457:TUH786457 UEB786457:UED786457 UNX786457:UNZ786457 UXT786457:UXV786457 VHP786457:VHR786457 VRL786457:VRN786457 WBH786457:WBJ786457 WLD786457:WLF786457 WUZ786457:WVB786457 IN851993:IP851993 SJ851993:SL851993 ACF851993:ACH851993 AMB851993:AMD851993 AVX851993:AVZ851993 BFT851993:BFV851993 BPP851993:BPR851993 BZL851993:BZN851993 CJH851993:CJJ851993 CTD851993:CTF851993 DCZ851993:DDB851993 DMV851993:DMX851993 DWR851993:DWT851993 EGN851993:EGP851993 EQJ851993:EQL851993 FAF851993:FAH851993 FKB851993:FKD851993 FTX851993:FTZ851993 GDT851993:GDV851993 GNP851993:GNR851993 GXL851993:GXN851993 HHH851993:HHJ851993 HRD851993:HRF851993 IAZ851993:IBB851993 IKV851993:IKX851993 IUR851993:IUT851993 JEN851993:JEP851993 JOJ851993:JOL851993 JYF851993:JYH851993 KIB851993:KID851993 KRX851993:KRZ851993 LBT851993:LBV851993 LLP851993:LLR851993 LVL851993:LVN851993 MFH851993:MFJ851993 MPD851993:MPF851993 MYZ851993:MZB851993 NIV851993:NIX851993 NSR851993:NST851993 OCN851993:OCP851993 OMJ851993:OML851993 OWF851993:OWH851993 PGB851993:PGD851993 PPX851993:PPZ851993 PZT851993:PZV851993 QJP851993:QJR851993 QTL851993:QTN851993 RDH851993:RDJ851993 RND851993:RNF851993 RWZ851993:RXB851993 SGV851993:SGX851993 SQR851993:SQT851993 TAN851993:TAP851993 TKJ851993:TKL851993 TUF851993:TUH851993 UEB851993:UED851993 UNX851993:UNZ851993 UXT851993:UXV851993 VHP851993:VHR851993 VRL851993:VRN851993 WBH851993:WBJ851993 WLD851993:WLF851993 WUZ851993:WVB851993 IN917529:IP917529 SJ917529:SL917529 ACF917529:ACH917529 AMB917529:AMD917529 AVX917529:AVZ917529 BFT917529:BFV917529 BPP917529:BPR917529 BZL917529:BZN917529 CJH917529:CJJ917529 CTD917529:CTF917529 DCZ917529:DDB917529 DMV917529:DMX917529 DWR917529:DWT917529 EGN917529:EGP917529 EQJ917529:EQL917529 FAF917529:FAH917529 FKB917529:FKD917529 FTX917529:FTZ917529 GDT917529:GDV917529 GNP917529:GNR917529 GXL917529:GXN917529 HHH917529:HHJ917529 HRD917529:HRF917529 IAZ917529:IBB917529 IKV917529:IKX917529 IUR917529:IUT917529 JEN917529:JEP917529 JOJ917529:JOL917529 JYF917529:JYH917529 KIB917529:KID917529 KRX917529:KRZ917529 LBT917529:LBV917529 LLP917529:LLR917529 LVL917529:LVN917529 MFH917529:MFJ917529 MPD917529:MPF917529 MYZ917529:MZB917529 NIV917529:NIX917529 NSR917529:NST917529 OCN917529:OCP917529 OMJ917529:OML917529 OWF917529:OWH917529 PGB917529:PGD917529 PPX917529:PPZ917529 PZT917529:PZV917529 QJP917529:QJR917529 QTL917529:QTN917529 RDH917529:RDJ917529 RND917529:RNF917529 RWZ917529:RXB917529 SGV917529:SGX917529 SQR917529:SQT917529 TAN917529:TAP917529 TKJ917529:TKL917529 TUF917529:TUH917529 UEB917529:UED917529 UNX917529:UNZ917529 UXT917529:UXV917529 VHP917529:VHR917529 VRL917529:VRN917529 WBH917529:WBJ917529 WLD917529:WLF917529 WUZ917529:WVB917529 IN983065:IP983065 SJ983065:SL983065 ACF983065:ACH983065 AMB983065:AMD983065 AVX983065:AVZ983065 BFT983065:BFV983065 BPP983065:BPR983065 BZL983065:BZN983065 CJH983065:CJJ983065 CTD983065:CTF983065 DCZ983065:DDB983065 DMV983065:DMX983065 DWR983065:DWT983065 EGN983065:EGP983065 EQJ983065:EQL983065 FAF983065:FAH983065 FKB983065:FKD983065 FTX983065:FTZ983065 GDT983065:GDV983065 GNP983065:GNR983065 GXL983065:GXN983065 HHH983065:HHJ983065 HRD983065:HRF983065 IAZ983065:IBB983065 IKV983065:IKX983065 IUR983065:IUT983065 JEN983065:JEP983065 JOJ983065:JOL983065 JYF983065:JYH983065 KIB983065:KID983065 KRX983065:KRZ983065 LBT983065:LBV983065 LLP983065:LLR983065 LVL983065:LVN983065 MFH983065:MFJ983065 MPD983065:MPF983065 MYZ983065:MZB983065 NIV983065:NIX983065 NSR983065:NST983065 OCN983065:OCP983065 OMJ983065:OML983065 OWF983065:OWH983065 PGB983065:PGD983065 PPX983065:PPZ983065 PZT983065:PZV983065 QJP983065:QJR983065 QTL983065:QTN983065 RDH983065:RDJ983065 RND983065:RNF983065 RWZ983065:RXB983065 SGV983065:SGX983065 SQR983065:SQT983065 TAN983065:TAP983065 TKJ983065:TKL983065 TUF983065:TUH983065 UEB983065:UED983065 UNX983065:UNZ983065 UXT983065:UXV983065 VHP983065:VHR983065 VRL983065:VRN983065 WBH983065:WBJ983065 WLD983065:WLF983065 WUZ983065:WVB983065 IN65555 SJ65555 ACF65555 AMB65555 AVX65555 BFT65555 BPP65555 BZL65555 CJH65555 CTD65555 DCZ65555 DMV65555 DWR65555 EGN65555 EQJ65555 FAF65555 FKB65555 FTX65555 GDT65555 GNP65555 GXL65555 HHH65555 HRD65555 IAZ65555 IKV65555 IUR65555 JEN65555 JOJ65555 JYF65555 KIB65555 KRX65555 LBT65555 LLP65555 LVL65555 MFH65555 MPD65555 MYZ65555 NIV65555 NSR65555 OCN65555 OMJ65555 OWF65555 PGB65555 PPX65555 PZT65555 QJP65555 QTL65555 RDH65555 RND65555 RWZ65555 SGV65555 SQR65555 TAN65555 TKJ65555 TUF65555 UEB65555 UNX65555 UXT65555 VHP65555 VRL65555 WBH65555 WLD65555 WUZ65555 IN131091 SJ131091 ACF131091 AMB131091 AVX131091 BFT131091 BPP131091 BZL131091 CJH131091 CTD131091 DCZ131091 DMV131091 DWR131091 EGN131091 EQJ131091 FAF131091 FKB131091 FTX131091 GDT131091 GNP131091 GXL131091 HHH131091 HRD131091 IAZ131091 IKV131091 IUR131091 JEN131091 JOJ131091 JYF131091 KIB131091 KRX131091 LBT131091 LLP131091 LVL131091 MFH131091 MPD131091 MYZ131091 NIV131091 NSR131091 OCN131091 OMJ131091 OWF131091 PGB131091 PPX131091 PZT131091 QJP131091 QTL131091 RDH131091 RND131091 RWZ131091 SGV131091 SQR131091 TAN131091 TKJ131091 TUF131091 UEB131091 UNX131091 UXT131091 VHP131091 VRL131091 WBH131091 WLD131091 WUZ131091 IN196627 SJ196627 ACF196627 AMB196627 AVX196627 BFT196627 BPP196627 BZL196627 CJH196627 CTD196627 DCZ196627 DMV196627 DWR196627 EGN196627 EQJ196627 FAF196627 FKB196627 FTX196627 GDT196627 GNP196627 GXL196627 HHH196627 HRD196627 IAZ196627 IKV196627 IUR196627 JEN196627 JOJ196627 JYF196627 KIB196627 KRX196627 LBT196627 LLP196627 LVL196627 MFH196627 MPD196627 MYZ196627 NIV196627 NSR196627 OCN196627 OMJ196627 OWF196627 PGB196627 PPX196627 PZT196627 QJP196627 QTL196627 RDH196627 RND196627 RWZ196627 SGV196627 SQR196627 TAN196627 TKJ196627 TUF196627 UEB196627 UNX196627 UXT196627 VHP196627 VRL196627 WBH196627 WLD196627 WUZ196627 IN262163 SJ262163 ACF262163 AMB262163 AVX262163 BFT262163 BPP262163 BZL262163 CJH262163 CTD262163 DCZ262163 DMV262163 DWR262163 EGN262163 EQJ262163 FAF262163 FKB262163 FTX262163 GDT262163 GNP262163 GXL262163 HHH262163 HRD262163 IAZ262163 IKV262163 IUR262163 JEN262163 JOJ262163 JYF262163 KIB262163 KRX262163 LBT262163 LLP262163 LVL262163 MFH262163 MPD262163 MYZ262163 NIV262163 NSR262163 OCN262163 OMJ262163 OWF262163 PGB262163 PPX262163 PZT262163 QJP262163 QTL262163 RDH262163 RND262163 RWZ262163 SGV262163 SQR262163 TAN262163 TKJ262163 TUF262163 UEB262163 UNX262163 UXT262163 VHP262163 VRL262163 WBH262163 WLD262163 WUZ262163 IN327699 SJ327699 ACF327699 AMB327699 AVX327699 BFT327699 BPP327699 BZL327699 CJH327699 CTD327699 DCZ327699 DMV327699 DWR327699 EGN327699 EQJ327699 FAF327699 FKB327699 FTX327699 GDT327699 GNP327699 GXL327699 HHH327699 HRD327699 IAZ327699 IKV327699 IUR327699 JEN327699 JOJ327699 JYF327699 KIB327699 KRX327699 LBT327699 LLP327699 LVL327699 MFH327699 MPD327699 MYZ327699 NIV327699 NSR327699 OCN327699 OMJ327699 OWF327699 PGB327699 PPX327699 PZT327699 QJP327699 QTL327699 RDH327699 RND327699 RWZ327699 SGV327699 SQR327699 TAN327699 TKJ327699 TUF327699 UEB327699 UNX327699 UXT327699 VHP327699 VRL327699 WBH327699 WLD327699 WUZ327699 IN393235 SJ393235 ACF393235 AMB393235 AVX393235 BFT393235 BPP393235 BZL393235 CJH393235 CTD393235 DCZ393235 DMV393235 DWR393235 EGN393235 EQJ393235 FAF393235 FKB393235 FTX393235 GDT393235 GNP393235 GXL393235 HHH393235 HRD393235 IAZ393235 IKV393235 IUR393235 JEN393235 JOJ393235 JYF393235 KIB393235 KRX393235 LBT393235 LLP393235 LVL393235 MFH393235 MPD393235 MYZ393235 NIV393235 NSR393235 OCN393235 OMJ393235 OWF393235 PGB393235 PPX393235 PZT393235 QJP393235 QTL393235 RDH393235 RND393235 RWZ393235 SGV393235 SQR393235 TAN393235 TKJ393235 TUF393235 UEB393235 UNX393235 UXT393235 VHP393235 VRL393235 WBH393235 WLD393235 WUZ393235 IN458771 SJ458771 ACF458771 AMB458771 AVX458771 BFT458771 BPP458771 BZL458771 CJH458771 CTD458771 DCZ458771 DMV458771 DWR458771 EGN458771 EQJ458771 FAF458771 FKB458771 FTX458771 GDT458771 GNP458771 GXL458771 HHH458771 HRD458771 IAZ458771 IKV458771 IUR458771 JEN458771 JOJ458771 JYF458771 KIB458771 KRX458771 LBT458771 LLP458771 LVL458771 MFH458771 MPD458771 MYZ458771 NIV458771 NSR458771 OCN458771 OMJ458771 OWF458771 PGB458771 PPX458771 PZT458771 QJP458771 QTL458771 RDH458771 RND458771 RWZ458771 SGV458771 SQR458771 TAN458771 TKJ458771 TUF458771 UEB458771 UNX458771 UXT458771 VHP458771 VRL458771 WBH458771 WLD458771 WUZ458771 IN524307 SJ524307 ACF524307 AMB524307 AVX524307 BFT524307 BPP524307 BZL524307 CJH524307 CTD524307 DCZ524307 DMV524307 DWR524307 EGN524307 EQJ524307 FAF524307 FKB524307 FTX524307 GDT524307 GNP524307 GXL524307 HHH524307 HRD524307 IAZ524307 IKV524307 IUR524307 JEN524307 JOJ524307 JYF524307 KIB524307 KRX524307 LBT524307 LLP524307 LVL524307 MFH524307 MPD524307 MYZ524307 NIV524307 NSR524307 OCN524307 OMJ524307 OWF524307 PGB524307 PPX524307 PZT524307 QJP524307 QTL524307 RDH524307 RND524307 RWZ524307 SGV524307 SQR524307 TAN524307 TKJ524307 TUF524307 UEB524307 UNX524307 UXT524307 VHP524307 VRL524307 WBH524307 WLD524307 WUZ524307 IN589843 SJ589843 ACF589843 AMB589843 AVX589843 BFT589843 BPP589843 BZL589843 CJH589843 CTD589843 DCZ589843 DMV589843 DWR589843 EGN589843 EQJ589843 FAF589843 FKB589843 FTX589843 GDT589843 GNP589843 GXL589843 HHH589843 HRD589843 IAZ589843 IKV589843 IUR589843 JEN589843 JOJ589843 JYF589843 KIB589843 KRX589843 LBT589843 LLP589843 LVL589843 MFH589843 MPD589843 MYZ589843 NIV589843 NSR589843 OCN589843 OMJ589843 OWF589843 PGB589843 PPX589843 PZT589843 QJP589843 QTL589843 RDH589843 RND589843 RWZ589843 SGV589843 SQR589843 TAN589843 TKJ589843 TUF589843 UEB589843 UNX589843 UXT589843 VHP589843 VRL589843 WBH589843 WLD589843 WUZ589843 IN655379 SJ655379 ACF655379 AMB655379 AVX655379 BFT655379 BPP655379 BZL655379 CJH655379 CTD655379 DCZ655379 DMV655379 DWR655379 EGN655379 EQJ655379 FAF655379 FKB655379 FTX655379 GDT655379 GNP655379 GXL655379 HHH655379 HRD655379 IAZ655379 IKV655379 IUR655379 JEN655379 JOJ655379 JYF655379 KIB655379 KRX655379 LBT655379 LLP655379 LVL655379 MFH655379 MPD655379 MYZ655379 NIV655379 NSR655379 OCN655379 OMJ655379 OWF655379 PGB655379 PPX655379 PZT655379 QJP655379 QTL655379 RDH655379 RND655379 RWZ655379 SGV655379 SQR655379 TAN655379 TKJ655379 TUF655379 UEB655379 UNX655379 UXT655379 VHP655379 VRL655379 WBH655379 WLD655379 WUZ655379 IN720915 SJ720915 ACF720915 AMB720915 AVX720915 BFT720915 BPP720915 BZL720915 CJH720915 CTD720915 DCZ720915 DMV720915 DWR720915 EGN720915 EQJ720915 FAF720915 FKB720915 FTX720915 GDT720915 GNP720915 GXL720915 HHH720915 HRD720915 IAZ720915 IKV720915 IUR720915 JEN720915 JOJ720915 JYF720915 KIB720915 KRX720915 LBT720915 LLP720915 LVL720915 MFH720915 MPD720915 MYZ720915 NIV720915 NSR720915 OCN720915 OMJ720915 OWF720915 PGB720915 PPX720915 PZT720915 QJP720915 QTL720915 RDH720915 RND720915 RWZ720915 SGV720915 SQR720915 TAN720915 TKJ720915 TUF720915 UEB720915 UNX720915 UXT720915 VHP720915 VRL720915 WBH720915 WLD720915 WUZ720915 IN786451 SJ786451 ACF786451 AMB786451 AVX786451 BFT786451 BPP786451 BZL786451 CJH786451 CTD786451 DCZ786451 DMV786451 DWR786451 EGN786451 EQJ786451 FAF786451 FKB786451 FTX786451 GDT786451 GNP786451 GXL786451 HHH786451 HRD786451 IAZ786451 IKV786451 IUR786451 JEN786451 JOJ786451 JYF786451 KIB786451 KRX786451 LBT786451 LLP786451 LVL786451 MFH786451 MPD786451 MYZ786451 NIV786451 NSR786451 OCN786451 OMJ786451 OWF786451 PGB786451 PPX786451 PZT786451 QJP786451 QTL786451 RDH786451 RND786451 RWZ786451 SGV786451 SQR786451 TAN786451 TKJ786451 TUF786451 UEB786451 UNX786451 UXT786451 VHP786451 VRL786451 WBH786451 WLD786451 WUZ786451 IN851987 SJ851987 ACF851987 AMB851987 AVX851987 BFT851987 BPP851987 BZL851987 CJH851987 CTD851987 DCZ851987 DMV851987 DWR851987 EGN851987 EQJ851987 FAF851987 FKB851987 FTX851987 GDT851987 GNP851987 GXL851987 HHH851987 HRD851987 IAZ851987 IKV851987 IUR851987 JEN851987 JOJ851987 JYF851987 KIB851987 KRX851987 LBT851987 LLP851987 LVL851987 MFH851987 MPD851987 MYZ851987 NIV851987 NSR851987 OCN851987 OMJ851987 OWF851987 PGB851987 PPX851987 PZT851987 QJP851987 QTL851987 RDH851987 RND851987 RWZ851987 SGV851987 SQR851987 TAN851987 TKJ851987 TUF851987 UEB851987 UNX851987 UXT851987 VHP851987 VRL851987 WBH851987 WLD851987 WUZ851987 IN917523 SJ917523 ACF917523 AMB917523 AVX917523 BFT917523 BPP917523 BZL917523 CJH917523 CTD917523 DCZ917523 DMV917523 DWR917523 EGN917523 EQJ917523 FAF917523 FKB917523 FTX917523 GDT917523 GNP917523 GXL917523 HHH917523 HRD917523 IAZ917523 IKV917523 IUR917523 JEN917523 JOJ917523 JYF917523 KIB917523 KRX917523 LBT917523 LLP917523 LVL917523 MFH917523 MPD917523 MYZ917523 NIV917523 NSR917523 OCN917523 OMJ917523 OWF917523 PGB917523 PPX917523 PZT917523 QJP917523 QTL917523 RDH917523 RND917523 RWZ917523 SGV917523 SQR917523 TAN917523 TKJ917523 TUF917523 UEB917523 UNX917523 UXT917523 VHP917523 VRL917523 WBH917523 WLD917523 WUZ917523 IN983059 SJ983059 ACF983059 AMB983059 AVX983059 BFT983059 BPP983059 BZL983059 CJH983059 CTD983059 DCZ983059 DMV983059 DWR983059 EGN983059 EQJ983059 FAF983059 FKB983059 FTX983059 GDT983059 GNP983059 GXL983059 HHH983059 HRD983059 IAZ983059 IKV983059 IUR983059 JEN983059 JOJ983059 JYF983059 KIB983059 KRX983059 LBT983059 LLP983059 LVL983059 MFH983059 MPD983059 MYZ983059 NIV983059 NSR983059 OCN983059 OMJ983059 OWF983059 PGB983059 PPX983059 PZT983059 QJP983059 QTL983059 RDH983059 RND983059 RWZ983059 SGV983059 SQR983059 TAN983059 TKJ983059 TUF983059 UEB983059 UNX983059 UXT983059 VHP983059 VRL983059 WBH983059 WLD983059 WUZ983059 IN65560 SJ65560 ACF65560 AMB65560 AVX65560 BFT65560 BPP65560 BZL65560 CJH65560 CTD65560 DCZ65560 DMV65560 DWR65560 EGN65560 EQJ65560 FAF65560 FKB65560 FTX65560 GDT65560 GNP65560 GXL65560 HHH65560 HRD65560 IAZ65560 IKV65560 IUR65560 JEN65560 JOJ65560 JYF65560 KIB65560 KRX65560 LBT65560 LLP65560 LVL65560 MFH65560 MPD65560 MYZ65560 NIV65560 NSR65560 OCN65560 OMJ65560 OWF65560 PGB65560 PPX65560 PZT65560 QJP65560 QTL65560 RDH65560 RND65560 RWZ65560 SGV65560 SQR65560 TAN65560 TKJ65560 TUF65560 UEB65560 UNX65560 UXT65560 VHP65560 VRL65560 WBH65560 WLD65560 WUZ65560 IN131096 SJ131096 ACF131096 AMB131096 AVX131096 BFT131096 BPP131096 BZL131096 CJH131096 CTD131096 DCZ131096 DMV131096 DWR131096 EGN131096 EQJ131096 FAF131096 FKB131096 FTX131096 GDT131096 GNP131096 GXL131096 HHH131096 HRD131096 IAZ131096 IKV131096 IUR131096 JEN131096 JOJ131096 JYF131096 KIB131096 KRX131096 LBT131096 LLP131096 LVL131096 MFH131096 MPD131096 MYZ131096 NIV131096 NSR131096 OCN131096 OMJ131096 OWF131096 PGB131096 PPX131096 PZT131096 QJP131096 QTL131096 RDH131096 RND131096 RWZ131096 SGV131096 SQR131096 TAN131096 TKJ131096 TUF131096 UEB131096 UNX131096 UXT131096 VHP131096 VRL131096 WBH131096 WLD131096 WUZ131096 IN196632 SJ196632 ACF196632 AMB196632 AVX196632 BFT196632 BPP196632 BZL196632 CJH196632 CTD196632 DCZ196632 DMV196632 DWR196632 EGN196632 EQJ196632 FAF196632 FKB196632 FTX196632 GDT196632 GNP196632 GXL196632 HHH196632 HRD196632 IAZ196632 IKV196632 IUR196632 JEN196632 JOJ196632 JYF196632 KIB196632 KRX196632 LBT196632 LLP196632 LVL196632 MFH196632 MPD196632 MYZ196632 NIV196632 NSR196632 OCN196632 OMJ196632 OWF196632 PGB196632 PPX196632 PZT196632 QJP196632 QTL196632 RDH196632 RND196632 RWZ196632 SGV196632 SQR196632 TAN196632 TKJ196632 TUF196632 UEB196632 UNX196632 UXT196632 VHP196632 VRL196632 WBH196632 WLD196632 WUZ196632 IN262168 SJ262168 ACF262168 AMB262168 AVX262168 BFT262168 BPP262168 BZL262168 CJH262168 CTD262168 DCZ262168 DMV262168 DWR262168 EGN262168 EQJ262168 FAF262168 FKB262168 FTX262168 GDT262168 GNP262168 GXL262168 HHH262168 HRD262168 IAZ262168 IKV262168 IUR262168 JEN262168 JOJ262168 JYF262168 KIB262168 KRX262168 LBT262168 LLP262168 LVL262168 MFH262168 MPD262168 MYZ262168 NIV262168 NSR262168 OCN262168 OMJ262168 OWF262168 PGB262168 PPX262168 PZT262168 QJP262168 QTL262168 RDH262168 RND262168 RWZ262168 SGV262168 SQR262168 TAN262168 TKJ262168 TUF262168 UEB262168 UNX262168 UXT262168 VHP262168 VRL262168 WBH262168 WLD262168 WUZ262168 IN327704 SJ327704 ACF327704 AMB327704 AVX327704 BFT327704 BPP327704 BZL327704 CJH327704 CTD327704 DCZ327704 DMV327704 DWR327704 EGN327704 EQJ327704 FAF327704 FKB327704 FTX327704 GDT327704 GNP327704 GXL327704 HHH327704 HRD327704 IAZ327704 IKV327704 IUR327704 JEN327704 JOJ327704 JYF327704 KIB327704 KRX327704 LBT327704 LLP327704 LVL327704 MFH327704 MPD327704 MYZ327704 NIV327704 NSR327704 OCN327704 OMJ327704 OWF327704 PGB327704 PPX327704 PZT327704 QJP327704 QTL327704 RDH327704 RND327704 RWZ327704 SGV327704 SQR327704 TAN327704 TKJ327704 TUF327704 UEB327704 UNX327704 UXT327704 VHP327704 VRL327704 WBH327704 WLD327704 WUZ327704 IN393240 SJ393240 ACF393240 AMB393240 AVX393240 BFT393240 BPP393240 BZL393240 CJH393240 CTD393240 DCZ393240 DMV393240 DWR393240 EGN393240 EQJ393240 FAF393240 FKB393240 FTX393240 GDT393240 GNP393240 GXL393240 HHH393240 HRD393240 IAZ393240 IKV393240 IUR393240 JEN393240 JOJ393240 JYF393240 KIB393240 KRX393240 LBT393240 LLP393240 LVL393240 MFH393240 MPD393240 MYZ393240 NIV393240 NSR393240 OCN393240 OMJ393240 OWF393240 PGB393240 PPX393240 PZT393240 QJP393240 QTL393240 RDH393240 RND393240 RWZ393240 SGV393240 SQR393240 TAN393240 TKJ393240 TUF393240 UEB393240 UNX393240 UXT393240 VHP393240 VRL393240 WBH393240 WLD393240 WUZ393240 IN458776 SJ458776 ACF458776 AMB458776 AVX458776 BFT458776 BPP458776 BZL458776 CJH458776 CTD458776 DCZ458776 DMV458776 DWR458776 EGN458776 EQJ458776 FAF458776 FKB458776 FTX458776 GDT458776 GNP458776 GXL458776 HHH458776 HRD458776 IAZ458776 IKV458776 IUR458776 JEN458776 JOJ458776 JYF458776 KIB458776 KRX458776 LBT458776 LLP458776 LVL458776 MFH458776 MPD458776 MYZ458776 NIV458776 NSR458776 OCN458776 OMJ458776 OWF458776 PGB458776 PPX458776 PZT458776 QJP458776 QTL458776 RDH458776 RND458776 RWZ458776 SGV458776 SQR458776 TAN458776 TKJ458776 TUF458776 UEB458776 UNX458776 UXT458776 VHP458776 VRL458776 WBH458776 WLD458776 WUZ458776 IN524312 SJ524312 ACF524312 AMB524312 AVX524312 BFT524312 BPP524312 BZL524312 CJH524312 CTD524312 DCZ524312 DMV524312 DWR524312 EGN524312 EQJ524312 FAF524312 FKB524312 FTX524312 GDT524312 GNP524312 GXL524312 HHH524312 HRD524312 IAZ524312 IKV524312 IUR524312 JEN524312 JOJ524312 JYF524312 KIB524312 KRX524312 LBT524312 LLP524312 LVL524312 MFH524312 MPD524312 MYZ524312 NIV524312 NSR524312 OCN524312 OMJ524312 OWF524312 PGB524312 PPX524312 PZT524312 QJP524312 QTL524312 RDH524312 RND524312 RWZ524312 SGV524312 SQR524312 TAN524312 TKJ524312 TUF524312 UEB524312 UNX524312 UXT524312 VHP524312 VRL524312 WBH524312 WLD524312 WUZ524312 IN589848 SJ589848 ACF589848 AMB589848 AVX589848 BFT589848 BPP589848 BZL589848 CJH589848 CTD589848 DCZ589848 DMV589848 DWR589848 EGN589848 EQJ589848 FAF589848 FKB589848 FTX589848 GDT589848 GNP589848 GXL589848 HHH589848 HRD589848 IAZ589848 IKV589848 IUR589848 JEN589848 JOJ589848 JYF589848 KIB589848 KRX589848 LBT589848 LLP589848 LVL589848 MFH589848 MPD589848 MYZ589848 NIV589848 NSR589848 OCN589848 OMJ589848 OWF589848 PGB589848 PPX589848 PZT589848 QJP589848 QTL589848 RDH589848 RND589848 RWZ589848 SGV589848 SQR589848 TAN589848 TKJ589848 TUF589848 UEB589848 UNX589848 UXT589848 VHP589848 VRL589848 WBH589848 WLD589848 WUZ589848 IN655384 SJ655384 ACF655384 AMB655384 AVX655384 BFT655384 BPP655384 BZL655384 CJH655384 CTD655384 DCZ655384 DMV655384 DWR655384 EGN655384 EQJ655384 FAF655384 FKB655384 FTX655384 GDT655384 GNP655384 GXL655384 HHH655384 HRD655384 IAZ655384 IKV655384 IUR655384 JEN655384 JOJ655384 JYF655384 KIB655384 KRX655384 LBT655384 LLP655384 LVL655384 MFH655384 MPD655384 MYZ655384 NIV655384 NSR655384 OCN655384 OMJ655384 OWF655384 PGB655384 PPX655384 PZT655384 QJP655384 QTL655384 RDH655384 RND655384 RWZ655384 SGV655384 SQR655384 TAN655384 TKJ655384 TUF655384 UEB655384 UNX655384 UXT655384 VHP655384 VRL655384 WBH655384 WLD655384 WUZ655384 IN720920 SJ720920 ACF720920 AMB720920 AVX720920 BFT720920 BPP720920 BZL720920 CJH720920 CTD720920 DCZ720920 DMV720920 DWR720920 EGN720920 EQJ720920 FAF720920 FKB720920 FTX720920 GDT720920 GNP720920 GXL720920 HHH720920 HRD720920 IAZ720920 IKV720920 IUR720920 JEN720920 JOJ720920 JYF720920 KIB720920 KRX720920 LBT720920 LLP720920 LVL720920 MFH720920 MPD720920 MYZ720920 NIV720920 NSR720920 OCN720920 OMJ720920 OWF720920 PGB720920 PPX720920 PZT720920 QJP720920 QTL720920 RDH720920 RND720920 RWZ720920 SGV720920 SQR720920 TAN720920 TKJ720920 TUF720920 UEB720920 UNX720920 UXT720920 VHP720920 VRL720920 WBH720920 WLD720920 WUZ720920 IN786456 SJ786456 ACF786456 AMB786456 AVX786456 BFT786456 BPP786456 BZL786456 CJH786456 CTD786456 DCZ786456 DMV786456 DWR786456 EGN786456 EQJ786456 FAF786456 FKB786456 FTX786456 GDT786456 GNP786456 GXL786456 HHH786456 HRD786456 IAZ786456 IKV786456 IUR786456 JEN786456 JOJ786456 JYF786456 KIB786456 KRX786456 LBT786456 LLP786456 LVL786456 MFH786456 MPD786456 MYZ786456 NIV786456 NSR786456 OCN786456 OMJ786456 OWF786456 PGB786456 PPX786456 PZT786456 QJP786456 QTL786456 RDH786456 RND786456 RWZ786456 SGV786456 SQR786456 TAN786456 TKJ786456 TUF786456 UEB786456 UNX786456 UXT786456 VHP786456 VRL786456 WBH786456 WLD786456 WUZ786456 IN851992 SJ851992 ACF851992 AMB851992 AVX851992 BFT851992 BPP851992 BZL851992 CJH851992 CTD851992 DCZ851992 DMV851992 DWR851992 EGN851992 EQJ851992 FAF851992 FKB851992 FTX851992 GDT851992 GNP851992 GXL851992 HHH851992 HRD851992 IAZ851992 IKV851992 IUR851992 JEN851992 JOJ851992 JYF851992 KIB851992 KRX851992 LBT851992 LLP851992 LVL851992 MFH851992 MPD851992 MYZ851992 NIV851992 NSR851992 OCN851992 OMJ851992 OWF851992 PGB851992 PPX851992 PZT851992 QJP851992 QTL851992 RDH851992 RND851992 RWZ851992 SGV851992 SQR851992 TAN851992 TKJ851992 TUF851992 UEB851992 UNX851992 UXT851992 VHP851992 VRL851992 WBH851992 WLD851992 WUZ851992 IN917528 SJ917528 ACF917528 AMB917528 AVX917528 BFT917528 BPP917528 BZL917528 CJH917528 CTD917528 DCZ917528 DMV917528 DWR917528 EGN917528 EQJ917528 FAF917528 FKB917528 FTX917528 GDT917528 GNP917528 GXL917528 HHH917528 HRD917528 IAZ917528 IKV917528 IUR917528 JEN917528 JOJ917528 JYF917528 KIB917528 KRX917528 LBT917528 LLP917528 LVL917528 MFH917528 MPD917528 MYZ917528 NIV917528 NSR917528 OCN917528 OMJ917528 OWF917528 PGB917528 PPX917528 PZT917528 QJP917528 QTL917528 RDH917528 RND917528 RWZ917528 SGV917528 SQR917528 TAN917528 TKJ917528 TUF917528 UEB917528 UNX917528 UXT917528 VHP917528 VRL917528 WBH917528 WLD917528 WUZ917528 IN983064 SJ983064 ACF983064 AMB983064 AVX983064 BFT983064 BPP983064 BZL983064 CJH983064 CTD983064 DCZ983064 DMV983064 DWR983064 EGN983064 EQJ983064 FAF983064 FKB983064 FTX983064 GDT983064 GNP983064 GXL983064 HHH983064 HRD983064 IAZ983064 IKV983064 IUR983064 JEN983064 JOJ983064 JYF983064 KIB983064 KRX983064 LBT983064 LLP983064 LVL983064 MFH983064 MPD983064 MYZ983064 NIV983064 NSR983064 OCN983064 OMJ983064 OWF983064 PGB983064 PPX983064 PZT983064 QJP983064 QTL983064 RDH983064 RND983064 RWZ983064 SGV983064 SQR983064 TAN983064 TKJ983064 TUF983064 UEB983064 UNX983064 UXT983064 VHP983064 VRL983064 WBH983064 WLD983064 WUZ983064 IS65570 SO65570 ACK65570 AMG65570 AWC65570 BFY65570 BPU65570 BZQ65570 CJM65570 CTI65570 DDE65570 DNA65570 DWW65570 EGS65570 EQO65570 FAK65570 FKG65570 FUC65570 GDY65570 GNU65570 GXQ65570 HHM65570 HRI65570 IBE65570 ILA65570 IUW65570 JES65570 JOO65570 JYK65570 KIG65570 KSC65570 LBY65570 LLU65570 LVQ65570 MFM65570 MPI65570 MZE65570 NJA65570 NSW65570 OCS65570 OMO65570 OWK65570 PGG65570 PQC65570 PZY65570 QJU65570 QTQ65570 RDM65570 RNI65570 RXE65570 SHA65570 SQW65570 TAS65570 TKO65570 TUK65570 UEG65570 UOC65570 UXY65570 VHU65570 VRQ65570 WBM65570 WLI65570 WVE65570 IS131106 SO131106 ACK131106 AMG131106 AWC131106 BFY131106 BPU131106 BZQ131106 CJM131106 CTI131106 DDE131106 DNA131106 DWW131106 EGS131106 EQO131106 FAK131106 FKG131106 FUC131106 GDY131106 GNU131106 GXQ131106 HHM131106 HRI131106 IBE131106 ILA131106 IUW131106 JES131106 JOO131106 JYK131106 KIG131106 KSC131106 LBY131106 LLU131106 LVQ131106 MFM131106 MPI131106 MZE131106 NJA131106 NSW131106 OCS131106 OMO131106 OWK131106 PGG131106 PQC131106 PZY131106 QJU131106 QTQ131106 RDM131106 RNI131106 RXE131106 SHA131106 SQW131106 TAS131106 TKO131106 TUK131106 UEG131106 UOC131106 UXY131106 VHU131106 VRQ131106 WBM131106 WLI131106 WVE131106 IS196642 SO196642 ACK196642 AMG196642 AWC196642 BFY196642 BPU196642 BZQ196642 CJM196642 CTI196642 DDE196642 DNA196642 DWW196642 EGS196642 EQO196642 FAK196642 FKG196642 FUC196642 GDY196642 GNU196642 GXQ196642 HHM196642 HRI196642 IBE196642 ILA196642 IUW196642 JES196642 JOO196642 JYK196642 KIG196642 KSC196642 LBY196642 LLU196642 LVQ196642 MFM196642 MPI196642 MZE196642 NJA196642 NSW196642 OCS196642 OMO196642 OWK196642 PGG196642 PQC196642 PZY196642 QJU196642 QTQ196642 RDM196642 RNI196642 RXE196642 SHA196642 SQW196642 TAS196642 TKO196642 TUK196642 UEG196642 UOC196642 UXY196642 VHU196642 VRQ196642 WBM196642 WLI196642 WVE196642 IS262178 SO262178 ACK262178 AMG262178 AWC262178 BFY262178 BPU262178 BZQ262178 CJM262178 CTI262178 DDE262178 DNA262178 DWW262178 EGS262178 EQO262178 FAK262178 FKG262178 FUC262178 GDY262178 GNU262178 GXQ262178 HHM262178 HRI262178 IBE262178 ILA262178 IUW262178 JES262178 JOO262178 JYK262178 KIG262178 KSC262178 LBY262178 LLU262178 LVQ262178 MFM262178 MPI262178 MZE262178 NJA262178 NSW262178 OCS262178 OMO262178 OWK262178 PGG262178 PQC262178 PZY262178 QJU262178 QTQ262178 RDM262178 RNI262178 RXE262178 SHA262178 SQW262178 TAS262178 TKO262178 TUK262178 UEG262178 UOC262178 UXY262178 VHU262178 VRQ262178 WBM262178 WLI262178 WVE262178 IS327714 SO327714 ACK327714 AMG327714 AWC327714 BFY327714 BPU327714 BZQ327714 CJM327714 CTI327714 DDE327714 DNA327714 DWW327714 EGS327714 EQO327714 FAK327714 FKG327714 FUC327714 GDY327714 GNU327714 GXQ327714 HHM327714 HRI327714 IBE327714 ILA327714 IUW327714 JES327714 JOO327714 JYK327714 KIG327714 KSC327714 LBY327714 LLU327714 LVQ327714 MFM327714 MPI327714 MZE327714 NJA327714 NSW327714 OCS327714 OMO327714 OWK327714 PGG327714 PQC327714 PZY327714 QJU327714 QTQ327714 RDM327714 RNI327714 RXE327714 SHA327714 SQW327714 TAS327714 TKO327714 TUK327714 UEG327714 UOC327714 UXY327714 VHU327714 VRQ327714 WBM327714 WLI327714 WVE327714 IS393250 SO393250 ACK393250 AMG393250 AWC393250 BFY393250 BPU393250 BZQ393250 CJM393250 CTI393250 DDE393250 DNA393250 DWW393250 EGS393250 EQO393250 FAK393250 FKG393250 FUC393250 GDY393250 GNU393250 GXQ393250 HHM393250 HRI393250 IBE393250 ILA393250 IUW393250 JES393250 JOO393250 JYK393250 KIG393250 KSC393250 LBY393250 LLU393250 LVQ393250 MFM393250 MPI393250 MZE393250 NJA393250 NSW393250 OCS393250 OMO393250 OWK393250 PGG393250 PQC393250 PZY393250 QJU393250 QTQ393250 RDM393250 RNI393250 RXE393250 SHA393250 SQW393250 TAS393250 TKO393250 TUK393250 UEG393250 UOC393250 UXY393250 VHU393250 VRQ393250 WBM393250 WLI393250 WVE393250 IS458786 SO458786 ACK458786 AMG458786 AWC458786 BFY458786 BPU458786 BZQ458786 CJM458786 CTI458786 DDE458786 DNA458786 DWW458786 EGS458786 EQO458786 FAK458786 FKG458786 FUC458786 GDY458786 GNU458786 GXQ458786 HHM458786 HRI458786 IBE458786 ILA458786 IUW458786 JES458786 JOO458786 JYK458786 KIG458786 KSC458786 LBY458786 LLU458786 LVQ458786 MFM458786 MPI458786 MZE458786 NJA458786 NSW458786 OCS458786 OMO458786 OWK458786 PGG458786 PQC458786 PZY458786 QJU458786 QTQ458786 RDM458786 RNI458786 RXE458786 SHA458786 SQW458786 TAS458786 TKO458786 TUK458786 UEG458786 UOC458786 UXY458786 VHU458786 VRQ458786 WBM458786 WLI458786 WVE458786 IS524322 SO524322 ACK524322 AMG524322 AWC524322 BFY524322 BPU524322 BZQ524322 CJM524322 CTI524322 DDE524322 DNA524322 DWW524322 EGS524322 EQO524322 FAK524322 FKG524322 FUC524322 GDY524322 GNU524322 GXQ524322 HHM524322 HRI524322 IBE524322 ILA524322 IUW524322 JES524322 JOO524322 JYK524322 KIG524322 KSC524322 LBY524322 LLU524322 LVQ524322 MFM524322 MPI524322 MZE524322 NJA524322 NSW524322 OCS524322 OMO524322 OWK524322 PGG524322 PQC524322 PZY524322 QJU524322 QTQ524322 RDM524322 RNI524322 RXE524322 SHA524322 SQW524322 TAS524322 TKO524322 TUK524322 UEG524322 UOC524322 UXY524322 VHU524322 VRQ524322 WBM524322 WLI524322 WVE524322 IS589858 SO589858 ACK589858 AMG589858 AWC589858 BFY589858 BPU589858 BZQ589858 CJM589858 CTI589858 DDE589858 DNA589858 DWW589858 EGS589858 EQO589858 FAK589858 FKG589858 FUC589858 GDY589858 GNU589858 GXQ589858 HHM589858 HRI589858 IBE589858 ILA589858 IUW589858 JES589858 JOO589858 JYK589858 KIG589858 KSC589858 LBY589858 LLU589858 LVQ589858 MFM589858 MPI589858 MZE589858 NJA589858 NSW589858 OCS589858 OMO589858 OWK589858 PGG589858 PQC589858 PZY589858 QJU589858 QTQ589858 RDM589858 RNI589858 RXE589858 SHA589858 SQW589858 TAS589858 TKO589858 TUK589858 UEG589858 UOC589858 UXY589858 VHU589858 VRQ589858 WBM589858 WLI589858 WVE589858 IS655394 SO655394 ACK655394 AMG655394 AWC655394 BFY655394 BPU655394 BZQ655394 CJM655394 CTI655394 DDE655394 DNA655394 DWW655394 EGS655394 EQO655394 FAK655394 FKG655394 FUC655394 GDY655394 GNU655394 GXQ655394 HHM655394 HRI655394 IBE655394 ILA655394 IUW655394 JES655394 JOO655394 JYK655394 KIG655394 KSC655394 LBY655394 LLU655394 LVQ655394 MFM655394 MPI655394 MZE655394 NJA655394 NSW655394 OCS655394 OMO655394 OWK655394 PGG655394 PQC655394 PZY655394 QJU655394 QTQ655394 RDM655394 RNI655394 RXE655394 SHA655394 SQW655394 TAS655394 TKO655394 TUK655394 UEG655394 UOC655394 UXY655394 VHU655394 VRQ655394 WBM655394 WLI655394 WVE655394 IS720930 SO720930 ACK720930 AMG720930 AWC720930 BFY720930 BPU720930 BZQ720930 CJM720930 CTI720930 DDE720930 DNA720930 DWW720930 EGS720930 EQO720930 FAK720930 FKG720930 FUC720930 GDY720930 GNU720930 GXQ720930 HHM720930 HRI720930 IBE720930 ILA720930 IUW720930 JES720930 JOO720930 JYK720930 KIG720930 KSC720930 LBY720930 LLU720930 LVQ720930 MFM720930 MPI720930 MZE720930 NJA720930 NSW720930 OCS720930 OMO720930 OWK720930 PGG720930 PQC720930 PZY720930 QJU720930 QTQ720930 RDM720930 RNI720930 RXE720930 SHA720930 SQW720930 TAS720930 TKO720930 TUK720930 UEG720930 UOC720930 UXY720930 VHU720930 VRQ720930 WBM720930 WLI720930 WVE720930 IS786466 SO786466 ACK786466 AMG786466 AWC786466 BFY786466 BPU786466 BZQ786466 CJM786466 CTI786466 DDE786466 DNA786466 DWW786466 EGS786466 EQO786466 FAK786466 FKG786466 FUC786466 GDY786466 GNU786466 GXQ786466 HHM786466 HRI786466 IBE786466 ILA786466 IUW786466 JES786466 JOO786466 JYK786466 KIG786466 KSC786466 LBY786466 LLU786466 LVQ786466 MFM786466 MPI786466 MZE786466 NJA786466 NSW786466 OCS786466 OMO786466 OWK786466 PGG786466 PQC786466 PZY786466 QJU786466 QTQ786466 RDM786466 RNI786466 RXE786466 SHA786466 SQW786466 TAS786466 TKO786466 TUK786466 UEG786466 UOC786466 UXY786466 VHU786466 VRQ786466 WBM786466 WLI786466 WVE786466 IS852002 SO852002 ACK852002 AMG852002 AWC852002 BFY852002 BPU852002 BZQ852002 CJM852002 CTI852002 DDE852002 DNA852002 DWW852002 EGS852002 EQO852002 FAK852002 FKG852002 FUC852002 GDY852002 GNU852002 GXQ852002 HHM852002 HRI852002 IBE852002 ILA852002 IUW852002 JES852002 JOO852002 JYK852002 KIG852002 KSC852002 LBY852002 LLU852002 LVQ852002 MFM852002 MPI852002 MZE852002 NJA852002 NSW852002 OCS852002 OMO852002 OWK852002 PGG852002 PQC852002 PZY852002 QJU852002 QTQ852002 RDM852002 RNI852002 RXE852002 SHA852002 SQW852002 TAS852002 TKO852002 TUK852002 UEG852002 UOC852002 UXY852002 VHU852002 VRQ852002 WBM852002 WLI852002 WVE852002 IS917538 SO917538 ACK917538 AMG917538 AWC917538 BFY917538 BPU917538 BZQ917538 CJM917538 CTI917538 DDE917538 DNA917538 DWW917538 EGS917538 EQO917538 FAK917538 FKG917538 FUC917538 GDY917538 GNU917538 GXQ917538 HHM917538 HRI917538 IBE917538 ILA917538 IUW917538 JES917538 JOO917538 JYK917538 KIG917538 KSC917538 LBY917538 LLU917538 LVQ917538 MFM917538 MPI917538 MZE917538 NJA917538 NSW917538 OCS917538 OMO917538 OWK917538 PGG917538 PQC917538 PZY917538 QJU917538 QTQ917538 RDM917538 RNI917538 RXE917538 SHA917538 SQW917538 TAS917538 TKO917538 TUK917538 UEG917538 UOC917538 UXY917538 VHU917538 VRQ917538 WBM917538 WLI917538 WVE917538 IS983074 SO983074 ACK983074 AMG983074 AWC983074 BFY983074 BPU983074 BZQ983074 CJM983074 CTI983074 DDE983074 DNA983074 DWW983074 EGS983074 EQO983074 FAK983074 FKG983074 FUC983074 GDY983074 GNU983074 GXQ983074 HHM983074 HRI983074 IBE983074 ILA983074 IUW983074 JES983074 JOO983074 JYK983074 KIG983074 KSC983074 LBY983074 LLU983074 LVQ983074 MFM983074 MPI983074 MZE983074 NJA983074 NSW983074 OCS983074 OMO983074 OWK983074 PGG983074 PQC983074 PZY983074 QJU983074 QTQ983074 RDM983074 RNI983074 RXE983074 SHA983074 SQW983074 TAS983074 TKO983074 TUK983074 UEG983074 UOC983074 UXY983074 VHU983074 VRQ983074 WBM983074 WLI983074 WVE983074 IM65534 SI65534 ACE65534 AMA65534 AVW65534 BFS65534 BPO65534 BZK65534 CJG65534 CTC65534 DCY65534 DMU65534 DWQ65534 EGM65534 EQI65534 FAE65534 FKA65534 FTW65534 GDS65534 GNO65534 GXK65534 HHG65534 HRC65534 IAY65534 IKU65534 IUQ65534 JEM65534 JOI65534 JYE65534 KIA65534 KRW65534 LBS65534 LLO65534 LVK65534 MFG65534 MPC65534 MYY65534 NIU65534 NSQ65534 OCM65534 OMI65534 OWE65534 PGA65534 PPW65534 PZS65534 QJO65534 QTK65534 RDG65534 RNC65534 RWY65534 SGU65534 SQQ65534 TAM65534 TKI65534 TUE65534 UEA65534 UNW65534 UXS65534 VHO65534 VRK65534 WBG65534 WLC65534 WUY65534 IM131070 SI131070 ACE131070 AMA131070 AVW131070 BFS131070 BPO131070 BZK131070 CJG131070 CTC131070 DCY131070 DMU131070 DWQ131070 EGM131070 EQI131070 FAE131070 FKA131070 FTW131070 GDS131070 GNO131070 GXK131070 HHG131070 HRC131070 IAY131070 IKU131070 IUQ131070 JEM131070 JOI131070 JYE131070 KIA131070 KRW131070 LBS131070 LLO131070 LVK131070 MFG131070 MPC131070 MYY131070 NIU131070 NSQ131070 OCM131070 OMI131070 OWE131070 PGA131070 PPW131070 PZS131070 QJO131070 QTK131070 RDG131070 RNC131070 RWY131070 SGU131070 SQQ131070 TAM131070 TKI131070 TUE131070 UEA131070 UNW131070 UXS131070 VHO131070 VRK131070 WBG131070 WLC131070 WUY131070 IM196606 SI196606 ACE196606 AMA196606 AVW196606 BFS196606 BPO196606 BZK196606 CJG196606 CTC196606 DCY196606 DMU196606 DWQ196606 EGM196606 EQI196606 FAE196606 FKA196606 FTW196606 GDS196606 GNO196606 GXK196606 HHG196606 HRC196606 IAY196606 IKU196606 IUQ196606 JEM196606 JOI196606 JYE196606 KIA196606 KRW196606 LBS196606 LLO196606 LVK196606 MFG196606 MPC196606 MYY196606 NIU196606 NSQ196606 OCM196606 OMI196606 OWE196606 PGA196606 PPW196606 PZS196606 QJO196606 QTK196606 RDG196606 RNC196606 RWY196606 SGU196606 SQQ196606 TAM196606 TKI196606 TUE196606 UEA196606 UNW196606 UXS196606 VHO196606 VRK196606 WBG196606 WLC196606 WUY196606 IM262142 SI262142 ACE262142 AMA262142 AVW262142 BFS262142 BPO262142 BZK262142 CJG262142 CTC262142 DCY262142 DMU262142 DWQ262142 EGM262142 EQI262142 FAE262142 FKA262142 FTW262142 GDS262142 GNO262142 GXK262142 HHG262142 HRC262142 IAY262142 IKU262142 IUQ262142 JEM262142 JOI262142 JYE262142 KIA262142 KRW262142 LBS262142 LLO262142 LVK262142 MFG262142 MPC262142 MYY262142 NIU262142 NSQ262142 OCM262142 OMI262142 OWE262142 PGA262142 PPW262142 PZS262142 QJO262142 QTK262142 RDG262142 RNC262142 RWY262142 SGU262142 SQQ262142 TAM262142 TKI262142 TUE262142 UEA262142 UNW262142 UXS262142 VHO262142 VRK262142 WBG262142 WLC262142 WUY262142 IM327678 SI327678 ACE327678 AMA327678 AVW327678 BFS327678 BPO327678 BZK327678 CJG327678 CTC327678 DCY327678 DMU327678 DWQ327678 EGM327678 EQI327678 FAE327678 FKA327678 FTW327678 GDS327678 GNO327678 GXK327678 HHG327678 HRC327678 IAY327678 IKU327678 IUQ327678 JEM327678 JOI327678 JYE327678 KIA327678 KRW327678 LBS327678 LLO327678 LVK327678 MFG327678 MPC327678 MYY327678 NIU327678 NSQ327678 OCM327678 OMI327678 OWE327678 PGA327678 PPW327678 PZS327678 QJO327678 QTK327678 RDG327678 RNC327678 RWY327678 SGU327678 SQQ327678 TAM327678 TKI327678 TUE327678 UEA327678 UNW327678 UXS327678 VHO327678 VRK327678 WBG327678 WLC327678 WUY327678 IM393214 SI393214 ACE393214 AMA393214 AVW393214 BFS393214 BPO393214 BZK393214 CJG393214 CTC393214 DCY393214 DMU393214 DWQ393214 EGM393214 EQI393214 FAE393214 FKA393214 FTW393214 GDS393214 GNO393214 GXK393214 HHG393214 HRC393214 IAY393214 IKU393214 IUQ393214 JEM393214 JOI393214 JYE393214 KIA393214 KRW393214 LBS393214 LLO393214 LVK393214 MFG393214 MPC393214 MYY393214 NIU393214 NSQ393214 OCM393214 OMI393214 OWE393214 PGA393214 PPW393214 PZS393214 QJO393214 QTK393214 RDG393214 RNC393214 RWY393214 SGU393214 SQQ393214 TAM393214 TKI393214 TUE393214 UEA393214 UNW393214 UXS393214 VHO393214 VRK393214 WBG393214 WLC393214 WUY393214 IM458750 SI458750 ACE458750 AMA458750 AVW458750 BFS458750 BPO458750 BZK458750 CJG458750 CTC458750 DCY458750 DMU458750 DWQ458750 EGM458750 EQI458750 FAE458750 FKA458750 FTW458750 GDS458750 GNO458750 GXK458750 HHG458750 HRC458750 IAY458750 IKU458750 IUQ458750 JEM458750 JOI458750 JYE458750 KIA458750 KRW458750 LBS458750 LLO458750 LVK458750 MFG458750 MPC458750 MYY458750 NIU458750 NSQ458750 OCM458750 OMI458750 OWE458750 PGA458750 PPW458750 PZS458750 QJO458750 QTK458750 RDG458750 RNC458750 RWY458750 SGU458750 SQQ458750 TAM458750 TKI458750 TUE458750 UEA458750 UNW458750 UXS458750 VHO458750 VRK458750 WBG458750 WLC458750 WUY458750 IM524286 SI524286 ACE524286 AMA524286 AVW524286 BFS524286 BPO524286 BZK524286 CJG524286 CTC524286 DCY524286 DMU524286 DWQ524286 EGM524286 EQI524286 FAE524286 FKA524286 FTW524286 GDS524286 GNO524286 GXK524286 HHG524286 HRC524286 IAY524286 IKU524286 IUQ524286 JEM524286 JOI524286 JYE524286 KIA524286 KRW524286 LBS524286 LLO524286 LVK524286 MFG524286 MPC524286 MYY524286 NIU524286 NSQ524286 OCM524286 OMI524286 OWE524286 PGA524286 PPW524286 PZS524286 QJO524286 QTK524286 RDG524286 RNC524286 RWY524286 SGU524286 SQQ524286 TAM524286 TKI524286 TUE524286 UEA524286 UNW524286 UXS524286 VHO524286 VRK524286 WBG524286 WLC524286 WUY524286 IM589822 SI589822 ACE589822 AMA589822 AVW589822 BFS589822 BPO589822 BZK589822 CJG589822 CTC589822 DCY589822 DMU589822 DWQ589822 EGM589822 EQI589822 FAE589822 FKA589822 FTW589822 GDS589822 GNO589822 GXK589822 HHG589822 HRC589822 IAY589822 IKU589822 IUQ589822 JEM589822 JOI589822 JYE589822 KIA589822 KRW589822 LBS589822 LLO589822 LVK589822 MFG589822 MPC589822 MYY589822 NIU589822 NSQ589822 OCM589822 OMI589822 OWE589822 PGA589822 PPW589822 PZS589822 QJO589822 QTK589822 RDG589822 RNC589822 RWY589822 SGU589822 SQQ589822 TAM589822 TKI589822 TUE589822 UEA589822 UNW589822 UXS589822 VHO589822 VRK589822 WBG589822 WLC589822 WUY589822 IM655358 SI655358 ACE655358 AMA655358 AVW655358 BFS655358 BPO655358 BZK655358 CJG655358 CTC655358 DCY655358 DMU655358 DWQ655358 EGM655358 EQI655358 FAE655358 FKA655358 FTW655358 GDS655358 GNO655358 GXK655358 HHG655358 HRC655358 IAY655358 IKU655358 IUQ655358 JEM655358 JOI655358 JYE655358 KIA655358 KRW655358 LBS655358 LLO655358 LVK655358 MFG655358 MPC655358 MYY655358 NIU655358 NSQ655358 OCM655358 OMI655358 OWE655358 PGA655358 PPW655358 PZS655358 QJO655358 QTK655358 RDG655358 RNC655358 RWY655358 SGU655358 SQQ655358 TAM655358 TKI655358 TUE655358 UEA655358 UNW655358 UXS655358 VHO655358 VRK655358 WBG655358 WLC655358 WUY655358 IM720894 SI720894 ACE720894 AMA720894 AVW720894 BFS720894 BPO720894 BZK720894 CJG720894 CTC720894 DCY720894 DMU720894 DWQ720894 EGM720894 EQI720894 FAE720894 FKA720894 FTW720894 GDS720894 GNO720894 GXK720894 HHG720894 HRC720894 IAY720894 IKU720894 IUQ720894 JEM720894 JOI720894 JYE720894 KIA720894 KRW720894 LBS720894 LLO720894 LVK720894 MFG720894 MPC720894 MYY720894 NIU720894 NSQ720894 OCM720894 OMI720894 OWE720894 PGA720894 PPW720894 PZS720894 QJO720894 QTK720894 RDG720894 RNC720894 RWY720894 SGU720894 SQQ720894 TAM720894 TKI720894 TUE720894 UEA720894 UNW720894 UXS720894 VHO720894 VRK720894 WBG720894 WLC720894 WUY720894 IM786430 SI786430 ACE786430 AMA786430 AVW786430 BFS786430 BPO786430 BZK786430 CJG786430 CTC786430 DCY786430 DMU786430 DWQ786430 EGM786430 EQI786430 FAE786430 FKA786430 FTW786430 GDS786430 GNO786430 GXK786430 HHG786430 HRC786430 IAY786430 IKU786430 IUQ786430 JEM786430 JOI786430 JYE786430 KIA786430 KRW786430 LBS786430 LLO786430 LVK786430 MFG786430 MPC786430 MYY786430 NIU786430 NSQ786430 OCM786430 OMI786430 OWE786430 PGA786430 PPW786430 PZS786430 QJO786430 QTK786430 RDG786430 RNC786430 RWY786430 SGU786430 SQQ786430 TAM786430 TKI786430 TUE786430 UEA786430 UNW786430 UXS786430 VHO786430 VRK786430 WBG786430 WLC786430 WUY786430 IM851966 SI851966 ACE851966 AMA851966 AVW851966 BFS851966 BPO851966 BZK851966 CJG851966 CTC851966 DCY851966 DMU851966 DWQ851966 EGM851966 EQI851966 FAE851966 FKA851966 FTW851966 GDS851966 GNO851966 GXK851966 HHG851966 HRC851966 IAY851966 IKU851966 IUQ851966 JEM851966 JOI851966 JYE851966 KIA851966 KRW851966 LBS851966 LLO851966 LVK851966 MFG851966 MPC851966 MYY851966 NIU851966 NSQ851966 OCM851966 OMI851966 OWE851966 PGA851966 PPW851966 PZS851966 QJO851966 QTK851966 RDG851966 RNC851966 RWY851966 SGU851966 SQQ851966 TAM851966 TKI851966 TUE851966 UEA851966 UNW851966 UXS851966 VHO851966 VRK851966 WBG851966 WLC851966 WUY851966 IM917502 SI917502 ACE917502 AMA917502 AVW917502 BFS917502 BPO917502 BZK917502 CJG917502 CTC917502 DCY917502 DMU917502 DWQ917502 EGM917502 EQI917502 FAE917502 FKA917502 FTW917502 GDS917502 GNO917502 GXK917502 HHG917502 HRC917502 IAY917502 IKU917502 IUQ917502 JEM917502 JOI917502 JYE917502 KIA917502 KRW917502 LBS917502 LLO917502 LVK917502 MFG917502 MPC917502 MYY917502 NIU917502 NSQ917502 OCM917502 OMI917502 OWE917502 PGA917502 PPW917502 PZS917502 QJO917502 QTK917502 RDG917502 RNC917502 RWY917502 SGU917502 SQQ917502 TAM917502 TKI917502 TUE917502 UEA917502 UNW917502 UXS917502 VHO917502 VRK917502 WBG917502 WLC917502 WUY917502 IM983038 SI983038 ACE983038 AMA983038 AVW983038 BFS983038 BPO983038 BZK983038 CJG983038 CTC983038 DCY983038 DMU983038 DWQ983038 EGM983038 EQI983038 FAE983038 FKA983038 FTW983038 GDS983038 GNO983038 GXK983038 HHG983038 HRC983038 IAY983038 IKU983038 IUQ983038 JEM983038 JOI983038 JYE983038 KIA983038 KRW983038 LBS983038 LLO983038 LVK983038 MFG983038 MPC983038 MYY983038 NIU983038 NSQ983038 OCM983038 OMI983038 OWE983038 PGA983038 PPW983038 PZS983038 QJO983038 QTK983038 RDG983038 RNC983038 RWY983038 SGU983038 SQQ983038 TAM983038 TKI983038 TUE983038 UEA983038 UNW983038 UXS983038 VHO983038 VRK983038 WBG983038 WLC983038 WUY983038 II65528 SE65528 ACA65528 ALW65528 AVS65528 BFO65528 BPK65528 BZG65528 CJC65528 CSY65528 DCU65528 DMQ65528 DWM65528 EGI65528 EQE65528 FAA65528 FJW65528 FTS65528 GDO65528 GNK65528 GXG65528 HHC65528 HQY65528 IAU65528 IKQ65528 IUM65528 JEI65528 JOE65528 JYA65528 KHW65528 KRS65528 LBO65528 LLK65528 LVG65528 MFC65528 MOY65528 MYU65528 NIQ65528 NSM65528 OCI65528 OME65528 OWA65528 PFW65528 PPS65528 PZO65528 QJK65528 QTG65528 RDC65528 RMY65528 RWU65528 SGQ65528 SQM65528 TAI65528 TKE65528 TUA65528 UDW65528 UNS65528 UXO65528 VHK65528 VRG65528 WBC65528 WKY65528 WUU65528 II131064 SE131064 ACA131064 ALW131064 AVS131064 BFO131064 BPK131064 BZG131064 CJC131064 CSY131064 DCU131064 DMQ131064 DWM131064 EGI131064 EQE131064 FAA131064 FJW131064 FTS131064 GDO131064 GNK131064 GXG131064 HHC131064 HQY131064 IAU131064 IKQ131064 IUM131064 JEI131064 JOE131064 JYA131064 KHW131064 KRS131064 LBO131064 LLK131064 LVG131064 MFC131064 MOY131064 MYU131064 NIQ131064 NSM131064 OCI131064 OME131064 OWA131064 PFW131064 PPS131064 PZO131064 QJK131064 QTG131064 RDC131064 RMY131064 RWU131064 SGQ131064 SQM131064 TAI131064 TKE131064 TUA131064 UDW131064 UNS131064 UXO131064 VHK131064 VRG131064 WBC131064 WKY131064 WUU131064 II196600 SE196600 ACA196600 ALW196600 AVS196600 BFO196600 BPK196600 BZG196600 CJC196600 CSY196600 DCU196600 DMQ196600 DWM196600 EGI196600 EQE196600 FAA196600 FJW196600 FTS196600 GDO196600 GNK196600 GXG196600 HHC196600 HQY196600 IAU196600 IKQ196600 IUM196600 JEI196600 JOE196600 JYA196600 KHW196600 KRS196600 LBO196600 LLK196600 LVG196600 MFC196600 MOY196600 MYU196600 NIQ196600 NSM196600 OCI196600 OME196600 OWA196600 PFW196600 PPS196600 PZO196600 QJK196600 QTG196600 RDC196600 RMY196600 RWU196600 SGQ196600 SQM196600 TAI196600 TKE196600 TUA196600 UDW196600 UNS196600 UXO196600 VHK196600 VRG196600 WBC196600 WKY196600 WUU196600 II262136 SE262136 ACA262136 ALW262136 AVS262136 BFO262136 BPK262136 BZG262136 CJC262136 CSY262136 DCU262136 DMQ262136 DWM262136 EGI262136 EQE262136 FAA262136 FJW262136 FTS262136 GDO262136 GNK262136 GXG262136 HHC262136 HQY262136 IAU262136 IKQ262136 IUM262136 JEI262136 JOE262136 JYA262136 KHW262136 KRS262136 LBO262136 LLK262136 LVG262136 MFC262136 MOY262136 MYU262136 NIQ262136 NSM262136 OCI262136 OME262136 OWA262136 PFW262136 PPS262136 PZO262136 QJK262136 QTG262136 RDC262136 RMY262136 RWU262136 SGQ262136 SQM262136 TAI262136 TKE262136 TUA262136 UDW262136 UNS262136 UXO262136 VHK262136 VRG262136 WBC262136 WKY262136 WUU262136 II327672 SE327672 ACA327672 ALW327672 AVS327672 BFO327672 BPK327672 BZG327672 CJC327672 CSY327672 DCU327672 DMQ327672 DWM327672 EGI327672 EQE327672 FAA327672 FJW327672 FTS327672 GDO327672 GNK327672 GXG327672 HHC327672 HQY327672 IAU327672 IKQ327672 IUM327672 JEI327672 JOE327672 JYA327672 KHW327672 KRS327672 LBO327672 LLK327672 LVG327672 MFC327672 MOY327672 MYU327672 NIQ327672 NSM327672 OCI327672 OME327672 OWA327672 PFW327672 PPS327672 PZO327672 QJK327672 QTG327672 RDC327672 RMY327672 RWU327672 SGQ327672 SQM327672 TAI327672 TKE327672 TUA327672 UDW327672 UNS327672 UXO327672 VHK327672 VRG327672 WBC327672 WKY327672 WUU327672 II393208 SE393208 ACA393208 ALW393208 AVS393208 BFO393208 BPK393208 BZG393208 CJC393208 CSY393208 DCU393208 DMQ393208 DWM393208 EGI393208 EQE393208 FAA393208 FJW393208 FTS393208 GDO393208 GNK393208 GXG393208 HHC393208 HQY393208 IAU393208 IKQ393208 IUM393208 JEI393208 JOE393208 JYA393208 KHW393208 KRS393208 LBO393208 LLK393208 LVG393208 MFC393208 MOY393208 MYU393208 NIQ393208 NSM393208 OCI393208 OME393208 OWA393208 PFW393208 PPS393208 PZO393208 QJK393208 QTG393208 RDC393208 RMY393208 RWU393208 SGQ393208 SQM393208 TAI393208 TKE393208 TUA393208 UDW393208 UNS393208 UXO393208 VHK393208 VRG393208 WBC393208 WKY393208 WUU393208 II458744 SE458744 ACA458744 ALW458744 AVS458744 BFO458744 BPK458744 BZG458744 CJC458744 CSY458744 DCU458744 DMQ458744 DWM458744 EGI458744 EQE458744 FAA458744 FJW458744 FTS458744 GDO458744 GNK458744 GXG458744 HHC458744 HQY458744 IAU458744 IKQ458744 IUM458744 JEI458744 JOE458744 JYA458744 KHW458744 KRS458744 LBO458744 LLK458744 LVG458744 MFC458744 MOY458744 MYU458744 NIQ458744 NSM458744 OCI458744 OME458744 OWA458744 PFW458744 PPS458744 PZO458744 QJK458744 QTG458744 RDC458744 RMY458744 RWU458744 SGQ458744 SQM458744 TAI458744 TKE458744 TUA458744 UDW458744 UNS458744 UXO458744 VHK458744 VRG458744 WBC458744 WKY458744 WUU458744 II524280 SE524280 ACA524280 ALW524280 AVS524280 BFO524280 BPK524280 BZG524280 CJC524280 CSY524280 DCU524280 DMQ524280 DWM524280 EGI524280 EQE524280 FAA524280 FJW524280 FTS524280 GDO524280 GNK524280 GXG524280 HHC524280 HQY524280 IAU524280 IKQ524280 IUM524280 JEI524280 JOE524280 JYA524280 KHW524280 KRS524280 LBO524280 LLK524280 LVG524280 MFC524280 MOY524280 MYU524280 NIQ524280 NSM524280 OCI524280 OME524280 OWA524280 PFW524280 PPS524280 PZO524280 QJK524280 QTG524280 RDC524280 RMY524280 RWU524280 SGQ524280 SQM524280 TAI524280 TKE524280 TUA524280 UDW524280 UNS524280 UXO524280 VHK524280 VRG524280 WBC524280 WKY524280 WUU524280 II589816 SE589816 ACA589816 ALW589816 AVS589816 BFO589816 BPK589816 BZG589816 CJC589816 CSY589816 DCU589816 DMQ589816 DWM589816 EGI589816 EQE589816 FAA589816 FJW589816 FTS589816 GDO589816 GNK589816 GXG589816 HHC589816 HQY589816 IAU589816 IKQ589816 IUM589816 JEI589816 JOE589816 JYA589816 KHW589816 KRS589816 LBO589816 LLK589816 LVG589816 MFC589816 MOY589816 MYU589816 NIQ589816 NSM589816 OCI589816 OME589816 OWA589816 PFW589816 PPS589816 PZO589816 QJK589816 QTG589816 RDC589816 RMY589816 RWU589816 SGQ589816 SQM589816 TAI589816 TKE589816 TUA589816 UDW589816 UNS589816 UXO589816 VHK589816 VRG589816 WBC589816 WKY589816 WUU589816 II655352 SE655352 ACA655352 ALW655352 AVS655352 BFO655352 BPK655352 BZG655352 CJC655352 CSY655352 DCU655352 DMQ655352 DWM655352 EGI655352 EQE655352 FAA655352 FJW655352 FTS655352 GDO655352 GNK655352 GXG655352 HHC655352 HQY655352 IAU655352 IKQ655352 IUM655352 JEI655352 JOE655352 JYA655352 KHW655352 KRS655352 LBO655352 LLK655352 LVG655352 MFC655352 MOY655352 MYU655352 NIQ655352 NSM655352 OCI655352 OME655352 OWA655352 PFW655352 PPS655352 PZO655352 QJK655352 QTG655352 RDC655352 RMY655352 RWU655352 SGQ655352 SQM655352 TAI655352 TKE655352 TUA655352 UDW655352 UNS655352 UXO655352 VHK655352 VRG655352 WBC655352 WKY655352 WUU655352 II720888 SE720888 ACA720888 ALW720888 AVS720888 BFO720888 BPK720888 BZG720888 CJC720888 CSY720888 DCU720888 DMQ720888 DWM720888 EGI720888 EQE720888 FAA720888 FJW720888 FTS720888 GDO720888 GNK720888 GXG720888 HHC720888 HQY720888 IAU720888 IKQ720888 IUM720888 JEI720888 JOE720888 JYA720888 KHW720888 KRS720888 LBO720888 LLK720888 LVG720888 MFC720888 MOY720888 MYU720888 NIQ720888 NSM720888 OCI720888 OME720888 OWA720888 PFW720888 PPS720888 PZO720888 QJK720888 QTG720888 RDC720888 RMY720888 RWU720888 SGQ720888 SQM720888 TAI720888 TKE720888 TUA720888 UDW720888 UNS720888 UXO720888 VHK720888 VRG720888 WBC720888 WKY720888 WUU720888 II786424 SE786424 ACA786424 ALW786424 AVS786424 BFO786424 BPK786424 BZG786424 CJC786424 CSY786424 DCU786424 DMQ786424 DWM786424 EGI786424 EQE786424 FAA786424 FJW786424 FTS786424 GDO786424 GNK786424 GXG786424 HHC786424 HQY786424 IAU786424 IKQ786424 IUM786424 JEI786424 JOE786424 JYA786424 KHW786424 KRS786424 LBO786424 LLK786424 LVG786424 MFC786424 MOY786424 MYU786424 NIQ786424 NSM786424 OCI786424 OME786424 OWA786424 PFW786424 PPS786424 PZO786424 QJK786424 QTG786424 RDC786424 RMY786424 RWU786424 SGQ786424 SQM786424 TAI786424 TKE786424 TUA786424 UDW786424 UNS786424 UXO786424 VHK786424 VRG786424 WBC786424 WKY786424 WUU786424 II851960 SE851960 ACA851960 ALW851960 AVS851960 BFO851960 BPK851960 BZG851960 CJC851960 CSY851960 DCU851960 DMQ851960 DWM851960 EGI851960 EQE851960 FAA851960 FJW851960 FTS851960 GDO851960 GNK851960 GXG851960 HHC851960 HQY851960 IAU851960 IKQ851960 IUM851960 JEI851960 JOE851960 JYA851960 KHW851960 KRS851960 LBO851960 LLK851960 LVG851960 MFC851960 MOY851960 MYU851960 NIQ851960 NSM851960 OCI851960 OME851960 OWA851960 PFW851960 PPS851960 PZO851960 QJK851960 QTG851960 RDC851960 RMY851960 RWU851960 SGQ851960 SQM851960 TAI851960 TKE851960 TUA851960 UDW851960 UNS851960 UXO851960 VHK851960 VRG851960 WBC851960 WKY851960 WUU851960 II917496 SE917496 ACA917496 ALW917496 AVS917496 BFO917496 BPK917496 BZG917496 CJC917496 CSY917496 DCU917496 DMQ917496 DWM917496 EGI917496 EQE917496 FAA917496 FJW917496 FTS917496 GDO917496 GNK917496 GXG917496 HHC917496 HQY917496 IAU917496 IKQ917496 IUM917496 JEI917496 JOE917496 JYA917496 KHW917496 KRS917496 LBO917496 LLK917496 LVG917496 MFC917496 MOY917496 MYU917496 NIQ917496 NSM917496 OCI917496 OME917496 OWA917496 PFW917496 PPS917496 PZO917496 QJK917496 QTG917496 RDC917496 RMY917496 RWU917496 SGQ917496 SQM917496 TAI917496 TKE917496 TUA917496 UDW917496 UNS917496 UXO917496 VHK917496 VRG917496 WBC917496 WKY917496 WUU917496 II983032 SE983032 ACA983032 ALW983032 AVS983032 BFO983032 BPK983032 BZG983032 CJC983032 CSY983032 DCU983032 DMQ983032 DWM983032 EGI983032 EQE983032 FAA983032 FJW983032 FTS983032 GDO983032 GNK983032 GXG983032 HHC983032 HQY983032 IAU983032 IKQ983032 IUM983032 JEI983032 JOE983032 JYA983032 KHW983032 KRS983032 LBO983032 LLK983032 LVG983032 MFC983032 MOY983032 MYU983032 NIQ983032 NSM983032 OCI983032 OME983032 OWA983032 PFW983032 PPS983032 PZO983032 QJK983032 QTG983032 RDC983032 RMY983032 RWU983032 SGQ983032 SQM983032 TAI983032 TKE983032 TUA983032 UDW983032 UNS983032 UXO983032 VHK983032 VRG983032 WBC983032 WKY983032 WUU983032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9DF06-A61C-4D0A-9461-11A16238400E}">
  <sheetPr>
    <pageSetUpPr fitToPage="1"/>
  </sheetPr>
  <dimension ref="A1:D8"/>
  <sheetViews>
    <sheetView showGridLines="0" view="pageBreakPreview" zoomScaleNormal="90" zoomScaleSheetLayoutView="100" workbookViewId="0">
      <selection activeCell="C5" sqref="C5"/>
    </sheetView>
  </sheetViews>
  <sheetFormatPr defaultColWidth="2.83203125" defaultRowHeight="16.5" customHeight="1"/>
  <cols>
    <col min="1" max="1" width="2.83203125" style="1" customWidth="1"/>
    <col min="2" max="2" width="80.58203125" style="1" customWidth="1"/>
    <col min="3" max="3" width="10.58203125" style="1" customWidth="1"/>
    <col min="4" max="16384" width="2.83203125" style="1"/>
  </cols>
  <sheetData>
    <row r="1" spans="1:4" ht="21" customHeight="1">
      <c r="A1" s="2" t="s">
        <v>219</v>
      </c>
    </row>
    <row r="2" spans="1:4" ht="21" customHeight="1">
      <c r="A2" s="2" t="s">
        <v>398</v>
      </c>
      <c r="B2" s="436"/>
      <c r="C2" s="436"/>
      <c r="D2" s="436"/>
    </row>
    <row r="3" spans="1:4" ht="16.5" customHeight="1">
      <c r="A3" s="1091" t="s">
        <v>266</v>
      </c>
      <c r="B3" s="1091"/>
      <c r="C3" s="1091"/>
      <c r="D3" s="1091"/>
    </row>
    <row r="4" spans="1:4" ht="20.25" customHeight="1">
      <c r="B4" s="269" t="s">
        <v>204</v>
      </c>
      <c r="C4" s="130"/>
      <c r="D4" s="130"/>
    </row>
    <row r="5" spans="1:4" ht="30" customHeight="1">
      <c r="B5" s="371" t="s">
        <v>205</v>
      </c>
      <c r="C5" s="370"/>
      <c r="D5" s="270" t="s">
        <v>208</v>
      </c>
    </row>
    <row r="6" spans="1:4" ht="30" customHeight="1">
      <c r="B6" s="371" t="s">
        <v>206</v>
      </c>
      <c r="C6" s="370"/>
      <c r="D6" s="270" t="s">
        <v>208</v>
      </c>
    </row>
    <row r="7" spans="1:4" ht="22.5" customHeight="1">
      <c r="B7" s="1" t="s">
        <v>207</v>
      </c>
      <c r="C7" s="130"/>
      <c r="D7" s="130"/>
    </row>
    <row r="8" spans="1:4" ht="300" customHeight="1">
      <c r="B8" s="440"/>
      <c r="C8" s="441"/>
      <c r="D8" s="442"/>
    </row>
  </sheetData>
  <sheetProtection algorithmName="SHA-512" hashValue="rUnAnUN3BfkmnIytc5a8/MFz1qTr+dBkPYyDfZ9S+/3+nEJfOgAPXf5SzQc8TUprDYfNSrB2oWhf/jXNAwcX7g==" saltValue="eDBU31RNaedxwXWG2XJGuA==" spinCount="100000" sheet="1" formatCells="0" formatRows="0" insertRows="0" deleteRows="0" selectLockedCells="1" autoFilter="0" pivotTables="0"/>
  <mergeCells count="1">
    <mergeCell ref="A3:D3"/>
  </mergeCells>
  <phoneticPr fontId="3"/>
  <conditionalFormatting sqref="A4:D8">
    <cfRule type="expression" dxfId="0" priority="1">
      <formula>INDIRECT("蓄電システム!$I$42")=0</formula>
    </cfRule>
  </conditionalFormatting>
  <conditionalFormatting sqref="C5:C6">
    <cfRule type="containsBlanks" dxfId="1" priority="4984">
      <formula>LEN(TRIM(C5))=0</formula>
    </cfRule>
  </conditionalFormatting>
  <pageMargins left="0.51181102362204722" right="0.47244094488188981" top="0.70866141732283472" bottom="0.19685039370078741" header="0.19685039370078741" footer="0.19685039370078741"/>
  <pageSetup paperSize="9" scale="88" fitToHeight="0" orientation="portrait" r:id="rId1"/>
  <headerFooter scaleWithDoc="0">
    <oddFooter>&amp;R&amp;"Meiryo UI,標準"&amp;10&amp;K01+012R８ZEH-M_交付申請_ver.1.0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43E5E-C627-4F57-9178-159E1EB450CB}">
  <sheetPr>
    <pageSetUpPr fitToPage="1"/>
  </sheetPr>
  <dimension ref="A1:AD201"/>
  <sheetViews>
    <sheetView showGridLines="0" view="pageBreakPreview" zoomScaleNormal="100" zoomScaleSheetLayoutView="100" workbookViewId="0">
      <selection activeCell="I6" sqref="I6:J6"/>
    </sheetView>
  </sheetViews>
  <sheetFormatPr defaultRowHeight="20.149999999999999" customHeight="1"/>
  <cols>
    <col min="1" max="1" width="1.5" style="164" customWidth="1"/>
    <col min="2" max="2" width="2.5" style="164" customWidth="1"/>
    <col min="3" max="8" width="4.58203125" style="164" customWidth="1"/>
    <col min="9" max="9" width="7.08203125" style="164" customWidth="1"/>
    <col min="10" max="13" width="4.58203125" style="164" customWidth="1"/>
    <col min="14" max="14" width="7.08203125" style="164" bestFit="1" customWidth="1"/>
    <col min="15" max="15" width="4.58203125" style="164" customWidth="1"/>
    <col min="16" max="16" width="7.08203125" style="164" customWidth="1"/>
    <col min="17" max="24" width="4.58203125" style="164" customWidth="1"/>
    <col min="25" max="25" width="3.83203125" style="164" customWidth="1"/>
    <col min="26" max="26" width="3.83203125" style="223" hidden="1" customWidth="1"/>
    <col min="27" max="27" width="3.83203125" style="224" customWidth="1"/>
    <col min="28" max="28" width="3.83203125" style="225" customWidth="1"/>
    <col min="29" max="38" width="3.83203125" style="164" customWidth="1"/>
    <col min="39" max="41" width="8.58203125" style="164"/>
    <col min="42" max="42" width="16.83203125" style="164" bestFit="1" customWidth="1"/>
    <col min="43" max="43" width="13.33203125" style="164" customWidth="1"/>
    <col min="44" max="215" width="8.58203125" style="164"/>
    <col min="216" max="239" width="3.58203125" style="164" customWidth="1"/>
    <col min="240" max="248" width="9" style="164" customWidth="1"/>
    <col min="249" max="249" width="2" style="164" customWidth="1"/>
    <col min="250" max="471" width="8.58203125" style="164"/>
    <col min="472" max="495" width="3.58203125" style="164" customWidth="1"/>
    <col min="496" max="504" width="9" style="164" customWidth="1"/>
    <col min="505" max="505" width="2" style="164" customWidth="1"/>
    <col min="506" max="727" width="8.58203125" style="164"/>
    <col min="728" max="751" width="3.58203125" style="164" customWidth="1"/>
    <col min="752" max="760" width="9" style="164" customWidth="1"/>
    <col min="761" max="761" width="2" style="164" customWidth="1"/>
    <col min="762" max="983" width="8.58203125" style="164"/>
    <col min="984" max="1007" width="3.58203125" style="164" customWidth="1"/>
    <col min="1008" max="1016" width="9" style="164" customWidth="1"/>
    <col min="1017" max="1017" width="2" style="164" customWidth="1"/>
    <col min="1018" max="1239" width="8.58203125" style="164"/>
    <col min="1240" max="1263" width="3.58203125" style="164" customWidth="1"/>
    <col min="1264" max="1272" width="9" style="164" customWidth="1"/>
    <col min="1273" max="1273" width="2" style="164" customWidth="1"/>
    <col min="1274" max="1495" width="8.58203125" style="164"/>
    <col min="1496" max="1519" width="3.58203125" style="164" customWidth="1"/>
    <col min="1520" max="1528" width="9" style="164" customWidth="1"/>
    <col min="1529" max="1529" width="2" style="164" customWidth="1"/>
    <col min="1530" max="1751" width="8.58203125" style="164"/>
    <col min="1752" max="1775" width="3.58203125" style="164" customWidth="1"/>
    <col min="1776" max="1784" width="9" style="164" customWidth="1"/>
    <col min="1785" max="1785" width="2" style="164" customWidth="1"/>
    <col min="1786" max="2007" width="8.58203125" style="164"/>
    <col min="2008" max="2031" width="3.58203125" style="164" customWidth="1"/>
    <col min="2032" max="2040" width="9" style="164" customWidth="1"/>
    <col min="2041" max="2041" width="2" style="164" customWidth="1"/>
    <col min="2042" max="2263" width="8.58203125" style="164"/>
    <col min="2264" max="2287" width="3.58203125" style="164" customWidth="1"/>
    <col min="2288" max="2296" width="9" style="164" customWidth="1"/>
    <col min="2297" max="2297" width="2" style="164" customWidth="1"/>
    <col min="2298" max="2519" width="8.58203125" style="164"/>
    <col min="2520" max="2543" width="3.58203125" style="164" customWidth="1"/>
    <col min="2544" max="2552" width="9" style="164" customWidth="1"/>
    <col min="2553" max="2553" width="2" style="164" customWidth="1"/>
    <col min="2554" max="2775" width="8.58203125" style="164"/>
    <col min="2776" max="2799" width="3.58203125" style="164" customWidth="1"/>
    <col min="2800" max="2808" width="9" style="164" customWidth="1"/>
    <col min="2809" max="2809" width="2" style="164" customWidth="1"/>
    <col min="2810" max="3031" width="8.58203125" style="164"/>
    <col min="3032" max="3055" width="3.58203125" style="164" customWidth="1"/>
    <col min="3056" max="3064" width="9" style="164" customWidth="1"/>
    <col min="3065" max="3065" width="2" style="164" customWidth="1"/>
    <col min="3066" max="3287" width="8.58203125" style="164"/>
    <col min="3288" max="3311" width="3.58203125" style="164" customWidth="1"/>
    <col min="3312" max="3320" width="9" style="164" customWidth="1"/>
    <col min="3321" max="3321" width="2" style="164" customWidth="1"/>
    <col min="3322" max="3543" width="8.58203125" style="164"/>
    <col min="3544" max="3567" width="3.58203125" style="164" customWidth="1"/>
    <col min="3568" max="3576" width="9" style="164" customWidth="1"/>
    <col min="3577" max="3577" width="2" style="164" customWidth="1"/>
    <col min="3578" max="3799" width="8.58203125" style="164"/>
    <col min="3800" max="3823" width="3.58203125" style="164" customWidth="1"/>
    <col min="3824" max="3832" width="9" style="164" customWidth="1"/>
    <col min="3833" max="3833" width="2" style="164" customWidth="1"/>
    <col min="3834" max="4055" width="8.58203125" style="164"/>
    <col min="4056" max="4079" width="3.58203125" style="164" customWidth="1"/>
    <col min="4080" max="4088" width="9" style="164" customWidth="1"/>
    <col min="4089" max="4089" width="2" style="164" customWidth="1"/>
    <col min="4090" max="4311" width="8.58203125" style="164"/>
    <col min="4312" max="4335" width="3.58203125" style="164" customWidth="1"/>
    <col min="4336" max="4344" width="9" style="164" customWidth="1"/>
    <col min="4345" max="4345" width="2" style="164" customWidth="1"/>
    <col min="4346" max="4567" width="8.58203125" style="164"/>
    <col min="4568" max="4591" width="3.58203125" style="164" customWidth="1"/>
    <col min="4592" max="4600" width="9" style="164" customWidth="1"/>
    <col min="4601" max="4601" width="2" style="164" customWidth="1"/>
    <col min="4602" max="4823" width="8.58203125" style="164"/>
    <col min="4824" max="4847" width="3.58203125" style="164" customWidth="1"/>
    <col min="4848" max="4856" width="9" style="164" customWidth="1"/>
    <col min="4857" max="4857" width="2" style="164" customWidth="1"/>
    <col min="4858" max="5079" width="8.58203125" style="164"/>
    <col min="5080" max="5103" width="3.58203125" style="164" customWidth="1"/>
    <col min="5104" max="5112" width="9" style="164" customWidth="1"/>
    <col min="5113" max="5113" width="2" style="164" customWidth="1"/>
    <col min="5114" max="5335" width="8.58203125" style="164"/>
    <col min="5336" max="5359" width="3.58203125" style="164" customWidth="1"/>
    <col min="5360" max="5368" width="9" style="164" customWidth="1"/>
    <col min="5369" max="5369" width="2" style="164" customWidth="1"/>
    <col min="5370" max="5591" width="8.58203125" style="164"/>
    <col min="5592" max="5615" width="3.58203125" style="164" customWidth="1"/>
    <col min="5616" max="5624" width="9" style="164" customWidth="1"/>
    <col min="5625" max="5625" width="2" style="164" customWidth="1"/>
    <col min="5626" max="5847" width="8.58203125" style="164"/>
    <col min="5848" max="5871" width="3.58203125" style="164" customWidth="1"/>
    <col min="5872" max="5880" width="9" style="164" customWidth="1"/>
    <col min="5881" max="5881" width="2" style="164" customWidth="1"/>
    <col min="5882" max="6103" width="8.58203125" style="164"/>
    <col min="6104" max="6127" width="3.58203125" style="164" customWidth="1"/>
    <col min="6128" max="6136" width="9" style="164" customWidth="1"/>
    <col min="6137" max="6137" width="2" style="164" customWidth="1"/>
    <col min="6138" max="6359" width="8.58203125" style="164"/>
    <col min="6360" max="6383" width="3.58203125" style="164" customWidth="1"/>
    <col min="6384" max="6392" width="9" style="164" customWidth="1"/>
    <col min="6393" max="6393" width="2" style="164" customWidth="1"/>
    <col min="6394" max="6615" width="8.58203125" style="164"/>
    <col min="6616" max="6639" width="3.58203125" style="164" customWidth="1"/>
    <col min="6640" max="6648" width="9" style="164" customWidth="1"/>
    <col min="6649" max="6649" width="2" style="164" customWidth="1"/>
    <col min="6650" max="6871" width="8.58203125" style="164"/>
    <col min="6872" max="6895" width="3.58203125" style="164" customWidth="1"/>
    <col min="6896" max="6904" width="9" style="164" customWidth="1"/>
    <col min="6905" max="6905" width="2" style="164" customWidth="1"/>
    <col min="6906" max="7127" width="8.58203125" style="164"/>
    <col min="7128" max="7151" width="3.58203125" style="164" customWidth="1"/>
    <col min="7152" max="7160" width="9" style="164" customWidth="1"/>
    <col min="7161" max="7161" width="2" style="164" customWidth="1"/>
    <col min="7162" max="7383" width="8.58203125" style="164"/>
    <col min="7384" max="7407" width="3.58203125" style="164" customWidth="1"/>
    <col min="7408" max="7416" width="9" style="164" customWidth="1"/>
    <col min="7417" max="7417" width="2" style="164" customWidth="1"/>
    <col min="7418" max="7639" width="8.58203125" style="164"/>
    <col min="7640" max="7663" width="3.58203125" style="164" customWidth="1"/>
    <col min="7664" max="7672" width="9" style="164" customWidth="1"/>
    <col min="7673" max="7673" width="2" style="164" customWidth="1"/>
    <col min="7674" max="7895" width="8.58203125" style="164"/>
    <col min="7896" max="7919" width="3.58203125" style="164" customWidth="1"/>
    <col min="7920" max="7928" width="9" style="164" customWidth="1"/>
    <col min="7929" max="7929" width="2" style="164" customWidth="1"/>
    <col min="7930" max="8151" width="8.58203125" style="164"/>
    <col min="8152" max="8175" width="3.58203125" style="164" customWidth="1"/>
    <col min="8176" max="8184" width="9" style="164" customWidth="1"/>
    <col min="8185" max="8185" width="2" style="164" customWidth="1"/>
    <col min="8186" max="8407" width="8.58203125" style="164"/>
    <col min="8408" max="8431" width="3.58203125" style="164" customWidth="1"/>
    <col min="8432" max="8440" width="9" style="164" customWidth="1"/>
    <col min="8441" max="8441" width="2" style="164" customWidth="1"/>
    <col min="8442" max="8663" width="8.58203125" style="164"/>
    <col min="8664" max="8687" width="3.58203125" style="164" customWidth="1"/>
    <col min="8688" max="8696" width="9" style="164" customWidth="1"/>
    <col min="8697" max="8697" width="2" style="164" customWidth="1"/>
    <col min="8698" max="8919" width="8.58203125" style="164"/>
    <col min="8920" max="8943" width="3.58203125" style="164" customWidth="1"/>
    <col min="8944" max="8952" width="9" style="164" customWidth="1"/>
    <col min="8953" max="8953" width="2" style="164" customWidth="1"/>
    <col min="8954" max="9175" width="8.58203125" style="164"/>
    <col min="9176" max="9199" width="3.58203125" style="164" customWidth="1"/>
    <col min="9200" max="9208" width="9" style="164" customWidth="1"/>
    <col min="9209" max="9209" width="2" style="164" customWidth="1"/>
    <col min="9210" max="9431" width="8.58203125" style="164"/>
    <col min="9432" max="9455" width="3.58203125" style="164" customWidth="1"/>
    <col min="9456" max="9464" width="9" style="164" customWidth="1"/>
    <col min="9465" max="9465" width="2" style="164" customWidth="1"/>
    <col min="9466" max="9687" width="8.58203125" style="164"/>
    <col min="9688" max="9711" width="3.58203125" style="164" customWidth="1"/>
    <col min="9712" max="9720" width="9" style="164" customWidth="1"/>
    <col min="9721" max="9721" width="2" style="164" customWidth="1"/>
    <col min="9722" max="9943" width="8.58203125" style="164"/>
    <col min="9944" max="9967" width="3.58203125" style="164" customWidth="1"/>
    <col min="9968" max="9976" width="9" style="164" customWidth="1"/>
    <col min="9977" max="9977" width="2" style="164" customWidth="1"/>
    <col min="9978" max="10199" width="8.58203125" style="164"/>
    <col min="10200" max="10223" width="3.58203125" style="164" customWidth="1"/>
    <col min="10224" max="10232" width="9" style="164" customWidth="1"/>
    <col min="10233" max="10233" width="2" style="164" customWidth="1"/>
    <col min="10234" max="10455" width="8.58203125" style="164"/>
    <col min="10456" max="10479" width="3.58203125" style="164" customWidth="1"/>
    <col min="10480" max="10488" width="9" style="164" customWidth="1"/>
    <col min="10489" max="10489" width="2" style="164" customWidth="1"/>
    <col min="10490" max="10711" width="8.58203125" style="164"/>
    <col min="10712" max="10735" width="3.58203125" style="164" customWidth="1"/>
    <col min="10736" max="10744" width="9" style="164" customWidth="1"/>
    <col min="10745" max="10745" width="2" style="164" customWidth="1"/>
    <col min="10746" max="10967" width="8.58203125" style="164"/>
    <col min="10968" max="10991" width="3.58203125" style="164" customWidth="1"/>
    <col min="10992" max="11000" width="9" style="164" customWidth="1"/>
    <col min="11001" max="11001" width="2" style="164" customWidth="1"/>
    <col min="11002" max="11223" width="8.58203125" style="164"/>
    <col min="11224" max="11247" width="3.58203125" style="164" customWidth="1"/>
    <col min="11248" max="11256" width="9" style="164" customWidth="1"/>
    <col min="11257" max="11257" width="2" style="164" customWidth="1"/>
    <col min="11258" max="11479" width="8.58203125" style="164"/>
    <col min="11480" max="11503" width="3.58203125" style="164" customWidth="1"/>
    <col min="11504" max="11512" width="9" style="164" customWidth="1"/>
    <col min="11513" max="11513" width="2" style="164" customWidth="1"/>
    <col min="11514" max="11735" width="8.58203125" style="164"/>
    <col min="11736" max="11759" width="3.58203125" style="164" customWidth="1"/>
    <col min="11760" max="11768" width="9" style="164" customWidth="1"/>
    <col min="11769" max="11769" width="2" style="164" customWidth="1"/>
    <col min="11770" max="11991" width="8.58203125" style="164"/>
    <col min="11992" max="12015" width="3.58203125" style="164" customWidth="1"/>
    <col min="12016" max="12024" width="9" style="164" customWidth="1"/>
    <col min="12025" max="12025" width="2" style="164" customWidth="1"/>
    <col min="12026" max="12247" width="8.58203125" style="164"/>
    <col min="12248" max="12271" width="3.58203125" style="164" customWidth="1"/>
    <col min="12272" max="12280" width="9" style="164" customWidth="1"/>
    <col min="12281" max="12281" width="2" style="164" customWidth="1"/>
    <col min="12282" max="12503" width="8.58203125" style="164"/>
    <col min="12504" max="12527" width="3.58203125" style="164" customWidth="1"/>
    <col min="12528" max="12536" width="9" style="164" customWidth="1"/>
    <col min="12537" max="12537" width="2" style="164" customWidth="1"/>
    <col min="12538" max="12759" width="8.58203125" style="164"/>
    <col min="12760" max="12783" width="3.58203125" style="164" customWidth="1"/>
    <col min="12784" max="12792" width="9" style="164" customWidth="1"/>
    <col min="12793" max="12793" width="2" style="164" customWidth="1"/>
    <col min="12794" max="13015" width="8.58203125" style="164"/>
    <col min="13016" max="13039" width="3.58203125" style="164" customWidth="1"/>
    <col min="13040" max="13048" width="9" style="164" customWidth="1"/>
    <col min="13049" max="13049" width="2" style="164" customWidth="1"/>
    <col min="13050" max="13271" width="8.58203125" style="164"/>
    <col min="13272" max="13295" width="3.58203125" style="164" customWidth="1"/>
    <col min="13296" max="13304" width="9" style="164" customWidth="1"/>
    <col min="13305" max="13305" width="2" style="164" customWidth="1"/>
    <col min="13306" max="13527" width="8.58203125" style="164"/>
    <col min="13528" max="13551" width="3.58203125" style="164" customWidth="1"/>
    <col min="13552" max="13560" width="9" style="164" customWidth="1"/>
    <col min="13561" max="13561" width="2" style="164" customWidth="1"/>
    <col min="13562" max="13783" width="8.58203125" style="164"/>
    <col min="13784" max="13807" width="3.58203125" style="164" customWidth="1"/>
    <col min="13808" max="13816" width="9" style="164" customWidth="1"/>
    <col min="13817" max="13817" width="2" style="164" customWidth="1"/>
    <col min="13818" max="14039" width="8.58203125" style="164"/>
    <col min="14040" max="14063" width="3.58203125" style="164" customWidth="1"/>
    <col min="14064" max="14072" width="9" style="164" customWidth="1"/>
    <col min="14073" max="14073" width="2" style="164" customWidth="1"/>
    <col min="14074" max="14295" width="8.58203125" style="164"/>
    <col min="14296" max="14319" width="3.58203125" style="164" customWidth="1"/>
    <col min="14320" max="14328" width="9" style="164" customWidth="1"/>
    <col min="14329" max="14329" width="2" style="164" customWidth="1"/>
    <col min="14330" max="14551" width="8.58203125" style="164"/>
    <col min="14552" max="14575" width="3.58203125" style="164" customWidth="1"/>
    <col min="14576" max="14584" width="9" style="164" customWidth="1"/>
    <col min="14585" max="14585" width="2" style="164" customWidth="1"/>
    <col min="14586" max="14807" width="8.58203125" style="164"/>
    <col min="14808" max="14831" width="3.58203125" style="164" customWidth="1"/>
    <col min="14832" max="14840" width="9" style="164" customWidth="1"/>
    <col min="14841" max="14841" width="2" style="164" customWidth="1"/>
    <col min="14842" max="15063" width="8.58203125" style="164"/>
    <col min="15064" max="15087" width="3.58203125" style="164" customWidth="1"/>
    <col min="15088" max="15096" width="9" style="164" customWidth="1"/>
    <col min="15097" max="15097" width="2" style="164" customWidth="1"/>
    <col min="15098" max="15319" width="8.58203125" style="164"/>
    <col min="15320" max="15343" width="3.58203125" style="164" customWidth="1"/>
    <col min="15344" max="15352" width="9" style="164" customWidth="1"/>
    <col min="15353" max="15353" width="2" style="164" customWidth="1"/>
    <col min="15354" max="15575" width="8.58203125" style="164"/>
    <col min="15576" max="15599" width="3.58203125" style="164" customWidth="1"/>
    <col min="15600" max="15608" width="9" style="164" customWidth="1"/>
    <col min="15609" max="15609" width="2" style="164" customWidth="1"/>
    <col min="15610" max="15831" width="8.58203125" style="164"/>
    <col min="15832" max="15855" width="3.58203125" style="164" customWidth="1"/>
    <col min="15856" max="15864" width="9" style="164" customWidth="1"/>
    <col min="15865" max="15865" width="2" style="164" customWidth="1"/>
    <col min="15866" max="16087" width="8.58203125" style="164"/>
    <col min="16088" max="16111" width="3.58203125" style="164" customWidth="1"/>
    <col min="16112" max="16120" width="9" style="164" customWidth="1"/>
    <col min="16121" max="16121" width="2" style="164" customWidth="1"/>
    <col min="16122" max="16381" width="8.58203125" style="164"/>
    <col min="16382" max="16384" width="9" style="164" customWidth="1"/>
  </cols>
  <sheetData>
    <row r="1" spans="1:30" s="1198" customFormat="1" ht="21" customHeight="1">
      <c r="A1" s="2" t="s">
        <v>218</v>
      </c>
      <c r="B1" s="268"/>
      <c r="C1" s="268"/>
      <c r="D1" s="268"/>
      <c r="E1" s="268"/>
      <c r="F1" s="268"/>
      <c r="G1" s="268"/>
      <c r="H1" s="268"/>
      <c r="I1" s="268"/>
      <c r="J1" s="268"/>
      <c r="K1" s="268"/>
      <c r="L1" s="268"/>
      <c r="M1" s="268"/>
      <c r="N1" s="268"/>
      <c r="O1" s="268"/>
      <c r="P1" s="268"/>
      <c r="Q1" s="268"/>
      <c r="R1" s="268"/>
      <c r="S1" s="268"/>
      <c r="Z1" s="1199"/>
      <c r="AA1" s="1200"/>
      <c r="AB1" s="1201"/>
    </row>
    <row r="2" spans="1:30" s="1198" customFormat="1" ht="21" customHeight="1">
      <c r="A2" s="2" t="s">
        <v>623</v>
      </c>
      <c r="B2" s="268"/>
      <c r="C2" s="268"/>
      <c r="D2" s="268"/>
      <c r="E2" s="268"/>
      <c r="F2" s="268"/>
      <c r="G2" s="268"/>
      <c r="H2" s="268"/>
      <c r="I2" s="268"/>
      <c r="J2" s="268"/>
      <c r="K2" s="268"/>
      <c r="L2" s="268"/>
      <c r="M2" s="268"/>
      <c r="N2" s="268"/>
      <c r="O2" s="268"/>
      <c r="P2" s="268"/>
      <c r="Q2" s="268"/>
      <c r="R2" s="268"/>
      <c r="S2" s="268"/>
      <c r="Z2" s="1199"/>
      <c r="AA2" s="1200"/>
      <c r="AB2" s="1201"/>
    </row>
    <row r="3" spans="1:30" s="1198" customFormat="1" ht="21" customHeight="1">
      <c r="A3" s="2" t="s">
        <v>407</v>
      </c>
      <c r="B3" s="268"/>
      <c r="C3" s="268"/>
      <c r="D3" s="268"/>
      <c r="E3" s="268"/>
      <c r="F3" s="268"/>
      <c r="G3" s="268"/>
      <c r="H3" s="268"/>
      <c r="I3" s="268"/>
      <c r="J3" s="268"/>
      <c r="K3" s="268"/>
      <c r="L3" s="268"/>
      <c r="M3" s="268"/>
      <c r="N3" s="268"/>
      <c r="O3" s="268"/>
      <c r="P3" s="268"/>
      <c r="Q3" s="268"/>
      <c r="R3" s="268"/>
      <c r="S3" s="268"/>
      <c r="Z3" s="1199"/>
      <c r="AA3" s="1200"/>
      <c r="AB3" s="1201"/>
    </row>
    <row r="4" spans="1:30" ht="19.5" customHeight="1">
      <c r="A4" s="196" t="s">
        <v>295</v>
      </c>
      <c r="B4" s="194"/>
      <c r="C4" s="197"/>
      <c r="D4" s="197"/>
      <c r="E4" s="197"/>
      <c r="F4" s="197"/>
      <c r="G4" s="197"/>
      <c r="H4" s="197"/>
      <c r="I4" s="197"/>
      <c r="J4" s="197"/>
      <c r="K4" s="197"/>
      <c r="L4" s="197"/>
      <c r="M4" s="197"/>
      <c r="N4" s="197"/>
      <c r="O4" s="197"/>
      <c r="P4" s="197"/>
      <c r="Q4" s="197"/>
      <c r="R4" s="197"/>
      <c r="S4" s="197"/>
      <c r="T4" s="197"/>
      <c r="U4" s="197"/>
      <c r="V4" s="197"/>
      <c r="W4" s="197"/>
      <c r="X4" s="197"/>
      <c r="Y4" s="227"/>
    </row>
    <row r="5" spans="1:30" ht="19.5" customHeight="1">
      <c r="A5" s="196"/>
      <c r="B5" s="194"/>
      <c r="C5" s="197"/>
      <c r="D5" s="197"/>
      <c r="E5" s="197"/>
      <c r="F5" s="197"/>
      <c r="G5" s="197"/>
      <c r="H5" s="197"/>
      <c r="I5" s="197"/>
      <c r="J5" s="197"/>
      <c r="K5" s="197"/>
      <c r="L5" s="197"/>
      <c r="M5" s="197"/>
      <c r="N5" s="197"/>
      <c r="O5" s="197"/>
      <c r="P5" s="197"/>
      <c r="Q5" s="197"/>
      <c r="R5" s="197"/>
      <c r="S5" s="197"/>
      <c r="T5" s="197"/>
      <c r="U5" s="197"/>
      <c r="V5" s="197"/>
      <c r="W5" s="197"/>
      <c r="X5" s="197"/>
      <c r="Y5" s="227"/>
    </row>
    <row r="6" spans="1:30" ht="30" customHeight="1">
      <c r="A6" s="196"/>
      <c r="B6" s="194"/>
      <c r="C6" s="1074" t="s">
        <v>509</v>
      </c>
      <c r="D6" s="1075"/>
      <c r="E6" s="1075"/>
      <c r="F6" s="1075"/>
      <c r="G6" s="1075"/>
      <c r="H6" s="1076"/>
      <c r="I6" s="1077"/>
      <c r="J6" s="1078"/>
      <c r="K6" s="194"/>
      <c r="L6" s="194" t="s">
        <v>510</v>
      </c>
      <c r="M6" s="194"/>
      <c r="N6" s="194"/>
      <c r="O6" s="194"/>
      <c r="P6" s="194"/>
      <c r="Q6" s="194"/>
      <c r="R6" s="194"/>
      <c r="S6" s="194"/>
      <c r="T6" s="194"/>
      <c r="U6" s="194"/>
      <c r="V6" s="197"/>
      <c r="W6" s="197"/>
      <c r="X6" s="197"/>
      <c r="Y6" s="227"/>
    </row>
    <row r="7" spans="1:30" ht="19.5" customHeight="1">
      <c r="A7" s="196"/>
      <c r="B7" s="194"/>
      <c r="C7" s="197"/>
      <c r="D7" s="197"/>
      <c r="E7" s="197"/>
      <c r="F7" s="197"/>
      <c r="G7" s="197"/>
      <c r="H7" s="197"/>
      <c r="I7" s="197"/>
      <c r="J7" s="197"/>
      <c r="K7" s="197"/>
      <c r="L7" s="197"/>
      <c r="M7" s="197"/>
      <c r="N7" s="197"/>
      <c r="O7" s="197"/>
      <c r="P7" s="197"/>
      <c r="Q7" s="197"/>
      <c r="R7" s="197"/>
      <c r="S7" s="197"/>
      <c r="T7" s="197"/>
      <c r="U7" s="197"/>
      <c r="V7" s="197"/>
      <c r="W7" s="197"/>
      <c r="X7" s="197"/>
      <c r="Y7" s="227"/>
    </row>
    <row r="8" spans="1:30" ht="18" customHeight="1">
      <c r="A8" s="194"/>
      <c r="B8" s="197" t="s">
        <v>252</v>
      </c>
      <c r="C8" s="228"/>
      <c r="D8" s="197"/>
      <c r="E8" s="197"/>
      <c r="F8" s="197"/>
      <c r="G8" s="197"/>
      <c r="H8" s="197"/>
      <c r="I8" s="197"/>
      <c r="J8" s="197"/>
      <c r="K8" s="197"/>
      <c r="L8" s="197"/>
      <c r="M8" s="197"/>
      <c r="N8" s="197"/>
      <c r="O8" s="197"/>
      <c r="P8" s="197"/>
      <c r="Q8" s="197"/>
      <c r="R8" s="197"/>
      <c r="S8" s="197"/>
      <c r="T8" s="229"/>
      <c r="U8" s="197"/>
      <c r="V8" s="197"/>
      <c r="W8" s="197"/>
      <c r="X8" s="197"/>
      <c r="Y8" s="194"/>
    </row>
    <row r="9" spans="1:30" ht="30" customHeight="1">
      <c r="A9" s="194"/>
      <c r="B9" s="197"/>
      <c r="C9" s="1074" t="s">
        <v>244</v>
      </c>
      <c r="D9" s="1075"/>
      <c r="E9" s="1075"/>
      <c r="F9" s="1075"/>
      <c r="G9" s="1075"/>
      <c r="H9" s="1076"/>
      <c r="I9" s="232" t="s">
        <v>25</v>
      </c>
      <c r="J9" s="233" t="s">
        <v>245</v>
      </c>
      <c r="K9" s="233"/>
      <c r="L9" s="233"/>
      <c r="M9" s="233"/>
      <c r="N9" s="233"/>
      <c r="O9" s="233"/>
      <c r="P9" s="232" t="s">
        <v>25</v>
      </c>
      <c r="Q9" s="233" t="s">
        <v>246</v>
      </c>
      <c r="R9" s="233"/>
      <c r="S9" s="233"/>
      <c r="T9" s="233"/>
      <c r="U9" s="234"/>
      <c r="V9" s="230"/>
      <c r="W9" s="230"/>
      <c r="X9" s="230"/>
      <c r="Y9" s="194"/>
      <c r="AA9" s="235"/>
    </row>
    <row r="10" spans="1:30" ht="50.15" customHeight="1">
      <c r="A10" s="194"/>
      <c r="B10" s="197"/>
      <c r="C10" s="1111" t="s">
        <v>247</v>
      </c>
      <c r="D10" s="1112"/>
      <c r="E10" s="1112"/>
      <c r="F10" s="1112"/>
      <c r="G10" s="1112"/>
      <c r="H10" s="1113"/>
      <c r="I10" s="1114"/>
      <c r="J10" s="1115"/>
      <c r="K10" s="1115"/>
      <c r="L10" s="1115"/>
      <c r="M10" s="1115"/>
      <c r="N10" s="1115"/>
      <c r="O10" s="1115"/>
      <c r="P10" s="1115"/>
      <c r="Q10" s="1115"/>
      <c r="R10" s="1115"/>
      <c r="S10" s="1115"/>
      <c r="T10" s="1115"/>
      <c r="U10" s="1116"/>
      <c r="V10" s="230"/>
      <c r="W10" s="230"/>
      <c r="X10" s="230"/>
      <c r="Y10" s="194"/>
      <c r="AA10" s="235"/>
    </row>
    <row r="11" spans="1:30" ht="30" customHeight="1">
      <c r="A11" s="194"/>
      <c r="B11" s="197"/>
      <c r="C11" s="1074" t="s">
        <v>248</v>
      </c>
      <c r="D11" s="1075"/>
      <c r="E11" s="1075"/>
      <c r="F11" s="1075"/>
      <c r="G11" s="1075"/>
      <c r="H11" s="1076"/>
      <c r="I11" s="236" t="s">
        <v>255</v>
      </c>
      <c r="J11" s="1117"/>
      <c r="K11" s="1117"/>
      <c r="L11" s="1117"/>
      <c r="M11" s="237" t="s">
        <v>256</v>
      </c>
      <c r="N11" s="236" t="s">
        <v>257</v>
      </c>
      <c r="O11" s="1118"/>
      <c r="P11" s="1118"/>
      <c r="Q11" s="1119"/>
      <c r="R11" s="238" t="s">
        <v>158</v>
      </c>
      <c r="S11" s="239" t="s">
        <v>154</v>
      </c>
      <c r="T11" s="197"/>
      <c r="U11" s="197"/>
      <c r="X11" s="230"/>
      <c r="Y11" s="194"/>
    </row>
    <row r="12" spans="1:30" ht="7.5" customHeight="1">
      <c r="A12" s="194"/>
      <c r="B12" s="197"/>
      <c r="C12" s="231"/>
      <c r="D12" s="231"/>
      <c r="E12" s="231"/>
      <c r="F12" s="231"/>
      <c r="G12" s="231"/>
      <c r="H12" s="231"/>
      <c r="I12" s="231"/>
      <c r="J12" s="231"/>
      <c r="K12" s="231"/>
      <c r="L12" s="231"/>
      <c r="M12" s="231"/>
      <c r="N12" s="231"/>
      <c r="O12" s="231"/>
      <c r="P12" s="231"/>
      <c r="Q12" s="231"/>
      <c r="R12" s="231"/>
      <c r="S12" s="231"/>
      <c r="T12" s="231"/>
      <c r="U12" s="231"/>
      <c r="V12" s="230"/>
      <c r="W12" s="230"/>
      <c r="X12" s="230"/>
      <c r="Y12" s="194"/>
    </row>
    <row r="13" spans="1:30" ht="18" customHeight="1">
      <c r="A13" s="194"/>
      <c r="B13" s="197" t="s">
        <v>165</v>
      </c>
      <c r="C13" s="228"/>
      <c r="D13" s="197"/>
      <c r="E13" s="197"/>
      <c r="F13" s="197"/>
      <c r="G13" s="197"/>
      <c r="H13" s="197"/>
      <c r="I13" s="197"/>
      <c r="J13" s="197"/>
      <c r="K13" s="197"/>
      <c r="L13" s="197"/>
      <c r="M13" s="197"/>
      <c r="N13" s="197"/>
      <c r="O13" s="197"/>
      <c r="P13" s="197"/>
      <c r="Q13" s="197"/>
      <c r="R13" s="197"/>
      <c r="S13" s="197"/>
      <c r="U13" s="230"/>
      <c r="V13" s="230"/>
      <c r="W13" s="230"/>
      <c r="X13" s="230"/>
      <c r="Y13" s="194"/>
      <c r="Z13" s="240"/>
      <c r="AA13" s="240"/>
      <c r="AB13" s="240"/>
      <c r="AC13" s="240"/>
      <c r="AD13" s="240"/>
    </row>
    <row r="14" spans="1:30" ht="30" customHeight="1">
      <c r="A14" s="194"/>
      <c r="B14" s="197"/>
      <c r="C14" s="1074" t="s">
        <v>92</v>
      </c>
      <c r="D14" s="1075"/>
      <c r="E14" s="1075"/>
      <c r="F14" s="1075"/>
      <c r="G14" s="1075"/>
      <c r="H14" s="1076"/>
      <c r="I14" s="1120"/>
      <c r="J14" s="1121"/>
      <c r="K14" s="1121"/>
      <c r="L14" s="1121"/>
      <c r="M14" s="1121"/>
      <c r="N14" s="1121"/>
      <c r="O14" s="1121"/>
      <c r="P14" s="1121"/>
      <c r="Q14" s="1122"/>
      <c r="R14" s="1123" t="s">
        <v>408</v>
      </c>
      <c r="S14" s="1124"/>
      <c r="T14" s="1124"/>
      <c r="U14" s="1124"/>
      <c r="V14" s="1124"/>
      <c r="W14" s="1124"/>
      <c r="X14" s="1124"/>
      <c r="Y14" s="194"/>
      <c r="Z14" s="240"/>
      <c r="AA14" s="240"/>
      <c r="AB14" s="240"/>
      <c r="AC14" s="240"/>
      <c r="AD14" s="240"/>
    </row>
    <row r="15" spans="1:30" ht="30" customHeight="1">
      <c r="A15" s="194"/>
      <c r="B15" s="197"/>
      <c r="C15" s="1074" t="s">
        <v>153</v>
      </c>
      <c r="D15" s="1075"/>
      <c r="E15" s="1075"/>
      <c r="F15" s="1075"/>
      <c r="G15" s="1075"/>
      <c r="H15" s="1076"/>
      <c r="I15" s="1120"/>
      <c r="J15" s="1121"/>
      <c r="K15" s="1121"/>
      <c r="L15" s="1121"/>
      <c r="M15" s="1121"/>
      <c r="N15" s="1121"/>
      <c r="O15" s="1121"/>
      <c r="P15" s="1121"/>
      <c r="Q15" s="1122"/>
      <c r="R15" s="1123"/>
      <c r="S15" s="1124"/>
      <c r="T15" s="1124"/>
      <c r="U15" s="1124"/>
      <c r="V15" s="1124"/>
      <c r="W15" s="1124"/>
      <c r="X15" s="1124"/>
      <c r="Y15" s="194"/>
      <c r="Z15" s="240"/>
      <c r="AA15" s="240"/>
      <c r="AB15" s="240"/>
      <c r="AC15" s="240"/>
      <c r="AD15" s="240"/>
    </row>
    <row r="16" spans="1:30" ht="7.5" customHeight="1">
      <c r="A16" s="194"/>
      <c r="B16" s="197"/>
      <c r="C16" s="231"/>
      <c r="D16" s="231"/>
      <c r="E16" s="231"/>
      <c r="F16" s="231"/>
      <c r="G16" s="231"/>
      <c r="H16" s="231"/>
      <c r="I16" s="231"/>
      <c r="J16" s="231"/>
      <c r="K16" s="231"/>
      <c r="L16" s="231"/>
      <c r="M16" s="231"/>
      <c r="N16" s="231"/>
      <c r="O16" s="231"/>
      <c r="P16" s="231"/>
      <c r="Q16" s="231"/>
      <c r="R16" s="229"/>
      <c r="S16" s="197"/>
      <c r="T16" s="197"/>
      <c r="U16" s="197"/>
      <c r="V16" s="197"/>
      <c r="W16" s="197"/>
      <c r="X16" s="230"/>
      <c r="Y16" s="194"/>
      <c r="Z16" s="240"/>
      <c r="AA16" s="240"/>
      <c r="AB16" s="240"/>
      <c r="AC16" s="240"/>
      <c r="AD16" s="240"/>
    </row>
    <row r="17" spans="1:29" ht="18" customHeight="1">
      <c r="A17" s="194"/>
      <c r="B17" s="197" t="s">
        <v>253</v>
      </c>
      <c r="C17" s="228"/>
      <c r="D17" s="197"/>
      <c r="E17" s="197"/>
      <c r="F17" s="197"/>
      <c r="G17" s="197"/>
      <c r="H17" s="197"/>
      <c r="I17" s="197"/>
      <c r="J17" s="197"/>
      <c r="K17" s="197"/>
      <c r="L17" s="197"/>
      <c r="M17" s="197"/>
      <c r="N17" s="197"/>
      <c r="O17" s="197"/>
      <c r="P17" s="197"/>
      <c r="Q17" s="197"/>
      <c r="R17" s="197"/>
      <c r="S17" s="197"/>
      <c r="T17" s="229"/>
      <c r="U17" s="197"/>
      <c r="V17" s="197"/>
      <c r="W17" s="197"/>
      <c r="X17" s="197"/>
      <c r="Y17" s="194"/>
    </row>
    <row r="18" spans="1:29" ht="18" customHeight="1">
      <c r="A18" s="194"/>
      <c r="B18" s="197"/>
      <c r="C18" s="228" t="s">
        <v>317</v>
      </c>
      <c r="D18" s="197"/>
      <c r="E18" s="197"/>
      <c r="F18" s="197"/>
      <c r="G18" s="197"/>
      <c r="H18" s="197"/>
      <c r="I18" s="197"/>
      <c r="J18" s="197"/>
      <c r="K18" s="197"/>
      <c r="L18" s="197"/>
      <c r="M18" s="197"/>
      <c r="N18" s="197"/>
      <c r="O18" s="197"/>
      <c r="P18" s="197"/>
      <c r="Q18" s="197"/>
      <c r="R18" s="197"/>
      <c r="S18" s="197"/>
      <c r="T18" s="229"/>
      <c r="U18" s="197"/>
      <c r="V18" s="197"/>
      <c r="W18" s="197"/>
      <c r="X18" s="197"/>
      <c r="Y18" s="194"/>
    </row>
    <row r="19" spans="1:29" ht="30" customHeight="1">
      <c r="A19" s="194"/>
      <c r="B19" s="197"/>
      <c r="C19" s="1095" t="s">
        <v>249</v>
      </c>
      <c r="D19" s="1096"/>
      <c r="E19" s="1096"/>
      <c r="F19" s="1096"/>
      <c r="G19" s="1096"/>
      <c r="H19" s="1097"/>
      <c r="I19" s="1108"/>
      <c r="J19" s="1109"/>
      <c r="K19" s="1109"/>
      <c r="L19" s="1110"/>
      <c r="M19" s="198" t="s">
        <v>56</v>
      </c>
      <c r="N19" s="197" t="s">
        <v>321</v>
      </c>
      <c r="O19" s="241" t="s">
        <v>355</v>
      </c>
      <c r="P19" s="197"/>
      <c r="Q19" s="197"/>
      <c r="R19" s="197"/>
      <c r="S19" s="197"/>
      <c r="T19" s="229"/>
      <c r="U19" s="197"/>
      <c r="V19" s="197"/>
      <c r="W19" s="197"/>
      <c r="X19" s="197"/>
      <c r="Z19" s="164"/>
      <c r="AA19" s="164"/>
      <c r="AB19" s="242"/>
      <c r="AC19" s="225"/>
    </row>
    <row r="20" spans="1:29" ht="30" customHeight="1">
      <c r="A20" s="194"/>
      <c r="B20" s="197"/>
      <c r="C20" s="1095" t="s">
        <v>297</v>
      </c>
      <c r="D20" s="1096"/>
      <c r="E20" s="1096"/>
      <c r="F20" s="1096"/>
      <c r="G20" s="1096"/>
      <c r="H20" s="1097"/>
      <c r="I20" s="1108"/>
      <c r="J20" s="1109"/>
      <c r="K20" s="1109"/>
      <c r="L20" s="1110"/>
      <c r="M20" s="198" t="s">
        <v>56</v>
      </c>
      <c r="N20" s="197" t="s">
        <v>322</v>
      </c>
      <c r="O20" s="241" t="s">
        <v>355</v>
      </c>
      <c r="P20" s="197"/>
      <c r="Q20" s="197"/>
      <c r="R20" s="197"/>
      <c r="S20" s="197"/>
      <c r="T20" s="229"/>
      <c r="U20" s="197"/>
      <c r="V20" s="197"/>
      <c r="W20" s="197"/>
      <c r="X20" s="197"/>
      <c r="Z20" s="164"/>
      <c r="AA20" s="164"/>
      <c r="AB20" s="242"/>
      <c r="AC20" s="225"/>
    </row>
    <row r="21" spans="1:29" ht="29.15" customHeight="1">
      <c r="A21" s="194"/>
      <c r="B21" s="197"/>
      <c r="C21" s="1095" t="s">
        <v>324</v>
      </c>
      <c r="D21" s="1096"/>
      <c r="E21" s="1096"/>
      <c r="F21" s="1096"/>
      <c r="G21" s="1096"/>
      <c r="H21" s="1097"/>
      <c r="I21" s="1101" t="str">
        <f>IF(OR(I19="",I20=""),"",I19+I20)</f>
        <v/>
      </c>
      <c r="J21" s="1101"/>
      <c r="K21" s="1101"/>
      <c r="L21" s="1101"/>
      <c r="M21" s="198" t="s">
        <v>56</v>
      </c>
      <c r="N21" s="197" t="s">
        <v>323</v>
      </c>
      <c r="O21" s="197" t="s">
        <v>356</v>
      </c>
      <c r="P21" s="197"/>
      <c r="Q21" s="197"/>
      <c r="R21" s="197"/>
      <c r="S21" s="197"/>
      <c r="T21" s="229"/>
      <c r="U21" s="197"/>
      <c r="V21" s="197"/>
      <c r="W21" s="197"/>
      <c r="X21" s="197"/>
      <c r="Y21" s="163"/>
      <c r="Z21" s="164"/>
      <c r="AA21" s="164"/>
      <c r="AB21" s="164"/>
    </row>
    <row r="22" spans="1:29" ht="29.15" customHeight="1">
      <c r="A22" s="194"/>
      <c r="B22" s="197"/>
      <c r="C22" s="1095" t="s">
        <v>338</v>
      </c>
      <c r="D22" s="1096"/>
      <c r="E22" s="1096"/>
      <c r="F22" s="1096"/>
      <c r="G22" s="1096"/>
      <c r="H22" s="1097"/>
      <c r="I22" s="1101" t="str">
        <f>IF(OR(I19="",I20=""),"",ROUNDDOWN(I21/3,-3))</f>
        <v/>
      </c>
      <c r="J22" s="1101"/>
      <c r="K22" s="1101"/>
      <c r="L22" s="1101"/>
      <c r="M22" s="198" t="s">
        <v>56</v>
      </c>
      <c r="N22" s="197" t="s">
        <v>319</v>
      </c>
      <c r="O22" s="197" t="s">
        <v>326</v>
      </c>
      <c r="P22" s="197"/>
      <c r="Q22" s="197"/>
      <c r="R22" s="197"/>
      <c r="S22" s="197"/>
      <c r="T22" s="229"/>
      <c r="U22" s="197"/>
      <c r="V22" s="197"/>
      <c r="W22" s="197"/>
      <c r="X22" s="197"/>
      <c r="Y22" s="163"/>
      <c r="Z22" s="224"/>
      <c r="AA22" s="164"/>
      <c r="AB22" s="164"/>
    </row>
    <row r="23" spans="1:29" ht="7.5" customHeight="1">
      <c r="A23" s="194"/>
      <c r="B23" s="197"/>
      <c r="C23" s="241"/>
      <c r="D23" s="199"/>
      <c r="E23" s="243"/>
      <c r="F23" s="199"/>
      <c r="G23" s="199"/>
      <c r="H23" s="199"/>
      <c r="I23" s="199"/>
      <c r="J23" s="199"/>
      <c r="K23" s="244"/>
      <c r="L23" s="244"/>
      <c r="M23" s="244"/>
      <c r="N23" s="197"/>
      <c r="O23" s="197"/>
      <c r="P23" s="197"/>
      <c r="Q23" s="197"/>
      <c r="R23" s="197"/>
      <c r="S23" s="197"/>
      <c r="T23" s="229"/>
      <c r="U23" s="197"/>
      <c r="V23" s="197"/>
      <c r="W23" s="197"/>
      <c r="X23" s="197"/>
      <c r="Y23" s="194"/>
      <c r="AA23" s="164"/>
      <c r="AB23" s="164"/>
    </row>
    <row r="24" spans="1:29" ht="45" customHeight="1">
      <c r="A24" s="194"/>
      <c r="B24" s="197"/>
      <c r="C24" s="1102" t="s">
        <v>640</v>
      </c>
      <c r="D24" s="1102"/>
      <c r="E24" s="1102"/>
      <c r="F24" s="1102"/>
      <c r="G24" s="1102"/>
      <c r="H24" s="1102"/>
      <c r="I24" s="1102"/>
      <c r="J24" s="1102"/>
      <c r="K24" s="1102"/>
      <c r="L24" s="1102"/>
      <c r="M24" s="1102"/>
      <c r="N24" s="1102"/>
      <c r="O24" s="230"/>
      <c r="P24" s="230"/>
      <c r="Q24" s="230"/>
      <c r="R24" s="230"/>
      <c r="S24" s="230"/>
      <c r="T24" s="230"/>
      <c r="U24" s="230"/>
      <c r="V24" s="230"/>
      <c r="W24" s="230"/>
      <c r="X24" s="230"/>
      <c r="Y24" s="230"/>
    </row>
    <row r="25" spans="1:29" ht="30" customHeight="1">
      <c r="A25" s="194"/>
      <c r="B25" s="197"/>
      <c r="C25" s="1095" t="s">
        <v>301</v>
      </c>
      <c r="D25" s="1096"/>
      <c r="E25" s="1096"/>
      <c r="F25" s="1096"/>
      <c r="G25" s="1096"/>
      <c r="H25" s="1097"/>
      <c r="I25" s="1103"/>
      <c r="J25" s="1103"/>
      <c r="K25" s="1103"/>
      <c r="L25" s="1103"/>
      <c r="M25" s="198" t="s">
        <v>56</v>
      </c>
      <c r="N25" s="197" t="s">
        <v>325</v>
      </c>
      <c r="O25" s="1104" t="s">
        <v>409</v>
      </c>
      <c r="P25" s="1104"/>
      <c r="Q25" s="1104"/>
      <c r="R25" s="1104"/>
      <c r="S25" s="1104"/>
      <c r="T25" s="1104"/>
      <c r="U25" s="1104"/>
      <c r="V25" s="1104"/>
      <c r="W25" s="1104"/>
      <c r="X25" s="1104"/>
      <c r="Y25" s="194"/>
      <c r="Z25" s="246"/>
    </row>
    <row r="26" spans="1:29" ht="30" customHeight="1">
      <c r="A26" s="194"/>
      <c r="B26" s="197"/>
      <c r="C26" s="1095" t="s">
        <v>357</v>
      </c>
      <c r="D26" s="1096"/>
      <c r="E26" s="1096"/>
      <c r="F26" s="1096"/>
      <c r="G26" s="1096"/>
      <c r="H26" s="1097"/>
      <c r="I26" s="1105"/>
      <c r="J26" s="1106"/>
      <c r="K26" s="1106"/>
      <c r="L26" s="1107"/>
      <c r="M26" s="198"/>
      <c r="N26" s="197" t="s">
        <v>318</v>
      </c>
      <c r="O26" s="1104" t="s">
        <v>410</v>
      </c>
      <c r="P26" s="1104"/>
      <c r="Q26" s="1104"/>
      <c r="R26" s="1104"/>
      <c r="S26" s="1104"/>
      <c r="T26" s="1104"/>
      <c r="U26" s="1104"/>
      <c r="V26" s="1104"/>
      <c r="W26" s="1104"/>
      <c r="X26" s="1104"/>
      <c r="Z26" s="247" t="s">
        <v>358</v>
      </c>
    </row>
    <row r="27" spans="1:29" ht="30" customHeight="1">
      <c r="A27" s="194"/>
      <c r="B27" s="197"/>
      <c r="C27" s="1095" t="s">
        <v>298</v>
      </c>
      <c r="D27" s="1096"/>
      <c r="E27" s="1096"/>
      <c r="F27" s="1096"/>
      <c r="G27" s="1096"/>
      <c r="H27" s="1097"/>
      <c r="I27" s="1099">
        <v>60000</v>
      </c>
      <c r="J27" s="1099"/>
      <c r="K27" s="1099"/>
      <c r="L27" s="1099"/>
      <c r="M27" s="198" t="s">
        <v>56</v>
      </c>
      <c r="N27" s="197" t="s">
        <v>359</v>
      </c>
      <c r="O27" s="197" t="s">
        <v>300</v>
      </c>
      <c r="P27" s="230"/>
      <c r="Q27" s="230"/>
      <c r="R27" s="230"/>
      <c r="S27" s="230"/>
      <c r="T27" s="230"/>
      <c r="U27" s="230"/>
      <c r="V27" s="230"/>
      <c r="W27" s="230"/>
      <c r="X27" s="230"/>
      <c r="Z27" s="247" t="s">
        <v>360</v>
      </c>
      <c r="AA27" s="223"/>
    </row>
    <row r="28" spans="1:29" ht="30" customHeight="1">
      <c r="A28" s="194"/>
      <c r="B28" s="197"/>
      <c r="C28" s="1095" t="s">
        <v>361</v>
      </c>
      <c r="D28" s="1096"/>
      <c r="E28" s="1096"/>
      <c r="F28" s="1096"/>
      <c r="G28" s="1096"/>
      <c r="H28" s="1097"/>
      <c r="I28" s="1100">
        <f>IF(I26="１／２",I25*2,I25*3)+(I27*3)</f>
        <v>180000</v>
      </c>
      <c r="J28" s="1100"/>
      <c r="K28" s="1100"/>
      <c r="L28" s="1100"/>
      <c r="M28" s="198" t="s">
        <v>56</v>
      </c>
      <c r="N28" s="197" t="s">
        <v>362</v>
      </c>
      <c r="O28" s="194" t="s">
        <v>363</v>
      </c>
      <c r="P28" s="197"/>
      <c r="Q28" s="230"/>
      <c r="R28" s="230"/>
      <c r="S28" s="230"/>
      <c r="T28" s="230"/>
      <c r="U28" s="230"/>
      <c r="V28" s="230"/>
      <c r="W28" s="230"/>
      <c r="X28" s="230"/>
      <c r="Y28" s="194"/>
      <c r="Z28" s="246"/>
      <c r="AA28" s="223"/>
    </row>
    <row r="29" spans="1:29" ht="30" customHeight="1">
      <c r="A29" s="194"/>
      <c r="B29" s="197"/>
      <c r="C29" s="1095" t="s">
        <v>364</v>
      </c>
      <c r="D29" s="1096"/>
      <c r="E29" s="1096"/>
      <c r="F29" s="1096"/>
      <c r="G29" s="1096"/>
      <c r="H29" s="1097"/>
      <c r="I29" s="1101" t="str">
        <f>IF(I25="","",ROUNDDOWN(I28/3,-3))</f>
        <v/>
      </c>
      <c r="J29" s="1101"/>
      <c r="K29" s="1101"/>
      <c r="L29" s="1101"/>
      <c r="M29" s="198" t="s">
        <v>56</v>
      </c>
      <c r="N29" s="197" t="s">
        <v>320</v>
      </c>
      <c r="O29" s="197" t="s">
        <v>365</v>
      </c>
      <c r="P29" s="230"/>
      <c r="Q29" s="230"/>
      <c r="R29" s="230"/>
      <c r="S29" s="230"/>
      <c r="T29" s="230"/>
      <c r="U29" s="230"/>
      <c r="V29" s="230"/>
      <c r="W29" s="230"/>
      <c r="X29" s="230"/>
      <c r="Y29" s="194"/>
      <c r="Z29" s="246"/>
      <c r="AA29" s="223"/>
    </row>
    <row r="30" spans="1:29" ht="7.5" customHeight="1">
      <c r="A30" s="194"/>
      <c r="B30" s="197"/>
      <c r="C30" s="199"/>
      <c r="D30" s="199"/>
      <c r="E30" s="243"/>
      <c r="F30" s="199"/>
      <c r="G30" s="199"/>
      <c r="H30" s="199"/>
      <c r="I30" s="199"/>
      <c r="J30" s="199"/>
      <c r="K30" s="244"/>
      <c r="L30" s="244"/>
      <c r="M30" s="244"/>
      <c r="N30" s="244"/>
      <c r="O30" s="244"/>
      <c r="P30" s="244"/>
      <c r="Q30" s="244"/>
      <c r="R30" s="244"/>
      <c r="S30" s="244"/>
      <c r="T30" s="244"/>
      <c r="U30" s="244"/>
      <c r="V30" s="244"/>
      <c r="W30" s="244"/>
      <c r="X30" s="244"/>
      <c r="Y30" s="194"/>
      <c r="Z30" s="246"/>
    </row>
    <row r="31" spans="1:29" ht="18" customHeight="1">
      <c r="A31" s="194"/>
      <c r="B31" s="197"/>
      <c r="C31" s="197" t="s">
        <v>299</v>
      </c>
      <c r="D31" s="197"/>
      <c r="E31" s="197"/>
      <c r="F31" s="197"/>
      <c r="G31" s="197"/>
      <c r="H31" s="197"/>
      <c r="I31" s="197"/>
      <c r="J31" s="197"/>
      <c r="K31" s="197"/>
      <c r="L31" s="197"/>
      <c r="M31" s="197"/>
      <c r="N31" s="197"/>
      <c r="O31" s="197"/>
      <c r="P31" s="197"/>
      <c r="Q31" s="197"/>
      <c r="R31" s="197"/>
      <c r="S31" s="197"/>
      <c r="T31" s="229"/>
      <c r="U31" s="197"/>
      <c r="V31" s="197"/>
      <c r="W31" s="197"/>
      <c r="X31" s="197"/>
      <c r="Y31" s="194"/>
      <c r="AA31" s="249"/>
    </row>
    <row r="32" spans="1:29" ht="30" customHeight="1">
      <c r="A32" s="194"/>
      <c r="B32" s="197"/>
      <c r="C32" s="1074" t="s">
        <v>250</v>
      </c>
      <c r="D32" s="1075"/>
      <c r="E32" s="1075"/>
      <c r="F32" s="1075"/>
      <c r="G32" s="1075"/>
      <c r="H32" s="1076"/>
      <c r="I32" s="1098">
        <v>800000</v>
      </c>
      <c r="J32" s="1098"/>
      <c r="K32" s="1098"/>
      <c r="L32" s="1098"/>
      <c r="M32" s="198" t="s">
        <v>56</v>
      </c>
      <c r="N32" s="197" t="s">
        <v>366</v>
      </c>
      <c r="O32" s="197" t="s">
        <v>261</v>
      </c>
      <c r="P32" s="230"/>
      <c r="Q32" s="230"/>
      <c r="R32" s="230"/>
      <c r="S32" s="230"/>
      <c r="T32" s="230"/>
      <c r="U32" s="230"/>
      <c r="V32" s="230"/>
      <c r="W32" s="230"/>
      <c r="X32" s="230"/>
      <c r="Y32" s="194"/>
    </row>
    <row r="33" spans="1:28" ht="7.5" customHeight="1">
      <c r="A33" s="194"/>
      <c r="B33" s="197"/>
      <c r="C33" s="199"/>
      <c r="D33" s="199"/>
      <c r="E33" s="243"/>
      <c r="F33" s="199"/>
      <c r="G33" s="199"/>
      <c r="H33" s="244"/>
      <c r="I33" s="244"/>
      <c r="J33" s="244"/>
      <c r="K33" s="244"/>
      <c r="L33" s="244"/>
      <c r="M33" s="244"/>
      <c r="N33" s="244"/>
      <c r="O33" s="250"/>
      <c r="P33" s="244"/>
      <c r="Q33" s="244"/>
      <c r="R33" s="244"/>
      <c r="S33" s="244"/>
      <c r="T33" s="244"/>
      <c r="U33" s="244"/>
      <c r="V33" s="244"/>
      <c r="W33" s="244"/>
      <c r="X33" s="244"/>
      <c r="Y33" s="194"/>
    </row>
    <row r="34" spans="1:28" ht="18" customHeight="1">
      <c r="A34" s="194"/>
      <c r="B34" s="197" t="s">
        <v>254</v>
      </c>
      <c r="C34" s="228"/>
      <c r="D34" s="197"/>
      <c r="E34" s="197"/>
      <c r="F34" s="197"/>
      <c r="G34" s="197"/>
      <c r="H34" s="197"/>
      <c r="I34" s="197"/>
      <c r="J34" s="197"/>
      <c r="K34" s="197"/>
      <c r="L34" s="197"/>
      <c r="M34" s="197"/>
      <c r="N34" s="197"/>
      <c r="O34" s="197"/>
      <c r="P34" s="197"/>
      <c r="Q34" s="197"/>
      <c r="R34" s="197"/>
      <c r="S34" s="197"/>
      <c r="T34" s="229"/>
      <c r="U34" s="197"/>
      <c r="V34" s="197"/>
      <c r="W34" s="197"/>
      <c r="X34" s="197"/>
      <c r="Y34" s="194"/>
    </row>
    <row r="35" spans="1:28" ht="30" customHeight="1">
      <c r="A35" s="194"/>
      <c r="B35" s="197"/>
      <c r="C35" s="1074" t="s">
        <v>251</v>
      </c>
      <c r="D35" s="1075"/>
      <c r="E35" s="1075"/>
      <c r="F35" s="1075"/>
      <c r="G35" s="1075"/>
      <c r="H35" s="1076"/>
      <c r="I35" s="1098" t="str">
        <f>IF(OR(I19="",I20="",I25=""),"",MIN(I22,I29,I32))</f>
        <v/>
      </c>
      <c r="J35" s="1098"/>
      <c r="K35" s="1098"/>
      <c r="L35" s="1098"/>
      <c r="M35" s="198" t="s">
        <v>56</v>
      </c>
      <c r="N35" s="197" t="s">
        <v>367</v>
      </c>
      <c r="O35" s="197" t="s">
        <v>368</v>
      </c>
      <c r="P35" s="230"/>
      <c r="Q35" s="230"/>
      <c r="R35" s="230"/>
      <c r="S35" s="230"/>
      <c r="T35" s="230"/>
      <c r="U35" s="230"/>
      <c r="V35" s="230"/>
      <c r="W35" s="230"/>
      <c r="X35" s="230"/>
      <c r="Y35" s="194"/>
    </row>
    <row r="36" spans="1:28" ht="36" customHeight="1">
      <c r="A36" s="194"/>
      <c r="B36" s="197"/>
      <c r="C36" s="1093" t="s">
        <v>572</v>
      </c>
      <c r="D36" s="1093"/>
      <c r="E36" s="1093"/>
      <c r="F36" s="1093"/>
      <c r="G36" s="1093"/>
      <c r="H36" s="1093"/>
      <c r="I36" s="1093"/>
      <c r="J36" s="1093"/>
      <c r="K36" s="1093"/>
      <c r="L36" s="1093"/>
      <c r="M36" s="1093"/>
      <c r="N36" s="1093"/>
      <c r="O36" s="1093"/>
      <c r="P36" s="1093"/>
      <c r="Q36" s="1093"/>
      <c r="R36" s="1093"/>
      <c r="S36" s="1093"/>
      <c r="T36" s="1093"/>
      <c r="U36" s="1093"/>
      <c r="V36" s="1093"/>
      <c r="W36" s="1093"/>
      <c r="X36" s="244"/>
      <c r="Y36" s="194"/>
    </row>
    <row r="37" spans="1:28" ht="30" customHeight="1">
      <c r="A37" s="194"/>
      <c r="B37" s="197"/>
      <c r="C37" s="1074" t="s">
        <v>258</v>
      </c>
      <c r="D37" s="1075"/>
      <c r="E37" s="1075"/>
      <c r="F37" s="1075"/>
      <c r="G37" s="1075"/>
      <c r="H37" s="1076"/>
      <c r="I37" s="1092">
        <f>IF(I9="□",0,I35*J11)</f>
        <v>0</v>
      </c>
      <c r="J37" s="1092"/>
      <c r="K37" s="1092"/>
      <c r="L37" s="1092"/>
      <c r="M37" s="200" t="s">
        <v>56</v>
      </c>
      <c r="N37" s="230" t="s">
        <v>369</v>
      </c>
      <c r="O37" s="197" t="s">
        <v>370</v>
      </c>
      <c r="P37" s="197"/>
      <c r="Q37" s="197"/>
      <c r="R37" s="197"/>
      <c r="S37" s="197"/>
      <c r="T37" s="197"/>
      <c r="U37" s="197"/>
      <c r="V37" s="197"/>
      <c r="W37" s="197"/>
      <c r="X37" s="197"/>
      <c r="Y37" s="194"/>
    </row>
    <row r="38" spans="1:28" ht="7.5" customHeight="1">
      <c r="A38" s="194"/>
      <c r="B38" s="197"/>
      <c r="C38" s="251"/>
      <c r="D38" s="237"/>
      <c r="E38" s="237"/>
      <c r="F38" s="237"/>
      <c r="G38" s="237"/>
      <c r="H38" s="237"/>
      <c r="I38" s="252"/>
      <c r="J38" s="252"/>
      <c r="K38" s="252"/>
      <c r="L38" s="252"/>
      <c r="M38" s="253"/>
      <c r="N38" s="253"/>
      <c r="O38" s="254"/>
      <c r="P38" s="253"/>
      <c r="Q38" s="253"/>
      <c r="R38" s="244"/>
      <c r="S38" s="244"/>
      <c r="T38" s="250"/>
      <c r="U38" s="244"/>
      <c r="V38" s="244"/>
      <c r="W38" s="244"/>
      <c r="X38" s="244"/>
      <c r="Y38" s="194"/>
    </row>
    <row r="39" spans="1:28" ht="30" customHeight="1">
      <c r="A39" s="194"/>
      <c r="B39" s="197"/>
      <c r="C39" s="1074" t="s">
        <v>259</v>
      </c>
      <c r="D39" s="1075"/>
      <c r="E39" s="1075"/>
      <c r="F39" s="1075"/>
      <c r="G39" s="1075"/>
      <c r="H39" s="1076"/>
      <c r="I39" s="1092">
        <f>IF(P9="□",0,I35*O11)</f>
        <v>0</v>
      </c>
      <c r="J39" s="1092"/>
      <c r="K39" s="1092"/>
      <c r="L39" s="1092"/>
      <c r="M39" s="198" t="s">
        <v>56</v>
      </c>
      <c r="N39" s="230" t="s">
        <v>371</v>
      </c>
      <c r="O39" s="197" t="s">
        <v>372</v>
      </c>
      <c r="P39" s="197"/>
      <c r="Q39" s="197"/>
      <c r="R39" s="197"/>
      <c r="S39" s="197"/>
      <c r="T39" s="197"/>
      <c r="U39" s="197"/>
      <c r="V39" s="197"/>
      <c r="W39" s="197"/>
      <c r="X39" s="197"/>
      <c r="Y39" s="194"/>
    </row>
    <row r="40" spans="1:28" ht="35.25" customHeight="1">
      <c r="A40" s="194"/>
      <c r="B40" s="197"/>
      <c r="C40" s="1093" t="s">
        <v>573</v>
      </c>
      <c r="D40" s="1094"/>
      <c r="E40" s="1094"/>
      <c r="F40" s="1094"/>
      <c r="G40" s="1094"/>
      <c r="H40" s="1094"/>
      <c r="I40" s="1094"/>
      <c r="J40" s="1094"/>
      <c r="K40" s="1094"/>
      <c r="L40" s="1094"/>
      <c r="M40" s="1094"/>
      <c r="N40" s="1094"/>
      <c r="O40" s="1094"/>
      <c r="P40" s="1094"/>
      <c r="Q40" s="1094"/>
      <c r="R40" s="1094"/>
      <c r="S40" s="1094"/>
      <c r="T40" s="1094"/>
      <c r="U40" s="1094"/>
      <c r="V40" s="1094"/>
      <c r="W40" s="1094"/>
      <c r="X40" s="244"/>
      <c r="Y40" s="194"/>
    </row>
    <row r="41" spans="1:28" ht="50.15" customHeight="1">
      <c r="A41" s="194"/>
      <c r="B41" s="197"/>
      <c r="C41" s="1095" t="s">
        <v>260</v>
      </c>
      <c r="D41" s="1096"/>
      <c r="E41" s="1096"/>
      <c r="F41" s="1096"/>
      <c r="G41" s="1096"/>
      <c r="H41" s="1097"/>
      <c r="I41" s="1098">
        <f>IFERROR(I37+I39,"")</f>
        <v>0</v>
      </c>
      <c r="J41" s="1098"/>
      <c r="K41" s="1098"/>
      <c r="L41" s="1098"/>
      <c r="M41" s="198" t="s">
        <v>56</v>
      </c>
      <c r="N41" s="197" t="s">
        <v>373</v>
      </c>
      <c r="O41" s="197" t="s">
        <v>374</v>
      </c>
      <c r="P41" s="230"/>
      <c r="Q41" s="230"/>
      <c r="R41" s="230"/>
      <c r="S41" s="230"/>
      <c r="T41" s="230"/>
      <c r="U41" s="230"/>
      <c r="V41" s="230"/>
      <c r="W41" s="230"/>
      <c r="X41" s="230"/>
      <c r="Y41" s="194"/>
    </row>
    <row r="42" spans="1:28" ht="13">
      <c r="A42" s="194"/>
      <c r="B42" s="197"/>
      <c r="C42" s="228"/>
      <c r="D42" s="197"/>
      <c r="E42" s="197"/>
      <c r="F42" s="197"/>
      <c r="G42" s="197"/>
      <c r="H42" s="197"/>
      <c r="I42" s="197"/>
      <c r="J42" s="197"/>
      <c r="K42" s="197"/>
      <c r="L42" s="197"/>
      <c r="M42" s="197"/>
      <c r="N42" s="197"/>
      <c r="O42" s="197"/>
      <c r="P42" s="197"/>
      <c r="Q42" s="197"/>
      <c r="R42" s="197"/>
      <c r="S42" s="197"/>
      <c r="T42" s="229"/>
      <c r="U42" s="197"/>
      <c r="V42" s="197"/>
      <c r="W42" s="197"/>
      <c r="X42" s="197"/>
      <c r="Y42" s="194"/>
    </row>
    <row r="43" spans="1:28" ht="13">
      <c r="A43" s="194"/>
      <c r="B43" s="197"/>
      <c r="C43" s="228"/>
      <c r="D43" s="197"/>
      <c r="E43" s="197"/>
      <c r="F43" s="197"/>
      <c r="G43" s="197"/>
      <c r="H43" s="197"/>
      <c r="I43" s="197"/>
      <c r="J43" s="197"/>
      <c r="K43" s="197"/>
      <c r="L43" s="197"/>
      <c r="M43" s="197"/>
      <c r="N43" s="197"/>
      <c r="O43" s="197"/>
      <c r="P43" s="197"/>
      <c r="Q43" s="197"/>
      <c r="R43" s="197"/>
      <c r="S43" s="197"/>
      <c r="T43" s="229"/>
      <c r="U43" s="197"/>
      <c r="V43" s="197"/>
      <c r="W43" s="197"/>
      <c r="X43" s="197"/>
      <c r="Y43" s="194"/>
    </row>
    <row r="44" spans="1:28" ht="13">
      <c r="A44" s="194"/>
      <c r="B44" s="197"/>
      <c r="C44" s="228"/>
      <c r="D44" s="197"/>
      <c r="E44" s="197"/>
      <c r="F44" s="197"/>
      <c r="G44" s="197"/>
      <c r="H44" s="197"/>
      <c r="I44" s="197"/>
      <c r="J44" s="197"/>
      <c r="K44" s="197"/>
      <c r="L44" s="197"/>
      <c r="M44" s="197"/>
      <c r="N44" s="197"/>
      <c r="O44" s="197"/>
      <c r="P44" s="197"/>
      <c r="Q44" s="197"/>
      <c r="R44" s="197"/>
      <c r="S44" s="197"/>
      <c r="T44" s="229"/>
      <c r="U44" s="197"/>
      <c r="V44" s="197"/>
      <c r="W44" s="197"/>
      <c r="X44" s="197"/>
      <c r="Y44" s="194"/>
    </row>
    <row r="45" spans="1:28" ht="13">
      <c r="A45" s="194"/>
      <c r="B45" s="197"/>
      <c r="C45" s="228"/>
      <c r="D45" s="197"/>
      <c r="E45" s="197"/>
      <c r="F45" s="197"/>
      <c r="G45" s="197"/>
      <c r="H45" s="197"/>
      <c r="I45" s="197"/>
      <c r="J45" s="197"/>
      <c r="K45" s="197"/>
      <c r="L45" s="197"/>
      <c r="M45" s="197"/>
      <c r="N45" s="197"/>
      <c r="O45" s="197"/>
      <c r="P45" s="197"/>
      <c r="Q45" s="197"/>
      <c r="R45" s="197"/>
      <c r="S45" s="197"/>
      <c r="T45" s="229"/>
      <c r="U45" s="197"/>
      <c r="V45" s="197"/>
      <c r="W45" s="197"/>
      <c r="X45" s="197"/>
      <c r="Y45" s="194"/>
    </row>
    <row r="46" spans="1:28" ht="13">
      <c r="A46" s="194"/>
      <c r="B46" s="197"/>
      <c r="C46" s="228"/>
      <c r="D46" s="197"/>
      <c r="E46" s="197"/>
      <c r="F46" s="197"/>
      <c r="G46" s="197"/>
      <c r="H46" s="197"/>
      <c r="I46" s="197"/>
      <c r="J46" s="197"/>
      <c r="K46" s="197"/>
      <c r="L46" s="197"/>
      <c r="M46" s="197"/>
      <c r="N46" s="197"/>
      <c r="O46" s="197"/>
      <c r="P46" s="197"/>
      <c r="Q46" s="197"/>
      <c r="R46" s="197"/>
      <c r="S46" s="197"/>
      <c r="T46" s="229"/>
      <c r="U46" s="197"/>
      <c r="V46" s="197"/>
      <c r="W46" s="197"/>
      <c r="X46" s="197"/>
      <c r="Y46" s="194"/>
    </row>
    <row r="47" spans="1:28" ht="13">
      <c r="A47" s="194"/>
      <c r="B47" s="197"/>
      <c r="C47" s="228"/>
      <c r="D47" s="197"/>
      <c r="E47" s="197"/>
      <c r="F47" s="197"/>
      <c r="G47" s="197"/>
      <c r="H47" s="197"/>
      <c r="I47" s="197"/>
      <c r="J47" s="197"/>
      <c r="K47" s="197"/>
      <c r="L47" s="197"/>
      <c r="M47" s="197"/>
      <c r="N47" s="197"/>
      <c r="O47" s="197"/>
      <c r="P47" s="197"/>
      <c r="Q47" s="197"/>
      <c r="R47" s="197"/>
      <c r="S47" s="197"/>
      <c r="T47" s="229"/>
      <c r="U47" s="197"/>
      <c r="V47" s="197"/>
      <c r="W47" s="197"/>
      <c r="X47" s="197"/>
      <c r="Y47" s="194"/>
    </row>
    <row r="48" spans="1:28" ht="13">
      <c r="A48" s="194"/>
      <c r="B48" s="197"/>
      <c r="C48" s="228"/>
      <c r="D48" s="197"/>
      <c r="E48" s="197"/>
      <c r="F48" s="197"/>
      <c r="G48" s="197"/>
      <c r="H48" s="197"/>
      <c r="I48" s="197"/>
      <c r="J48" s="197"/>
      <c r="K48" s="197"/>
      <c r="L48" s="197"/>
      <c r="M48" s="197"/>
      <c r="N48" s="197"/>
      <c r="O48" s="197"/>
      <c r="P48" s="197"/>
      <c r="Q48" s="197"/>
      <c r="R48" s="197"/>
      <c r="S48" s="197"/>
      <c r="T48" s="229"/>
      <c r="U48" s="197"/>
      <c r="V48" s="197"/>
      <c r="W48" s="197"/>
      <c r="X48" s="197"/>
      <c r="Y48" s="194"/>
      <c r="AA48" s="255"/>
      <c r="AB48" s="256"/>
    </row>
    <row r="49" spans="1:29" ht="13">
      <c r="A49" s="194"/>
      <c r="B49" s="197"/>
      <c r="C49" s="228"/>
      <c r="D49" s="197"/>
      <c r="E49" s="197"/>
      <c r="F49" s="197"/>
      <c r="G49" s="197"/>
      <c r="H49" s="197"/>
      <c r="I49" s="197"/>
      <c r="J49" s="197"/>
      <c r="K49" s="197"/>
      <c r="L49" s="197"/>
      <c r="M49" s="197"/>
      <c r="N49" s="197"/>
      <c r="O49" s="197"/>
      <c r="P49" s="197"/>
      <c r="Q49" s="197"/>
      <c r="R49" s="197"/>
      <c r="S49" s="197"/>
      <c r="T49" s="229"/>
      <c r="U49" s="197"/>
      <c r="V49" s="197"/>
      <c r="W49" s="197"/>
      <c r="X49" s="197"/>
      <c r="Y49" s="194"/>
      <c r="AA49" s="255"/>
      <c r="AB49" s="256"/>
    </row>
    <row r="50" spans="1:29" ht="13">
      <c r="A50" s="194"/>
      <c r="B50" s="197"/>
      <c r="C50" s="228"/>
      <c r="D50" s="197"/>
      <c r="E50" s="197"/>
      <c r="F50" s="197"/>
      <c r="G50" s="197"/>
      <c r="H50" s="197"/>
      <c r="I50" s="197"/>
      <c r="J50" s="197"/>
      <c r="K50" s="197"/>
      <c r="L50" s="197"/>
      <c r="M50" s="197"/>
      <c r="N50" s="197"/>
      <c r="O50" s="197"/>
      <c r="P50" s="197"/>
      <c r="Q50" s="197"/>
      <c r="R50" s="197"/>
      <c r="S50" s="197"/>
      <c r="T50" s="229"/>
      <c r="U50" s="197"/>
      <c r="V50" s="197"/>
      <c r="W50" s="197"/>
      <c r="X50" s="197"/>
      <c r="Y50" s="194"/>
      <c r="AA50" s="255"/>
      <c r="AB50" s="256"/>
    </row>
    <row r="51" spans="1:29" ht="13">
      <c r="A51" s="194"/>
      <c r="B51" s="197"/>
      <c r="C51" s="228"/>
      <c r="D51" s="197"/>
      <c r="E51" s="197"/>
      <c r="F51" s="197"/>
      <c r="G51" s="197"/>
      <c r="H51" s="197"/>
      <c r="I51" s="197"/>
      <c r="J51" s="197"/>
      <c r="K51" s="197"/>
      <c r="L51" s="197"/>
      <c r="M51" s="197"/>
      <c r="N51" s="197"/>
      <c r="O51" s="197"/>
      <c r="P51" s="197"/>
      <c r="Q51" s="197"/>
      <c r="R51" s="197"/>
      <c r="S51" s="197"/>
      <c r="T51" s="229"/>
      <c r="U51" s="197"/>
      <c r="V51" s="197"/>
      <c r="W51" s="197"/>
      <c r="X51" s="197"/>
      <c r="Y51" s="194"/>
      <c r="AA51" s="255"/>
      <c r="AB51" s="256"/>
    </row>
    <row r="52" spans="1:29" ht="13">
      <c r="A52" s="194"/>
      <c r="B52" s="197"/>
      <c r="C52" s="228"/>
      <c r="D52" s="197"/>
      <c r="E52" s="197"/>
      <c r="F52" s="197"/>
      <c r="G52" s="197"/>
      <c r="H52" s="197"/>
      <c r="I52" s="197"/>
      <c r="J52" s="197"/>
      <c r="K52" s="197"/>
      <c r="L52" s="197"/>
      <c r="M52" s="197"/>
      <c r="N52" s="197"/>
      <c r="O52" s="197"/>
      <c r="P52" s="197"/>
      <c r="Q52" s="197"/>
      <c r="R52" s="197"/>
      <c r="S52" s="197"/>
      <c r="T52" s="229"/>
      <c r="U52" s="197"/>
      <c r="V52" s="197"/>
      <c r="W52" s="197"/>
      <c r="X52" s="197"/>
      <c r="Y52" s="194"/>
      <c r="AA52" s="255"/>
      <c r="AB52" s="256"/>
    </row>
    <row r="53" spans="1:29" ht="13">
      <c r="A53" s="194"/>
      <c r="B53" s="197"/>
      <c r="C53" s="228"/>
      <c r="D53" s="197"/>
      <c r="E53" s="197"/>
      <c r="F53" s="197"/>
      <c r="G53" s="197"/>
      <c r="H53" s="197"/>
      <c r="I53" s="197"/>
      <c r="J53" s="197"/>
      <c r="K53" s="197"/>
      <c r="L53" s="197"/>
      <c r="M53" s="197"/>
      <c r="N53" s="197"/>
      <c r="O53" s="197"/>
      <c r="P53" s="197"/>
      <c r="Q53" s="197"/>
      <c r="R53" s="197"/>
      <c r="S53" s="197"/>
      <c r="T53" s="229"/>
      <c r="U53" s="197"/>
      <c r="V53" s="197"/>
      <c r="W53" s="197"/>
      <c r="X53" s="197"/>
      <c r="Y53" s="194"/>
      <c r="AA53" s="255"/>
      <c r="AB53" s="256"/>
    </row>
    <row r="54" spans="1:29" ht="13">
      <c r="A54" s="194"/>
      <c r="B54" s="197"/>
      <c r="C54" s="228"/>
      <c r="D54" s="197"/>
      <c r="E54" s="197"/>
      <c r="F54" s="197"/>
      <c r="G54" s="197"/>
      <c r="H54" s="197"/>
      <c r="I54" s="197"/>
      <c r="J54" s="197"/>
      <c r="K54" s="197"/>
      <c r="L54" s="197"/>
      <c r="M54" s="197"/>
      <c r="N54" s="197"/>
      <c r="O54" s="197"/>
      <c r="P54" s="197"/>
      <c r="Q54" s="197"/>
      <c r="R54" s="197"/>
      <c r="S54" s="197"/>
      <c r="T54" s="229"/>
      <c r="U54" s="197"/>
      <c r="V54" s="197"/>
      <c r="W54" s="197"/>
      <c r="X54" s="197"/>
      <c r="Y54" s="194"/>
      <c r="AA54" s="255"/>
      <c r="AB54" s="256"/>
    </row>
    <row r="55" spans="1:29" ht="13">
      <c r="A55" s="194"/>
      <c r="B55" s="197"/>
      <c r="C55" s="228"/>
      <c r="D55" s="197"/>
      <c r="E55" s="197"/>
      <c r="F55" s="197"/>
      <c r="G55" s="197"/>
      <c r="H55" s="197"/>
      <c r="I55" s="197"/>
      <c r="J55" s="197"/>
      <c r="K55" s="197"/>
      <c r="L55" s="197"/>
      <c r="M55" s="197"/>
      <c r="N55" s="197"/>
      <c r="O55" s="197"/>
      <c r="P55" s="197"/>
      <c r="Q55" s="197"/>
      <c r="R55" s="197"/>
      <c r="S55" s="197"/>
      <c r="T55" s="229"/>
      <c r="U55" s="197"/>
      <c r="V55" s="197"/>
      <c r="W55" s="197"/>
      <c r="X55" s="197"/>
      <c r="Y55" s="194"/>
      <c r="AA55" s="255"/>
      <c r="AB55" s="256"/>
    </row>
    <row r="56" spans="1:29" ht="12.75" customHeight="1">
      <c r="A56" s="194"/>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AA56" s="255"/>
      <c r="AB56" s="256"/>
    </row>
    <row r="57" spans="1:29" ht="20.149999999999999" customHeight="1">
      <c r="AA57" s="255"/>
      <c r="AB57" s="256"/>
    </row>
    <row r="58" spans="1:29" ht="20.149999999999999" customHeight="1">
      <c r="AA58" s="255"/>
      <c r="AB58" s="256"/>
    </row>
    <row r="59" spans="1:29" ht="20.149999999999999" customHeight="1">
      <c r="AA59" s="255"/>
      <c r="AB59" s="256"/>
    </row>
    <row r="60" spans="1:29" ht="20.149999999999999" customHeight="1">
      <c r="AA60" s="255"/>
      <c r="AB60" s="256"/>
    </row>
    <row r="61" spans="1:29" ht="20.149999999999999" customHeight="1">
      <c r="AA61" s="255"/>
      <c r="AB61" s="256"/>
      <c r="AC61" s="113"/>
    </row>
    <row r="62" spans="1:29" ht="20.149999999999999" customHeight="1">
      <c r="AA62" s="255"/>
      <c r="AB62" s="256"/>
    </row>
    <row r="63" spans="1:29" ht="20.149999999999999" customHeight="1">
      <c r="AA63" s="255"/>
      <c r="AB63" s="256"/>
    </row>
    <row r="64" spans="1:29" ht="20.149999999999999" customHeight="1">
      <c r="AA64" s="255"/>
      <c r="AB64" s="256"/>
    </row>
    <row r="65" spans="27:28" ht="20.149999999999999" customHeight="1">
      <c r="AA65" s="255"/>
      <c r="AB65" s="256"/>
    </row>
    <row r="66" spans="27:28" ht="20.149999999999999" customHeight="1">
      <c r="AA66" s="255"/>
      <c r="AB66" s="256"/>
    </row>
    <row r="67" spans="27:28" ht="20.149999999999999" customHeight="1">
      <c r="AA67" s="255"/>
      <c r="AB67" s="256"/>
    </row>
    <row r="68" spans="27:28" ht="20.149999999999999" customHeight="1">
      <c r="AA68" s="255"/>
      <c r="AB68" s="256"/>
    </row>
    <row r="69" spans="27:28" ht="20.149999999999999" customHeight="1">
      <c r="AA69" s="255"/>
      <c r="AB69" s="256"/>
    </row>
    <row r="70" spans="27:28" ht="20.149999999999999" customHeight="1">
      <c r="AA70" s="255"/>
      <c r="AB70" s="256"/>
    </row>
    <row r="71" spans="27:28" ht="20.149999999999999" customHeight="1">
      <c r="AA71" s="255"/>
      <c r="AB71" s="256"/>
    </row>
    <row r="72" spans="27:28" ht="20.149999999999999" customHeight="1">
      <c r="AA72" s="255"/>
      <c r="AB72" s="256"/>
    </row>
    <row r="73" spans="27:28" ht="20.149999999999999" customHeight="1">
      <c r="AA73" s="257"/>
      <c r="AB73" s="258"/>
    </row>
    <row r="74" spans="27:28" ht="20.149999999999999" customHeight="1">
      <c r="AA74" s="255"/>
      <c r="AB74" s="256"/>
    </row>
    <row r="75" spans="27:28" ht="20.149999999999999" customHeight="1">
      <c r="AA75" s="255"/>
      <c r="AB75" s="256"/>
    </row>
    <row r="76" spans="27:28" ht="20.149999999999999" customHeight="1">
      <c r="AA76" s="255"/>
      <c r="AB76" s="256"/>
    </row>
    <row r="77" spans="27:28" ht="20.149999999999999" customHeight="1">
      <c r="AA77" s="255"/>
      <c r="AB77" s="256"/>
    </row>
    <row r="78" spans="27:28" ht="20.149999999999999" customHeight="1">
      <c r="AA78" s="255"/>
      <c r="AB78" s="256"/>
    </row>
    <row r="79" spans="27:28" ht="20.149999999999999" customHeight="1">
      <c r="AA79" s="255"/>
      <c r="AB79" s="256"/>
    </row>
    <row r="80" spans="27:28" ht="20.149999999999999" customHeight="1">
      <c r="AA80" s="255"/>
      <c r="AB80" s="256"/>
    </row>
    <row r="81" spans="27:28" ht="20.149999999999999" customHeight="1">
      <c r="AA81" s="255"/>
      <c r="AB81" s="256"/>
    </row>
    <row r="82" spans="27:28" ht="20.149999999999999" customHeight="1">
      <c r="AA82" s="255"/>
      <c r="AB82" s="256"/>
    </row>
    <row r="90" spans="27:28" ht="20.149999999999999" customHeight="1">
      <c r="AB90" s="259"/>
    </row>
    <row r="91" spans="27:28" ht="20.149999999999999" customHeight="1">
      <c r="AB91" s="260"/>
    </row>
    <row r="155" spans="27:28" ht="20.149999999999999" customHeight="1">
      <c r="AA155" s="261"/>
      <c r="AB155" s="262"/>
    </row>
    <row r="156" spans="27:28" ht="20.149999999999999" customHeight="1">
      <c r="AA156" s="261"/>
      <c r="AB156" s="262"/>
    </row>
    <row r="157" spans="27:28" ht="20.149999999999999" customHeight="1">
      <c r="AA157" s="261"/>
      <c r="AB157" s="262"/>
    </row>
    <row r="158" spans="27:28" ht="20.149999999999999" customHeight="1">
      <c r="AA158" s="261"/>
      <c r="AB158" s="262"/>
    </row>
    <row r="159" spans="27:28" ht="20.149999999999999" customHeight="1">
      <c r="AA159" s="261"/>
      <c r="AB159" s="262"/>
    </row>
    <row r="160" spans="27:28" ht="20.149999999999999" customHeight="1">
      <c r="AA160" s="261"/>
      <c r="AB160" s="262"/>
    </row>
    <row r="161" spans="27:28" ht="20.149999999999999" customHeight="1">
      <c r="AA161" s="261"/>
      <c r="AB161" s="262"/>
    </row>
    <row r="162" spans="27:28" ht="20.149999999999999" customHeight="1">
      <c r="AA162" s="261"/>
      <c r="AB162" s="262"/>
    </row>
    <row r="163" spans="27:28" ht="20.149999999999999" customHeight="1">
      <c r="AA163" s="261"/>
      <c r="AB163" s="262"/>
    </row>
    <row r="164" spans="27:28" ht="20.149999999999999" customHeight="1">
      <c r="AA164" s="261"/>
      <c r="AB164" s="262"/>
    </row>
    <row r="165" spans="27:28" ht="20.149999999999999" customHeight="1">
      <c r="AA165" s="261"/>
      <c r="AB165" s="262"/>
    </row>
    <row r="166" spans="27:28" ht="20.149999999999999" customHeight="1">
      <c r="AA166" s="261"/>
      <c r="AB166" s="262"/>
    </row>
    <row r="167" spans="27:28" ht="20.149999999999999" customHeight="1">
      <c r="AA167" s="261"/>
      <c r="AB167" s="262"/>
    </row>
    <row r="168" spans="27:28" ht="20.149999999999999" customHeight="1">
      <c r="AA168" s="261"/>
      <c r="AB168" s="262"/>
    </row>
    <row r="169" spans="27:28" ht="20.149999999999999" customHeight="1">
      <c r="AA169" s="261"/>
      <c r="AB169" s="262"/>
    </row>
    <row r="170" spans="27:28" ht="20.149999999999999" customHeight="1">
      <c r="AA170" s="261"/>
      <c r="AB170" s="262"/>
    </row>
    <row r="171" spans="27:28" ht="20.149999999999999" customHeight="1">
      <c r="AA171" s="261"/>
      <c r="AB171" s="262"/>
    </row>
    <row r="172" spans="27:28" ht="20.149999999999999" customHeight="1">
      <c r="AA172" s="261"/>
      <c r="AB172" s="262"/>
    </row>
    <row r="173" spans="27:28" ht="20.149999999999999" customHeight="1">
      <c r="AA173" s="261"/>
      <c r="AB173" s="262"/>
    </row>
    <row r="174" spans="27:28" ht="20.149999999999999" customHeight="1">
      <c r="AA174" s="261"/>
      <c r="AB174" s="262"/>
    </row>
    <row r="175" spans="27:28" ht="20.149999999999999" customHeight="1">
      <c r="AA175" s="261"/>
      <c r="AB175" s="262"/>
    </row>
    <row r="176" spans="27:28" ht="20.149999999999999" customHeight="1">
      <c r="AA176" s="261"/>
      <c r="AB176" s="262"/>
    </row>
    <row r="177" spans="27:28" ht="20.149999999999999" customHeight="1">
      <c r="AA177" s="261"/>
      <c r="AB177" s="262"/>
    </row>
    <row r="178" spans="27:28" ht="20.149999999999999" customHeight="1">
      <c r="AA178" s="261"/>
      <c r="AB178" s="262"/>
    </row>
    <row r="179" spans="27:28" ht="20.149999999999999" customHeight="1">
      <c r="AA179" s="261"/>
      <c r="AB179" s="262"/>
    </row>
    <row r="180" spans="27:28" ht="20.149999999999999" customHeight="1">
      <c r="AA180" s="261"/>
      <c r="AB180" s="262"/>
    </row>
    <row r="181" spans="27:28" ht="20.149999999999999" customHeight="1">
      <c r="AA181" s="261"/>
      <c r="AB181" s="262"/>
    </row>
    <row r="182" spans="27:28" ht="20.149999999999999" customHeight="1">
      <c r="AA182" s="261"/>
      <c r="AB182" s="262"/>
    </row>
    <row r="183" spans="27:28" ht="20.149999999999999" customHeight="1">
      <c r="AA183" s="261"/>
      <c r="AB183" s="262"/>
    </row>
    <row r="184" spans="27:28" ht="20.149999999999999" customHeight="1">
      <c r="AA184" s="261"/>
      <c r="AB184" s="262"/>
    </row>
    <row r="185" spans="27:28" ht="20.149999999999999" customHeight="1">
      <c r="AA185" s="261"/>
      <c r="AB185" s="262"/>
    </row>
    <row r="186" spans="27:28" ht="20.149999999999999" customHeight="1">
      <c r="AA186" s="261"/>
      <c r="AB186" s="262"/>
    </row>
    <row r="187" spans="27:28" ht="20.149999999999999" customHeight="1">
      <c r="AA187" s="261"/>
      <c r="AB187" s="262"/>
    </row>
    <row r="188" spans="27:28" ht="20.149999999999999" customHeight="1">
      <c r="AA188" s="261"/>
      <c r="AB188" s="262"/>
    </row>
    <row r="189" spans="27:28" ht="20.149999999999999" customHeight="1">
      <c r="AA189" s="261"/>
      <c r="AB189" s="262"/>
    </row>
    <row r="190" spans="27:28" ht="20.149999999999999" customHeight="1">
      <c r="AA190" s="261"/>
      <c r="AB190" s="262"/>
    </row>
    <row r="191" spans="27:28" ht="20.149999999999999" customHeight="1">
      <c r="AA191" s="261"/>
      <c r="AB191" s="262"/>
    </row>
    <row r="192" spans="27:28" ht="20.149999999999999" customHeight="1">
      <c r="AA192" s="261"/>
      <c r="AB192" s="262"/>
    </row>
    <row r="193" spans="27:28" ht="20.149999999999999" customHeight="1">
      <c r="AA193" s="261"/>
      <c r="AB193" s="262"/>
    </row>
    <row r="194" spans="27:28" ht="20.149999999999999" customHeight="1">
      <c r="AA194" s="261"/>
      <c r="AB194" s="262"/>
    </row>
    <row r="195" spans="27:28" ht="20.149999999999999" customHeight="1">
      <c r="AA195" s="261"/>
      <c r="AB195" s="262"/>
    </row>
    <row r="196" spans="27:28" ht="20.149999999999999" customHeight="1">
      <c r="AA196" s="263"/>
      <c r="AB196" s="264"/>
    </row>
    <row r="197" spans="27:28" ht="20.149999999999999" customHeight="1">
      <c r="AA197" s="263"/>
      <c r="AB197" s="264"/>
    </row>
    <row r="198" spans="27:28" ht="20.149999999999999" customHeight="1">
      <c r="AA198" s="265"/>
      <c r="AB198" s="266"/>
    </row>
    <row r="199" spans="27:28" ht="20.149999999999999" customHeight="1">
      <c r="AA199" s="265"/>
      <c r="AB199" s="266"/>
    </row>
    <row r="200" spans="27:28" ht="20.149999999999999" customHeight="1">
      <c r="AA200" s="265"/>
      <c r="AB200" s="266"/>
    </row>
    <row r="201" spans="27:28" ht="20.149999999999999" customHeight="1">
      <c r="AA201" s="265"/>
      <c r="AB201" s="266"/>
    </row>
  </sheetData>
  <sheetProtection algorithmName="SHA-512" hashValue="gjRq9CD2s5QJvCcBrV70sSoaOK5CtbBJyLc8/S8KHXrlNjT25IGLYudDSuHe/kcNQ7944w00/zaDM0bhSMr8rw==" saltValue="HH5LluYmDXZXfua7cBYdgw==" spinCount="100000" sheet="1" formatCells="0" formatRows="0" insertRows="0" deleteRows="0" selectLockedCells="1" autoFilter="0" pivotTables="0"/>
  <mergeCells count="46">
    <mergeCell ref="C6:H6"/>
    <mergeCell ref="I6:J6"/>
    <mergeCell ref="C19:H19"/>
    <mergeCell ref="I19:L19"/>
    <mergeCell ref="C9:H9"/>
    <mergeCell ref="C10:H10"/>
    <mergeCell ref="I10:U10"/>
    <mergeCell ref="C11:H11"/>
    <mergeCell ref="J11:L11"/>
    <mergeCell ref="O11:Q11"/>
    <mergeCell ref="C14:H14"/>
    <mergeCell ref="I14:Q14"/>
    <mergeCell ref="C15:H15"/>
    <mergeCell ref="I15:Q15"/>
    <mergeCell ref="R14:X15"/>
    <mergeCell ref="C20:H20"/>
    <mergeCell ref="I20:L20"/>
    <mergeCell ref="C21:H21"/>
    <mergeCell ref="I21:L21"/>
    <mergeCell ref="C22:H22"/>
    <mergeCell ref="I22:L22"/>
    <mergeCell ref="C24:N24"/>
    <mergeCell ref="C25:H25"/>
    <mergeCell ref="I25:L25"/>
    <mergeCell ref="O25:X25"/>
    <mergeCell ref="C26:H26"/>
    <mergeCell ref="I26:L26"/>
    <mergeCell ref="O26:X26"/>
    <mergeCell ref="C37:H37"/>
    <mergeCell ref="I37:L37"/>
    <mergeCell ref="C27:H27"/>
    <mergeCell ref="I27:L27"/>
    <mergeCell ref="C28:H28"/>
    <mergeCell ref="I28:L28"/>
    <mergeCell ref="C29:H29"/>
    <mergeCell ref="I29:L29"/>
    <mergeCell ref="C32:H32"/>
    <mergeCell ref="I32:L32"/>
    <mergeCell ref="C35:H35"/>
    <mergeCell ref="I35:L35"/>
    <mergeCell ref="C36:W36"/>
    <mergeCell ref="C39:H39"/>
    <mergeCell ref="I39:L39"/>
    <mergeCell ref="C40:W40"/>
    <mergeCell ref="C41:H41"/>
    <mergeCell ref="I41:L41"/>
  </mergeCells>
  <phoneticPr fontId="3"/>
  <conditionalFormatting sqref="A1 A3">
    <cfRule type="expression" dxfId="148" priority="15">
      <formula>_xlfn.ISFORMULA(A1)=TRUE</formula>
    </cfRule>
  </conditionalFormatting>
  <conditionalFormatting sqref="A7:X23 A24:B24 O24:X24 A25:X41">
    <cfRule type="expression" dxfId="147" priority="2">
      <formula>OR($I$6="", $I$6&lt;&gt;"導入有り")</formula>
    </cfRule>
  </conditionalFormatting>
  <conditionalFormatting sqref="C24:N24">
    <cfRule type="expression" dxfId="146" priority="1">
      <formula>OR($I$6="",$I$6&lt;&gt;"導入有り")</formula>
    </cfRule>
  </conditionalFormatting>
  <conditionalFormatting sqref="I9">
    <cfRule type="expression" dxfId="145" priority="6">
      <formula>$I$9="□"</formula>
    </cfRule>
    <cfRule type="expression" dxfId="144" priority="16">
      <formula>$I$9="■"</formula>
    </cfRule>
    <cfRule type="expression" dxfId="143" priority="17">
      <formula>$P$9="■"</formula>
    </cfRule>
  </conditionalFormatting>
  <conditionalFormatting sqref="I14:I15">
    <cfRule type="containsBlanks" dxfId="142" priority="34">
      <formula>LEN(TRIM(I14))=0</formula>
    </cfRule>
  </conditionalFormatting>
  <conditionalFormatting sqref="I19:I20">
    <cfRule type="containsBlanks" dxfId="141" priority="35">
      <formula>LEN(TRIM(I19))=0</formula>
    </cfRule>
  </conditionalFormatting>
  <conditionalFormatting sqref="I21:I22">
    <cfRule type="notContainsBlanks" dxfId="140" priority="23">
      <formula>LEN(TRIM(I21))&gt;0</formula>
    </cfRule>
  </conditionalFormatting>
  <conditionalFormatting sqref="I25:I28">
    <cfRule type="containsBlanks" dxfId="139" priority="12">
      <formula>LEN(TRIM(I25))=0</formula>
    </cfRule>
  </conditionalFormatting>
  <conditionalFormatting sqref="I29">
    <cfRule type="notContainsBlanks" dxfId="138" priority="25">
      <formula>LEN(TRIM(I29))&gt;0</formula>
    </cfRule>
    <cfRule type="expression" dxfId="137" priority="26">
      <formula>#REF!="■"</formula>
    </cfRule>
  </conditionalFormatting>
  <conditionalFormatting sqref="I6:J6">
    <cfRule type="containsBlanks" dxfId="136" priority="5">
      <formula>LEN(TRIM(I6))=0</formula>
    </cfRule>
  </conditionalFormatting>
  <conditionalFormatting sqref="I26:L26">
    <cfRule type="containsBlanks" dxfId="135" priority="3">
      <formula>LEN(TRIM(I26))=0</formula>
    </cfRule>
  </conditionalFormatting>
  <conditionalFormatting sqref="I11:M11">
    <cfRule type="expression" dxfId="134" priority="20">
      <formula>AND($P$9="■",$I$9="□")</formula>
    </cfRule>
  </conditionalFormatting>
  <conditionalFormatting sqref="I10:U10">
    <cfRule type="expression" dxfId="133" priority="21">
      <formula>AND($P$9="■",$I$9="□")</formula>
    </cfRule>
    <cfRule type="containsBlanks" dxfId="132" priority="33">
      <formula>LEN(TRIM(I10))=0</formula>
    </cfRule>
  </conditionalFormatting>
  <conditionalFormatting sqref="J11:L11">
    <cfRule type="containsBlanks" dxfId="131" priority="32">
      <formula>LEN(TRIM(J11))=0</formula>
    </cfRule>
  </conditionalFormatting>
  <conditionalFormatting sqref="N11:R11">
    <cfRule type="expression" dxfId="130" priority="19">
      <formula>AND($P$9="□",$I$9="■")</formula>
    </cfRule>
  </conditionalFormatting>
  <conditionalFormatting sqref="O11:Q11">
    <cfRule type="containsBlanks" dxfId="129" priority="31">
      <formula>LEN(TRIM(O11))=0</formula>
    </cfRule>
  </conditionalFormatting>
  <conditionalFormatting sqref="P9">
    <cfRule type="expression" dxfId="128" priority="4">
      <formula>$P$9="□"</formula>
    </cfRule>
    <cfRule type="expression" dxfId="127" priority="30">
      <formula>$P$9="■"</formula>
    </cfRule>
    <cfRule type="expression" dxfId="126" priority="37">
      <formula>$I$9="■"</formula>
    </cfRule>
  </conditionalFormatting>
  <conditionalFormatting sqref="Z28:Z30">
    <cfRule type="expression" dxfId="125" priority="22">
      <formula>_xlfn.ISFORMULA(Z28)=TRUE</formula>
    </cfRule>
  </conditionalFormatting>
  <conditionalFormatting sqref="AB90:AB91 AA155:AB201">
    <cfRule type="expression" priority="36">
      <formula>CELL("protect",AA90)=0</formula>
    </cfRule>
  </conditionalFormatting>
  <dataValidations count="7">
    <dataValidation type="list" allowBlank="1" showInputMessage="1" showErrorMessage="1" sqref="I26:L26" xr:uid="{B1E6A279-8804-41BB-ACF7-B0D3048435BE}">
      <formula1>$Z$26:$Z$27</formula1>
    </dataValidation>
    <dataValidation type="custom" imeMode="disabled" allowBlank="1" showInputMessage="1" showErrorMessage="1" error="整数で入力してください。" sqref="WVF983074:WVI983074 K65505:Q65505 HQ65503:HW65503 RM65503:RS65503 ABI65503:ABO65503 ALE65503:ALK65503 AVA65503:AVG65503 BEW65503:BFC65503 BOS65503:BOY65503 BYO65503:BYU65503 CIK65503:CIQ65503 CSG65503:CSM65503 DCC65503:DCI65503 DLY65503:DME65503 DVU65503:DWA65503 EFQ65503:EFW65503 EPM65503:EPS65503 EZI65503:EZO65503 FJE65503:FJK65503 FTA65503:FTG65503 GCW65503:GDC65503 GMS65503:GMY65503 GWO65503:GWU65503 HGK65503:HGQ65503 HQG65503:HQM65503 IAC65503:IAI65503 IJY65503:IKE65503 ITU65503:IUA65503 JDQ65503:JDW65503 JNM65503:JNS65503 JXI65503:JXO65503 KHE65503:KHK65503 KRA65503:KRG65503 LAW65503:LBC65503 LKS65503:LKY65503 LUO65503:LUU65503 MEK65503:MEQ65503 MOG65503:MOM65503 MYC65503:MYI65503 NHY65503:NIE65503 NRU65503:NSA65503 OBQ65503:OBW65503 OLM65503:OLS65503 OVI65503:OVO65503 PFE65503:PFK65503 PPA65503:PPG65503 PYW65503:PZC65503 QIS65503:QIY65503 QSO65503:QSU65503 RCK65503:RCQ65503 RMG65503:RMM65503 RWC65503:RWI65503 SFY65503:SGE65503 SPU65503:SQA65503 SZQ65503:SZW65503 TJM65503:TJS65503 TTI65503:TTO65503 UDE65503:UDK65503 UNA65503:UNG65503 UWW65503:UXC65503 VGS65503:VGY65503 VQO65503:VQU65503 WAK65503:WAQ65503 WKG65503:WKM65503 WUC65503:WUI65503 K131041:Q131041 HQ131039:HW131039 RM131039:RS131039 ABI131039:ABO131039 ALE131039:ALK131039 AVA131039:AVG131039 BEW131039:BFC131039 BOS131039:BOY131039 BYO131039:BYU131039 CIK131039:CIQ131039 CSG131039:CSM131039 DCC131039:DCI131039 DLY131039:DME131039 DVU131039:DWA131039 EFQ131039:EFW131039 EPM131039:EPS131039 EZI131039:EZO131039 FJE131039:FJK131039 FTA131039:FTG131039 GCW131039:GDC131039 GMS131039:GMY131039 GWO131039:GWU131039 HGK131039:HGQ131039 HQG131039:HQM131039 IAC131039:IAI131039 IJY131039:IKE131039 ITU131039:IUA131039 JDQ131039:JDW131039 JNM131039:JNS131039 JXI131039:JXO131039 KHE131039:KHK131039 KRA131039:KRG131039 LAW131039:LBC131039 LKS131039:LKY131039 LUO131039:LUU131039 MEK131039:MEQ131039 MOG131039:MOM131039 MYC131039:MYI131039 NHY131039:NIE131039 NRU131039:NSA131039 OBQ131039:OBW131039 OLM131039:OLS131039 OVI131039:OVO131039 PFE131039:PFK131039 PPA131039:PPG131039 PYW131039:PZC131039 QIS131039:QIY131039 QSO131039:QSU131039 RCK131039:RCQ131039 RMG131039:RMM131039 RWC131039:RWI131039 SFY131039:SGE131039 SPU131039:SQA131039 SZQ131039:SZW131039 TJM131039:TJS131039 TTI131039:TTO131039 UDE131039:UDK131039 UNA131039:UNG131039 UWW131039:UXC131039 VGS131039:VGY131039 VQO131039:VQU131039 WAK131039:WAQ131039 WKG131039:WKM131039 WUC131039:WUI131039 K196577:Q196577 HQ196575:HW196575 RM196575:RS196575 ABI196575:ABO196575 ALE196575:ALK196575 AVA196575:AVG196575 BEW196575:BFC196575 BOS196575:BOY196575 BYO196575:BYU196575 CIK196575:CIQ196575 CSG196575:CSM196575 DCC196575:DCI196575 DLY196575:DME196575 DVU196575:DWA196575 EFQ196575:EFW196575 EPM196575:EPS196575 EZI196575:EZO196575 FJE196575:FJK196575 FTA196575:FTG196575 GCW196575:GDC196575 GMS196575:GMY196575 GWO196575:GWU196575 HGK196575:HGQ196575 HQG196575:HQM196575 IAC196575:IAI196575 IJY196575:IKE196575 ITU196575:IUA196575 JDQ196575:JDW196575 JNM196575:JNS196575 JXI196575:JXO196575 KHE196575:KHK196575 KRA196575:KRG196575 LAW196575:LBC196575 LKS196575:LKY196575 LUO196575:LUU196575 MEK196575:MEQ196575 MOG196575:MOM196575 MYC196575:MYI196575 NHY196575:NIE196575 NRU196575:NSA196575 OBQ196575:OBW196575 OLM196575:OLS196575 OVI196575:OVO196575 PFE196575:PFK196575 PPA196575:PPG196575 PYW196575:PZC196575 QIS196575:QIY196575 QSO196575:QSU196575 RCK196575:RCQ196575 RMG196575:RMM196575 RWC196575:RWI196575 SFY196575:SGE196575 SPU196575:SQA196575 SZQ196575:SZW196575 TJM196575:TJS196575 TTI196575:TTO196575 UDE196575:UDK196575 UNA196575:UNG196575 UWW196575:UXC196575 VGS196575:VGY196575 VQO196575:VQU196575 WAK196575:WAQ196575 WKG196575:WKM196575 WUC196575:WUI196575 K262113:Q262113 HQ262111:HW262111 RM262111:RS262111 ABI262111:ABO262111 ALE262111:ALK262111 AVA262111:AVG262111 BEW262111:BFC262111 BOS262111:BOY262111 BYO262111:BYU262111 CIK262111:CIQ262111 CSG262111:CSM262111 DCC262111:DCI262111 DLY262111:DME262111 DVU262111:DWA262111 EFQ262111:EFW262111 EPM262111:EPS262111 EZI262111:EZO262111 FJE262111:FJK262111 FTA262111:FTG262111 GCW262111:GDC262111 GMS262111:GMY262111 GWO262111:GWU262111 HGK262111:HGQ262111 HQG262111:HQM262111 IAC262111:IAI262111 IJY262111:IKE262111 ITU262111:IUA262111 JDQ262111:JDW262111 JNM262111:JNS262111 JXI262111:JXO262111 KHE262111:KHK262111 KRA262111:KRG262111 LAW262111:LBC262111 LKS262111:LKY262111 LUO262111:LUU262111 MEK262111:MEQ262111 MOG262111:MOM262111 MYC262111:MYI262111 NHY262111:NIE262111 NRU262111:NSA262111 OBQ262111:OBW262111 OLM262111:OLS262111 OVI262111:OVO262111 PFE262111:PFK262111 PPA262111:PPG262111 PYW262111:PZC262111 QIS262111:QIY262111 QSO262111:QSU262111 RCK262111:RCQ262111 RMG262111:RMM262111 RWC262111:RWI262111 SFY262111:SGE262111 SPU262111:SQA262111 SZQ262111:SZW262111 TJM262111:TJS262111 TTI262111:TTO262111 UDE262111:UDK262111 UNA262111:UNG262111 UWW262111:UXC262111 VGS262111:VGY262111 VQO262111:VQU262111 WAK262111:WAQ262111 WKG262111:WKM262111 WUC262111:WUI262111 K327649:Q327649 HQ327647:HW327647 RM327647:RS327647 ABI327647:ABO327647 ALE327647:ALK327647 AVA327647:AVG327647 BEW327647:BFC327647 BOS327647:BOY327647 BYO327647:BYU327647 CIK327647:CIQ327647 CSG327647:CSM327647 DCC327647:DCI327647 DLY327647:DME327647 DVU327647:DWA327647 EFQ327647:EFW327647 EPM327647:EPS327647 EZI327647:EZO327647 FJE327647:FJK327647 FTA327647:FTG327647 GCW327647:GDC327647 GMS327647:GMY327647 GWO327647:GWU327647 HGK327647:HGQ327647 HQG327647:HQM327647 IAC327647:IAI327647 IJY327647:IKE327647 ITU327647:IUA327647 JDQ327647:JDW327647 JNM327647:JNS327647 JXI327647:JXO327647 KHE327647:KHK327647 KRA327647:KRG327647 LAW327647:LBC327647 LKS327647:LKY327647 LUO327647:LUU327647 MEK327647:MEQ327647 MOG327647:MOM327647 MYC327647:MYI327647 NHY327647:NIE327647 NRU327647:NSA327647 OBQ327647:OBW327647 OLM327647:OLS327647 OVI327647:OVO327647 PFE327647:PFK327647 PPA327647:PPG327647 PYW327647:PZC327647 QIS327647:QIY327647 QSO327647:QSU327647 RCK327647:RCQ327647 RMG327647:RMM327647 RWC327647:RWI327647 SFY327647:SGE327647 SPU327647:SQA327647 SZQ327647:SZW327647 TJM327647:TJS327647 TTI327647:TTO327647 UDE327647:UDK327647 UNA327647:UNG327647 UWW327647:UXC327647 VGS327647:VGY327647 VQO327647:VQU327647 WAK327647:WAQ327647 WKG327647:WKM327647 WUC327647:WUI327647 K393185:Q393185 HQ393183:HW393183 RM393183:RS393183 ABI393183:ABO393183 ALE393183:ALK393183 AVA393183:AVG393183 BEW393183:BFC393183 BOS393183:BOY393183 BYO393183:BYU393183 CIK393183:CIQ393183 CSG393183:CSM393183 DCC393183:DCI393183 DLY393183:DME393183 DVU393183:DWA393183 EFQ393183:EFW393183 EPM393183:EPS393183 EZI393183:EZO393183 FJE393183:FJK393183 FTA393183:FTG393183 GCW393183:GDC393183 GMS393183:GMY393183 GWO393183:GWU393183 HGK393183:HGQ393183 HQG393183:HQM393183 IAC393183:IAI393183 IJY393183:IKE393183 ITU393183:IUA393183 JDQ393183:JDW393183 JNM393183:JNS393183 JXI393183:JXO393183 KHE393183:KHK393183 KRA393183:KRG393183 LAW393183:LBC393183 LKS393183:LKY393183 LUO393183:LUU393183 MEK393183:MEQ393183 MOG393183:MOM393183 MYC393183:MYI393183 NHY393183:NIE393183 NRU393183:NSA393183 OBQ393183:OBW393183 OLM393183:OLS393183 OVI393183:OVO393183 PFE393183:PFK393183 PPA393183:PPG393183 PYW393183:PZC393183 QIS393183:QIY393183 QSO393183:QSU393183 RCK393183:RCQ393183 RMG393183:RMM393183 RWC393183:RWI393183 SFY393183:SGE393183 SPU393183:SQA393183 SZQ393183:SZW393183 TJM393183:TJS393183 TTI393183:TTO393183 UDE393183:UDK393183 UNA393183:UNG393183 UWW393183:UXC393183 VGS393183:VGY393183 VQO393183:VQU393183 WAK393183:WAQ393183 WKG393183:WKM393183 WUC393183:WUI393183 K458721:Q458721 HQ458719:HW458719 RM458719:RS458719 ABI458719:ABO458719 ALE458719:ALK458719 AVA458719:AVG458719 BEW458719:BFC458719 BOS458719:BOY458719 BYO458719:BYU458719 CIK458719:CIQ458719 CSG458719:CSM458719 DCC458719:DCI458719 DLY458719:DME458719 DVU458719:DWA458719 EFQ458719:EFW458719 EPM458719:EPS458719 EZI458719:EZO458719 FJE458719:FJK458719 FTA458719:FTG458719 GCW458719:GDC458719 GMS458719:GMY458719 GWO458719:GWU458719 HGK458719:HGQ458719 HQG458719:HQM458719 IAC458719:IAI458719 IJY458719:IKE458719 ITU458719:IUA458719 JDQ458719:JDW458719 JNM458719:JNS458719 JXI458719:JXO458719 KHE458719:KHK458719 KRA458719:KRG458719 LAW458719:LBC458719 LKS458719:LKY458719 LUO458719:LUU458719 MEK458719:MEQ458719 MOG458719:MOM458719 MYC458719:MYI458719 NHY458719:NIE458719 NRU458719:NSA458719 OBQ458719:OBW458719 OLM458719:OLS458719 OVI458719:OVO458719 PFE458719:PFK458719 PPA458719:PPG458719 PYW458719:PZC458719 QIS458719:QIY458719 QSO458719:QSU458719 RCK458719:RCQ458719 RMG458719:RMM458719 RWC458719:RWI458719 SFY458719:SGE458719 SPU458719:SQA458719 SZQ458719:SZW458719 TJM458719:TJS458719 TTI458719:TTO458719 UDE458719:UDK458719 UNA458719:UNG458719 UWW458719:UXC458719 VGS458719:VGY458719 VQO458719:VQU458719 WAK458719:WAQ458719 WKG458719:WKM458719 WUC458719:WUI458719 K524257:Q524257 HQ524255:HW524255 RM524255:RS524255 ABI524255:ABO524255 ALE524255:ALK524255 AVA524255:AVG524255 BEW524255:BFC524255 BOS524255:BOY524255 BYO524255:BYU524255 CIK524255:CIQ524255 CSG524255:CSM524255 DCC524255:DCI524255 DLY524255:DME524255 DVU524255:DWA524255 EFQ524255:EFW524255 EPM524255:EPS524255 EZI524255:EZO524255 FJE524255:FJK524255 FTA524255:FTG524255 GCW524255:GDC524255 GMS524255:GMY524255 GWO524255:GWU524255 HGK524255:HGQ524255 HQG524255:HQM524255 IAC524255:IAI524255 IJY524255:IKE524255 ITU524255:IUA524255 JDQ524255:JDW524255 JNM524255:JNS524255 JXI524255:JXO524255 KHE524255:KHK524255 KRA524255:KRG524255 LAW524255:LBC524255 LKS524255:LKY524255 LUO524255:LUU524255 MEK524255:MEQ524255 MOG524255:MOM524255 MYC524255:MYI524255 NHY524255:NIE524255 NRU524255:NSA524255 OBQ524255:OBW524255 OLM524255:OLS524255 OVI524255:OVO524255 PFE524255:PFK524255 PPA524255:PPG524255 PYW524255:PZC524255 QIS524255:QIY524255 QSO524255:QSU524255 RCK524255:RCQ524255 RMG524255:RMM524255 RWC524255:RWI524255 SFY524255:SGE524255 SPU524255:SQA524255 SZQ524255:SZW524255 TJM524255:TJS524255 TTI524255:TTO524255 UDE524255:UDK524255 UNA524255:UNG524255 UWW524255:UXC524255 VGS524255:VGY524255 VQO524255:VQU524255 WAK524255:WAQ524255 WKG524255:WKM524255 WUC524255:WUI524255 K589793:Q589793 HQ589791:HW589791 RM589791:RS589791 ABI589791:ABO589791 ALE589791:ALK589791 AVA589791:AVG589791 BEW589791:BFC589791 BOS589791:BOY589791 BYO589791:BYU589791 CIK589791:CIQ589791 CSG589791:CSM589791 DCC589791:DCI589791 DLY589791:DME589791 DVU589791:DWA589791 EFQ589791:EFW589791 EPM589791:EPS589791 EZI589791:EZO589791 FJE589791:FJK589791 FTA589791:FTG589791 GCW589791:GDC589791 GMS589791:GMY589791 GWO589791:GWU589791 HGK589791:HGQ589791 HQG589791:HQM589791 IAC589791:IAI589791 IJY589791:IKE589791 ITU589791:IUA589791 JDQ589791:JDW589791 JNM589791:JNS589791 JXI589791:JXO589791 KHE589791:KHK589791 KRA589791:KRG589791 LAW589791:LBC589791 LKS589791:LKY589791 LUO589791:LUU589791 MEK589791:MEQ589791 MOG589791:MOM589791 MYC589791:MYI589791 NHY589791:NIE589791 NRU589791:NSA589791 OBQ589791:OBW589791 OLM589791:OLS589791 OVI589791:OVO589791 PFE589791:PFK589791 PPA589791:PPG589791 PYW589791:PZC589791 QIS589791:QIY589791 QSO589791:QSU589791 RCK589791:RCQ589791 RMG589791:RMM589791 RWC589791:RWI589791 SFY589791:SGE589791 SPU589791:SQA589791 SZQ589791:SZW589791 TJM589791:TJS589791 TTI589791:TTO589791 UDE589791:UDK589791 UNA589791:UNG589791 UWW589791:UXC589791 VGS589791:VGY589791 VQO589791:VQU589791 WAK589791:WAQ589791 WKG589791:WKM589791 WUC589791:WUI589791 K655329:Q655329 HQ655327:HW655327 RM655327:RS655327 ABI655327:ABO655327 ALE655327:ALK655327 AVA655327:AVG655327 BEW655327:BFC655327 BOS655327:BOY655327 BYO655327:BYU655327 CIK655327:CIQ655327 CSG655327:CSM655327 DCC655327:DCI655327 DLY655327:DME655327 DVU655327:DWA655327 EFQ655327:EFW655327 EPM655327:EPS655327 EZI655327:EZO655327 FJE655327:FJK655327 FTA655327:FTG655327 GCW655327:GDC655327 GMS655327:GMY655327 GWO655327:GWU655327 HGK655327:HGQ655327 HQG655327:HQM655327 IAC655327:IAI655327 IJY655327:IKE655327 ITU655327:IUA655327 JDQ655327:JDW655327 JNM655327:JNS655327 JXI655327:JXO655327 KHE655327:KHK655327 KRA655327:KRG655327 LAW655327:LBC655327 LKS655327:LKY655327 LUO655327:LUU655327 MEK655327:MEQ655327 MOG655327:MOM655327 MYC655327:MYI655327 NHY655327:NIE655327 NRU655327:NSA655327 OBQ655327:OBW655327 OLM655327:OLS655327 OVI655327:OVO655327 PFE655327:PFK655327 PPA655327:PPG655327 PYW655327:PZC655327 QIS655327:QIY655327 QSO655327:QSU655327 RCK655327:RCQ655327 RMG655327:RMM655327 RWC655327:RWI655327 SFY655327:SGE655327 SPU655327:SQA655327 SZQ655327:SZW655327 TJM655327:TJS655327 TTI655327:TTO655327 UDE655327:UDK655327 UNA655327:UNG655327 UWW655327:UXC655327 VGS655327:VGY655327 VQO655327:VQU655327 WAK655327:WAQ655327 WKG655327:WKM655327 WUC655327:WUI655327 K720865:Q720865 HQ720863:HW720863 RM720863:RS720863 ABI720863:ABO720863 ALE720863:ALK720863 AVA720863:AVG720863 BEW720863:BFC720863 BOS720863:BOY720863 BYO720863:BYU720863 CIK720863:CIQ720863 CSG720863:CSM720863 DCC720863:DCI720863 DLY720863:DME720863 DVU720863:DWA720863 EFQ720863:EFW720863 EPM720863:EPS720863 EZI720863:EZO720863 FJE720863:FJK720863 FTA720863:FTG720863 GCW720863:GDC720863 GMS720863:GMY720863 GWO720863:GWU720863 HGK720863:HGQ720863 HQG720863:HQM720863 IAC720863:IAI720863 IJY720863:IKE720863 ITU720863:IUA720863 JDQ720863:JDW720863 JNM720863:JNS720863 JXI720863:JXO720863 KHE720863:KHK720863 KRA720863:KRG720863 LAW720863:LBC720863 LKS720863:LKY720863 LUO720863:LUU720863 MEK720863:MEQ720863 MOG720863:MOM720863 MYC720863:MYI720863 NHY720863:NIE720863 NRU720863:NSA720863 OBQ720863:OBW720863 OLM720863:OLS720863 OVI720863:OVO720863 PFE720863:PFK720863 PPA720863:PPG720863 PYW720863:PZC720863 QIS720863:QIY720863 QSO720863:QSU720863 RCK720863:RCQ720863 RMG720863:RMM720863 RWC720863:RWI720863 SFY720863:SGE720863 SPU720863:SQA720863 SZQ720863:SZW720863 TJM720863:TJS720863 TTI720863:TTO720863 UDE720863:UDK720863 UNA720863:UNG720863 UWW720863:UXC720863 VGS720863:VGY720863 VQO720863:VQU720863 WAK720863:WAQ720863 WKG720863:WKM720863 WUC720863:WUI720863 K786401:Q786401 HQ786399:HW786399 RM786399:RS786399 ABI786399:ABO786399 ALE786399:ALK786399 AVA786399:AVG786399 BEW786399:BFC786399 BOS786399:BOY786399 BYO786399:BYU786399 CIK786399:CIQ786399 CSG786399:CSM786399 DCC786399:DCI786399 DLY786399:DME786399 DVU786399:DWA786399 EFQ786399:EFW786399 EPM786399:EPS786399 EZI786399:EZO786399 FJE786399:FJK786399 FTA786399:FTG786399 GCW786399:GDC786399 GMS786399:GMY786399 GWO786399:GWU786399 HGK786399:HGQ786399 HQG786399:HQM786399 IAC786399:IAI786399 IJY786399:IKE786399 ITU786399:IUA786399 JDQ786399:JDW786399 JNM786399:JNS786399 JXI786399:JXO786399 KHE786399:KHK786399 KRA786399:KRG786399 LAW786399:LBC786399 LKS786399:LKY786399 LUO786399:LUU786399 MEK786399:MEQ786399 MOG786399:MOM786399 MYC786399:MYI786399 NHY786399:NIE786399 NRU786399:NSA786399 OBQ786399:OBW786399 OLM786399:OLS786399 OVI786399:OVO786399 PFE786399:PFK786399 PPA786399:PPG786399 PYW786399:PZC786399 QIS786399:QIY786399 QSO786399:QSU786399 RCK786399:RCQ786399 RMG786399:RMM786399 RWC786399:RWI786399 SFY786399:SGE786399 SPU786399:SQA786399 SZQ786399:SZW786399 TJM786399:TJS786399 TTI786399:TTO786399 UDE786399:UDK786399 UNA786399:UNG786399 UWW786399:UXC786399 VGS786399:VGY786399 VQO786399:VQU786399 WAK786399:WAQ786399 WKG786399:WKM786399 WUC786399:WUI786399 K851937:Q851937 HQ851935:HW851935 RM851935:RS851935 ABI851935:ABO851935 ALE851935:ALK851935 AVA851935:AVG851935 BEW851935:BFC851935 BOS851935:BOY851935 BYO851935:BYU851935 CIK851935:CIQ851935 CSG851935:CSM851935 DCC851935:DCI851935 DLY851935:DME851935 DVU851935:DWA851935 EFQ851935:EFW851935 EPM851935:EPS851935 EZI851935:EZO851935 FJE851935:FJK851935 FTA851935:FTG851935 GCW851935:GDC851935 GMS851935:GMY851935 GWO851935:GWU851935 HGK851935:HGQ851935 HQG851935:HQM851935 IAC851935:IAI851935 IJY851935:IKE851935 ITU851935:IUA851935 JDQ851935:JDW851935 JNM851935:JNS851935 JXI851935:JXO851935 KHE851935:KHK851935 KRA851935:KRG851935 LAW851935:LBC851935 LKS851935:LKY851935 LUO851935:LUU851935 MEK851935:MEQ851935 MOG851935:MOM851935 MYC851935:MYI851935 NHY851935:NIE851935 NRU851935:NSA851935 OBQ851935:OBW851935 OLM851935:OLS851935 OVI851935:OVO851935 PFE851935:PFK851935 PPA851935:PPG851935 PYW851935:PZC851935 QIS851935:QIY851935 QSO851935:QSU851935 RCK851935:RCQ851935 RMG851935:RMM851935 RWC851935:RWI851935 SFY851935:SGE851935 SPU851935:SQA851935 SZQ851935:SZW851935 TJM851935:TJS851935 TTI851935:TTO851935 UDE851935:UDK851935 UNA851935:UNG851935 UWW851935:UXC851935 VGS851935:VGY851935 VQO851935:VQU851935 WAK851935:WAQ851935 WKG851935:WKM851935 WUC851935:WUI851935 K917473:Q917473 HQ917471:HW917471 RM917471:RS917471 ABI917471:ABO917471 ALE917471:ALK917471 AVA917471:AVG917471 BEW917471:BFC917471 BOS917471:BOY917471 BYO917471:BYU917471 CIK917471:CIQ917471 CSG917471:CSM917471 DCC917471:DCI917471 DLY917471:DME917471 DVU917471:DWA917471 EFQ917471:EFW917471 EPM917471:EPS917471 EZI917471:EZO917471 FJE917471:FJK917471 FTA917471:FTG917471 GCW917471:GDC917471 GMS917471:GMY917471 GWO917471:GWU917471 HGK917471:HGQ917471 HQG917471:HQM917471 IAC917471:IAI917471 IJY917471:IKE917471 ITU917471:IUA917471 JDQ917471:JDW917471 JNM917471:JNS917471 JXI917471:JXO917471 KHE917471:KHK917471 KRA917471:KRG917471 LAW917471:LBC917471 LKS917471:LKY917471 LUO917471:LUU917471 MEK917471:MEQ917471 MOG917471:MOM917471 MYC917471:MYI917471 NHY917471:NIE917471 NRU917471:NSA917471 OBQ917471:OBW917471 OLM917471:OLS917471 OVI917471:OVO917471 PFE917471:PFK917471 PPA917471:PPG917471 PYW917471:PZC917471 QIS917471:QIY917471 QSO917471:QSU917471 RCK917471:RCQ917471 RMG917471:RMM917471 RWC917471:RWI917471 SFY917471:SGE917471 SPU917471:SQA917471 SZQ917471:SZW917471 TJM917471:TJS917471 TTI917471:TTO917471 UDE917471:UDK917471 UNA917471:UNG917471 UWW917471:UXC917471 VGS917471:VGY917471 VQO917471:VQU917471 WAK917471:WAQ917471 WKG917471:WKM917471 WUC917471:WUI917471 K983009:Q983009 HQ983007:HW983007 RM983007:RS983007 ABI983007:ABO983007 ALE983007:ALK983007 AVA983007:AVG983007 BEW983007:BFC983007 BOS983007:BOY983007 BYO983007:BYU983007 CIK983007:CIQ983007 CSG983007:CSM983007 DCC983007:DCI983007 DLY983007:DME983007 DVU983007:DWA983007 EFQ983007:EFW983007 EPM983007:EPS983007 EZI983007:EZO983007 FJE983007:FJK983007 FTA983007:FTG983007 GCW983007:GDC983007 GMS983007:GMY983007 GWO983007:GWU983007 HGK983007:HGQ983007 HQG983007:HQM983007 IAC983007:IAI983007 IJY983007:IKE983007 ITU983007:IUA983007 JDQ983007:JDW983007 JNM983007:JNS983007 JXI983007:JXO983007 KHE983007:KHK983007 KRA983007:KRG983007 LAW983007:LBC983007 LKS983007:LKY983007 LUO983007:LUU983007 MEK983007:MEQ983007 MOG983007:MOM983007 MYC983007:MYI983007 NHY983007:NIE983007 NRU983007:NSA983007 OBQ983007:OBW983007 OLM983007:OLS983007 OVI983007:OVO983007 PFE983007:PFK983007 PPA983007:PPG983007 PYW983007:PZC983007 QIS983007:QIY983007 QSO983007:QSU983007 RCK983007:RCQ983007 RMG983007:RMM983007 RWC983007:RWI983007 SFY983007:SGE983007 SPU983007:SQA983007 SZQ983007:SZW983007 TJM983007:TJS983007 TTI983007:TTO983007 UDE983007:UDK983007 UNA983007:UNG983007 UWW983007:UXC983007 VGS983007:VGY983007 VQO983007:VQU983007 WAK983007:WAQ983007 WKG983007:WKM983007 WUC983007:WUI983007 IT65562:IW65564 SP65562:SS65564 ACL65562:ACO65564 AMH65562:AMK65564 AWD65562:AWG65564 BFZ65562:BGC65564 BPV65562:BPY65564 BZR65562:BZU65564 CJN65562:CJQ65564 CTJ65562:CTM65564 DDF65562:DDI65564 DNB65562:DNE65564 DWX65562:DXA65564 EGT65562:EGW65564 EQP65562:EQS65564 FAL65562:FAO65564 FKH65562:FKK65564 FUD65562:FUG65564 GDZ65562:GEC65564 GNV65562:GNY65564 GXR65562:GXU65564 HHN65562:HHQ65564 HRJ65562:HRM65564 IBF65562:IBI65564 ILB65562:ILE65564 IUX65562:IVA65564 JET65562:JEW65564 JOP65562:JOS65564 JYL65562:JYO65564 KIH65562:KIK65564 KSD65562:KSG65564 LBZ65562:LCC65564 LLV65562:LLY65564 LVR65562:LVU65564 MFN65562:MFQ65564 MPJ65562:MPM65564 MZF65562:MZI65564 NJB65562:NJE65564 NSX65562:NTA65564 OCT65562:OCW65564 OMP65562:OMS65564 OWL65562:OWO65564 PGH65562:PGK65564 PQD65562:PQG65564 PZZ65562:QAC65564 QJV65562:QJY65564 QTR65562:QTU65564 RDN65562:RDQ65564 RNJ65562:RNM65564 RXF65562:RXI65564 SHB65562:SHE65564 SQX65562:SRA65564 TAT65562:TAW65564 TKP65562:TKS65564 TUL65562:TUO65564 UEH65562:UEK65564 UOD65562:UOG65564 UXZ65562:UYC65564 VHV65562:VHY65564 VRR65562:VRU65564 WBN65562:WBQ65564 WLJ65562:WLM65564 WVF65562:WVI65564 IT131098:IW131100 SP131098:SS131100 ACL131098:ACO131100 AMH131098:AMK131100 AWD131098:AWG131100 BFZ131098:BGC131100 BPV131098:BPY131100 BZR131098:BZU131100 CJN131098:CJQ131100 CTJ131098:CTM131100 DDF131098:DDI131100 DNB131098:DNE131100 DWX131098:DXA131100 EGT131098:EGW131100 EQP131098:EQS131100 FAL131098:FAO131100 FKH131098:FKK131100 FUD131098:FUG131100 GDZ131098:GEC131100 GNV131098:GNY131100 GXR131098:GXU131100 HHN131098:HHQ131100 HRJ131098:HRM131100 IBF131098:IBI131100 ILB131098:ILE131100 IUX131098:IVA131100 JET131098:JEW131100 JOP131098:JOS131100 JYL131098:JYO131100 KIH131098:KIK131100 KSD131098:KSG131100 LBZ131098:LCC131100 LLV131098:LLY131100 LVR131098:LVU131100 MFN131098:MFQ131100 MPJ131098:MPM131100 MZF131098:MZI131100 NJB131098:NJE131100 NSX131098:NTA131100 OCT131098:OCW131100 OMP131098:OMS131100 OWL131098:OWO131100 PGH131098:PGK131100 PQD131098:PQG131100 PZZ131098:QAC131100 QJV131098:QJY131100 QTR131098:QTU131100 RDN131098:RDQ131100 RNJ131098:RNM131100 RXF131098:RXI131100 SHB131098:SHE131100 SQX131098:SRA131100 TAT131098:TAW131100 TKP131098:TKS131100 TUL131098:TUO131100 UEH131098:UEK131100 UOD131098:UOG131100 UXZ131098:UYC131100 VHV131098:VHY131100 VRR131098:VRU131100 WBN131098:WBQ131100 WLJ131098:WLM131100 WVF131098:WVI131100 IT196634:IW196636 SP196634:SS196636 ACL196634:ACO196636 AMH196634:AMK196636 AWD196634:AWG196636 BFZ196634:BGC196636 BPV196634:BPY196636 BZR196634:BZU196636 CJN196634:CJQ196636 CTJ196634:CTM196636 DDF196634:DDI196636 DNB196634:DNE196636 DWX196634:DXA196636 EGT196634:EGW196636 EQP196634:EQS196636 FAL196634:FAO196636 FKH196634:FKK196636 FUD196634:FUG196636 GDZ196634:GEC196636 GNV196634:GNY196636 GXR196634:GXU196636 HHN196634:HHQ196636 HRJ196634:HRM196636 IBF196634:IBI196636 ILB196634:ILE196636 IUX196634:IVA196636 JET196634:JEW196636 JOP196634:JOS196636 JYL196634:JYO196636 KIH196634:KIK196636 KSD196634:KSG196636 LBZ196634:LCC196636 LLV196634:LLY196636 LVR196634:LVU196636 MFN196634:MFQ196636 MPJ196634:MPM196636 MZF196634:MZI196636 NJB196634:NJE196636 NSX196634:NTA196636 OCT196634:OCW196636 OMP196634:OMS196636 OWL196634:OWO196636 PGH196634:PGK196636 PQD196634:PQG196636 PZZ196634:QAC196636 QJV196634:QJY196636 QTR196634:QTU196636 RDN196634:RDQ196636 RNJ196634:RNM196636 RXF196634:RXI196636 SHB196634:SHE196636 SQX196634:SRA196636 TAT196634:TAW196636 TKP196634:TKS196636 TUL196634:TUO196636 UEH196634:UEK196636 UOD196634:UOG196636 UXZ196634:UYC196636 VHV196634:VHY196636 VRR196634:VRU196636 WBN196634:WBQ196636 WLJ196634:WLM196636 WVF196634:WVI196636 IT262170:IW262172 SP262170:SS262172 ACL262170:ACO262172 AMH262170:AMK262172 AWD262170:AWG262172 BFZ262170:BGC262172 BPV262170:BPY262172 BZR262170:BZU262172 CJN262170:CJQ262172 CTJ262170:CTM262172 DDF262170:DDI262172 DNB262170:DNE262172 DWX262170:DXA262172 EGT262170:EGW262172 EQP262170:EQS262172 FAL262170:FAO262172 FKH262170:FKK262172 FUD262170:FUG262172 GDZ262170:GEC262172 GNV262170:GNY262172 GXR262170:GXU262172 HHN262170:HHQ262172 HRJ262170:HRM262172 IBF262170:IBI262172 ILB262170:ILE262172 IUX262170:IVA262172 JET262170:JEW262172 JOP262170:JOS262172 JYL262170:JYO262172 KIH262170:KIK262172 KSD262170:KSG262172 LBZ262170:LCC262172 LLV262170:LLY262172 LVR262170:LVU262172 MFN262170:MFQ262172 MPJ262170:MPM262172 MZF262170:MZI262172 NJB262170:NJE262172 NSX262170:NTA262172 OCT262170:OCW262172 OMP262170:OMS262172 OWL262170:OWO262172 PGH262170:PGK262172 PQD262170:PQG262172 PZZ262170:QAC262172 QJV262170:QJY262172 QTR262170:QTU262172 RDN262170:RDQ262172 RNJ262170:RNM262172 RXF262170:RXI262172 SHB262170:SHE262172 SQX262170:SRA262172 TAT262170:TAW262172 TKP262170:TKS262172 TUL262170:TUO262172 UEH262170:UEK262172 UOD262170:UOG262172 UXZ262170:UYC262172 VHV262170:VHY262172 VRR262170:VRU262172 WBN262170:WBQ262172 WLJ262170:WLM262172 WVF262170:WVI262172 IT327706:IW327708 SP327706:SS327708 ACL327706:ACO327708 AMH327706:AMK327708 AWD327706:AWG327708 BFZ327706:BGC327708 BPV327706:BPY327708 BZR327706:BZU327708 CJN327706:CJQ327708 CTJ327706:CTM327708 DDF327706:DDI327708 DNB327706:DNE327708 DWX327706:DXA327708 EGT327706:EGW327708 EQP327706:EQS327708 FAL327706:FAO327708 FKH327706:FKK327708 FUD327706:FUG327708 GDZ327706:GEC327708 GNV327706:GNY327708 GXR327706:GXU327708 HHN327706:HHQ327708 HRJ327706:HRM327708 IBF327706:IBI327708 ILB327706:ILE327708 IUX327706:IVA327708 JET327706:JEW327708 JOP327706:JOS327708 JYL327706:JYO327708 KIH327706:KIK327708 KSD327706:KSG327708 LBZ327706:LCC327708 LLV327706:LLY327708 LVR327706:LVU327708 MFN327706:MFQ327708 MPJ327706:MPM327708 MZF327706:MZI327708 NJB327706:NJE327708 NSX327706:NTA327708 OCT327706:OCW327708 OMP327706:OMS327708 OWL327706:OWO327708 PGH327706:PGK327708 PQD327706:PQG327708 PZZ327706:QAC327708 QJV327706:QJY327708 QTR327706:QTU327708 RDN327706:RDQ327708 RNJ327706:RNM327708 RXF327706:RXI327708 SHB327706:SHE327708 SQX327706:SRA327708 TAT327706:TAW327708 TKP327706:TKS327708 TUL327706:TUO327708 UEH327706:UEK327708 UOD327706:UOG327708 UXZ327706:UYC327708 VHV327706:VHY327708 VRR327706:VRU327708 WBN327706:WBQ327708 WLJ327706:WLM327708 WVF327706:WVI327708 IT393242:IW393244 SP393242:SS393244 ACL393242:ACO393244 AMH393242:AMK393244 AWD393242:AWG393244 BFZ393242:BGC393244 BPV393242:BPY393244 BZR393242:BZU393244 CJN393242:CJQ393244 CTJ393242:CTM393244 DDF393242:DDI393244 DNB393242:DNE393244 DWX393242:DXA393244 EGT393242:EGW393244 EQP393242:EQS393244 FAL393242:FAO393244 FKH393242:FKK393244 FUD393242:FUG393244 GDZ393242:GEC393244 GNV393242:GNY393244 GXR393242:GXU393244 HHN393242:HHQ393244 HRJ393242:HRM393244 IBF393242:IBI393244 ILB393242:ILE393244 IUX393242:IVA393244 JET393242:JEW393244 JOP393242:JOS393244 JYL393242:JYO393244 KIH393242:KIK393244 KSD393242:KSG393244 LBZ393242:LCC393244 LLV393242:LLY393244 LVR393242:LVU393244 MFN393242:MFQ393244 MPJ393242:MPM393244 MZF393242:MZI393244 NJB393242:NJE393244 NSX393242:NTA393244 OCT393242:OCW393244 OMP393242:OMS393244 OWL393242:OWO393244 PGH393242:PGK393244 PQD393242:PQG393244 PZZ393242:QAC393244 QJV393242:QJY393244 QTR393242:QTU393244 RDN393242:RDQ393244 RNJ393242:RNM393244 RXF393242:RXI393244 SHB393242:SHE393244 SQX393242:SRA393244 TAT393242:TAW393244 TKP393242:TKS393244 TUL393242:TUO393244 UEH393242:UEK393244 UOD393242:UOG393244 UXZ393242:UYC393244 VHV393242:VHY393244 VRR393242:VRU393244 WBN393242:WBQ393244 WLJ393242:WLM393244 WVF393242:WVI393244 IT458778:IW458780 SP458778:SS458780 ACL458778:ACO458780 AMH458778:AMK458780 AWD458778:AWG458780 BFZ458778:BGC458780 BPV458778:BPY458780 BZR458778:BZU458780 CJN458778:CJQ458780 CTJ458778:CTM458780 DDF458778:DDI458780 DNB458778:DNE458780 DWX458778:DXA458780 EGT458778:EGW458780 EQP458778:EQS458780 FAL458778:FAO458780 FKH458778:FKK458780 FUD458778:FUG458780 GDZ458778:GEC458780 GNV458778:GNY458780 GXR458778:GXU458780 HHN458778:HHQ458780 HRJ458778:HRM458780 IBF458778:IBI458780 ILB458778:ILE458780 IUX458778:IVA458780 JET458778:JEW458780 JOP458778:JOS458780 JYL458778:JYO458780 KIH458778:KIK458780 KSD458778:KSG458780 LBZ458778:LCC458780 LLV458778:LLY458780 LVR458778:LVU458780 MFN458778:MFQ458780 MPJ458778:MPM458780 MZF458778:MZI458780 NJB458778:NJE458780 NSX458778:NTA458780 OCT458778:OCW458780 OMP458778:OMS458780 OWL458778:OWO458780 PGH458778:PGK458780 PQD458778:PQG458780 PZZ458778:QAC458780 QJV458778:QJY458780 QTR458778:QTU458780 RDN458778:RDQ458780 RNJ458778:RNM458780 RXF458778:RXI458780 SHB458778:SHE458780 SQX458778:SRA458780 TAT458778:TAW458780 TKP458778:TKS458780 TUL458778:TUO458780 UEH458778:UEK458780 UOD458778:UOG458780 UXZ458778:UYC458780 VHV458778:VHY458780 VRR458778:VRU458780 WBN458778:WBQ458780 WLJ458778:WLM458780 WVF458778:WVI458780 IT524314:IW524316 SP524314:SS524316 ACL524314:ACO524316 AMH524314:AMK524316 AWD524314:AWG524316 BFZ524314:BGC524316 BPV524314:BPY524316 BZR524314:BZU524316 CJN524314:CJQ524316 CTJ524314:CTM524316 DDF524314:DDI524316 DNB524314:DNE524316 DWX524314:DXA524316 EGT524314:EGW524316 EQP524314:EQS524316 FAL524314:FAO524316 FKH524314:FKK524316 FUD524314:FUG524316 GDZ524314:GEC524316 GNV524314:GNY524316 GXR524314:GXU524316 HHN524314:HHQ524316 HRJ524314:HRM524316 IBF524314:IBI524316 ILB524314:ILE524316 IUX524314:IVA524316 JET524314:JEW524316 JOP524314:JOS524316 JYL524314:JYO524316 KIH524314:KIK524316 KSD524314:KSG524316 LBZ524314:LCC524316 LLV524314:LLY524316 LVR524314:LVU524316 MFN524314:MFQ524316 MPJ524314:MPM524316 MZF524314:MZI524316 NJB524314:NJE524316 NSX524314:NTA524316 OCT524314:OCW524316 OMP524314:OMS524316 OWL524314:OWO524316 PGH524314:PGK524316 PQD524314:PQG524316 PZZ524314:QAC524316 QJV524314:QJY524316 QTR524314:QTU524316 RDN524314:RDQ524316 RNJ524314:RNM524316 RXF524314:RXI524316 SHB524314:SHE524316 SQX524314:SRA524316 TAT524314:TAW524316 TKP524314:TKS524316 TUL524314:TUO524316 UEH524314:UEK524316 UOD524314:UOG524316 UXZ524314:UYC524316 VHV524314:VHY524316 VRR524314:VRU524316 WBN524314:WBQ524316 WLJ524314:WLM524316 WVF524314:WVI524316 IT589850:IW589852 SP589850:SS589852 ACL589850:ACO589852 AMH589850:AMK589852 AWD589850:AWG589852 BFZ589850:BGC589852 BPV589850:BPY589852 BZR589850:BZU589852 CJN589850:CJQ589852 CTJ589850:CTM589852 DDF589850:DDI589852 DNB589850:DNE589852 DWX589850:DXA589852 EGT589850:EGW589852 EQP589850:EQS589852 FAL589850:FAO589852 FKH589850:FKK589852 FUD589850:FUG589852 GDZ589850:GEC589852 GNV589850:GNY589852 GXR589850:GXU589852 HHN589850:HHQ589852 HRJ589850:HRM589852 IBF589850:IBI589852 ILB589850:ILE589852 IUX589850:IVA589852 JET589850:JEW589852 JOP589850:JOS589852 JYL589850:JYO589852 KIH589850:KIK589852 KSD589850:KSG589852 LBZ589850:LCC589852 LLV589850:LLY589852 LVR589850:LVU589852 MFN589850:MFQ589852 MPJ589850:MPM589852 MZF589850:MZI589852 NJB589850:NJE589852 NSX589850:NTA589852 OCT589850:OCW589852 OMP589850:OMS589852 OWL589850:OWO589852 PGH589850:PGK589852 PQD589850:PQG589852 PZZ589850:QAC589852 QJV589850:QJY589852 QTR589850:QTU589852 RDN589850:RDQ589852 RNJ589850:RNM589852 RXF589850:RXI589852 SHB589850:SHE589852 SQX589850:SRA589852 TAT589850:TAW589852 TKP589850:TKS589852 TUL589850:TUO589852 UEH589850:UEK589852 UOD589850:UOG589852 UXZ589850:UYC589852 VHV589850:VHY589852 VRR589850:VRU589852 WBN589850:WBQ589852 WLJ589850:WLM589852 WVF589850:WVI589852 IT655386:IW655388 SP655386:SS655388 ACL655386:ACO655388 AMH655386:AMK655388 AWD655386:AWG655388 BFZ655386:BGC655388 BPV655386:BPY655388 BZR655386:BZU655388 CJN655386:CJQ655388 CTJ655386:CTM655388 DDF655386:DDI655388 DNB655386:DNE655388 DWX655386:DXA655388 EGT655386:EGW655388 EQP655386:EQS655388 FAL655386:FAO655388 FKH655386:FKK655388 FUD655386:FUG655388 GDZ655386:GEC655388 GNV655386:GNY655388 GXR655386:GXU655388 HHN655386:HHQ655388 HRJ655386:HRM655388 IBF655386:IBI655388 ILB655386:ILE655388 IUX655386:IVA655388 JET655386:JEW655388 JOP655386:JOS655388 JYL655386:JYO655388 KIH655386:KIK655388 KSD655386:KSG655388 LBZ655386:LCC655388 LLV655386:LLY655388 LVR655386:LVU655388 MFN655386:MFQ655388 MPJ655386:MPM655388 MZF655386:MZI655388 NJB655386:NJE655388 NSX655386:NTA655388 OCT655386:OCW655388 OMP655386:OMS655388 OWL655386:OWO655388 PGH655386:PGK655388 PQD655386:PQG655388 PZZ655386:QAC655388 QJV655386:QJY655388 QTR655386:QTU655388 RDN655386:RDQ655388 RNJ655386:RNM655388 RXF655386:RXI655388 SHB655386:SHE655388 SQX655386:SRA655388 TAT655386:TAW655388 TKP655386:TKS655388 TUL655386:TUO655388 UEH655386:UEK655388 UOD655386:UOG655388 UXZ655386:UYC655388 VHV655386:VHY655388 VRR655386:VRU655388 WBN655386:WBQ655388 WLJ655386:WLM655388 WVF655386:WVI655388 IT720922:IW720924 SP720922:SS720924 ACL720922:ACO720924 AMH720922:AMK720924 AWD720922:AWG720924 BFZ720922:BGC720924 BPV720922:BPY720924 BZR720922:BZU720924 CJN720922:CJQ720924 CTJ720922:CTM720924 DDF720922:DDI720924 DNB720922:DNE720924 DWX720922:DXA720924 EGT720922:EGW720924 EQP720922:EQS720924 FAL720922:FAO720924 FKH720922:FKK720924 FUD720922:FUG720924 GDZ720922:GEC720924 GNV720922:GNY720924 GXR720922:GXU720924 HHN720922:HHQ720924 HRJ720922:HRM720924 IBF720922:IBI720924 ILB720922:ILE720924 IUX720922:IVA720924 JET720922:JEW720924 JOP720922:JOS720924 JYL720922:JYO720924 KIH720922:KIK720924 KSD720922:KSG720924 LBZ720922:LCC720924 LLV720922:LLY720924 LVR720922:LVU720924 MFN720922:MFQ720924 MPJ720922:MPM720924 MZF720922:MZI720924 NJB720922:NJE720924 NSX720922:NTA720924 OCT720922:OCW720924 OMP720922:OMS720924 OWL720922:OWO720924 PGH720922:PGK720924 PQD720922:PQG720924 PZZ720922:QAC720924 QJV720922:QJY720924 QTR720922:QTU720924 RDN720922:RDQ720924 RNJ720922:RNM720924 RXF720922:RXI720924 SHB720922:SHE720924 SQX720922:SRA720924 TAT720922:TAW720924 TKP720922:TKS720924 TUL720922:TUO720924 UEH720922:UEK720924 UOD720922:UOG720924 UXZ720922:UYC720924 VHV720922:VHY720924 VRR720922:VRU720924 WBN720922:WBQ720924 WLJ720922:WLM720924 WVF720922:WVI720924 IT786458:IW786460 SP786458:SS786460 ACL786458:ACO786460 AMH786458:AMK786460 AWD786458:AWG786460 BFZ786458:BGC786460 BPV786458:BPY786460 BZR786458:BZU786460 CJN786458:CJQ786460 CTJ786458:CTM786460 DDF786458:DDI786460 DNB786458:DNE786460 DWX786458:DXA786460 EGT786458:EGW786460 EQP786458:EQS786460 FAL786458:FAO786460 FKH786458:FKK786460 FUD786458:FUG786460 GDZ786458:GEC786460 GNV786458:GNY786460 GXR786458:GXU786460 HHN786458:HHQ786460 HRJ786458:HRM786460 IBF786458:IBI786460 ILB786458:ILE786460 IUX786458:IVA786460 JET786458:JEW786460 JOP786458:JOS786460 JYL786458:JYO786460 KIH786458:KIK786460 KSD786458:KSG786460 LBZ786458:LCC786460 LLV786458:LLY786460 LVR786458:LVU786460 MFN786458:MFQ786460 MPJ786458:MPM786460 MZF786458:MZI786460 NJB786458:NJE786460 NSX786458:NTA786460 OCT786458:OCW786460 OMP786458:OMS786460 OWL786458:OWO786460 PGH786458:PGK786460 PQD786458:PQG786460 PZZ786458:QAC786460 QJV786458:QJY786460 QTR786458:QTU786460 RDN786458:RDQ786460 RNJ786458:RNM786460 RXF786458:RXI786460 SHB786458:SHE786460 SQX786458:SRA786460 TAT786458:TAW786460 TKP786458:TKS786460 TUL786458:TUO786460 UEH786458:UEK786460 UOD786458:UOG786460 UXZ786458:UYC786460 VHV786458:VHY786460 VRR786458:VRU786460 WBN786458:WBQ786460 WLJ786458:WLM786460 WVF786458:WVI786460 IT851994:IW851996 SP851994:SS851996 ACL851994:ACO851996 AMH851994:AMK851996 AWD851994:AWG851996 BFZ851994:BGC851996 BPV851994:BPY851996 BZR851994:BZU851996 CJN851994:CJQ851996 CTJ851994:CTM851996 DDF851994:DDI851996 DNB851994:DNE851996 DWX851994:DXA851996 EGT851994:EGW851996 EQP851994:EQS851996 FAL851994:FAO851996 FKH851994:FKK851996 FUD851994:FUG851996 GDZ851994:GEC851996 GNV851994:GNY851996 GXR851994:GXU851996 HHN851994:HHQ851996 HRJ851994:HRM851996 IBF851994:IBI851996 ILB851994:ILE851996 IUX851994:IVA851996 JET851994:JEW851996 JOP851994:JOS851996 JYL851994:JYO851996 KIH851994:KIK851996 KSD851994:KSG851996 LBZ851994:LCC851996 LLV851994:LLY851996 LVR851994:LVU851996 MFN851994:MFQ851996 MPJ851994:MPM851996 MZF851994:MZI851996 NJB851994:NJE851996 NSX851994:NTA851996 OCT851994:OCW851996 OMP851994:OMS851996 OWL851994:OWO851996 PGH851994:PGK851996 PQD851994:PQG851996 PZZ851994:QAC851996 QJV851994:QJY851996 QTR851994:QTU851996 RDN851994:RDQ851996 RNJ851994:RNM851996 RXF851994:RXI851996 SHB851994:SHE851996 SQX851994:SRA851996 TAT851994:TAW851996 TKP851994:TKS851996 TUL851994:TUO851996 UEH851994:UEK851996 UOD851994:UOG851996 UXZ851994:UYC851996 VHV851994:VHY851996 VRR851994:VRU851996 WBN851994:WBQ851996 WLJ851994:WLM851996 WVF851994:WVI851996 IT917530:IW917532 SP917530:SS917532 ACL917530:ACO917532 AMH917530:AMK917532 AWD917530:AWG917532 BFZ917530:BGC917532 BPV917530:BPY917532 BZR917530:BZU917532 CJN917530:CJQ917532 CTJ917530:CTM917532 DDF917530:DDI917532 DNB917530:DNE917532 DWX917530:DXA917532 EGT917530:EGW917532 EQP917530:EQS917532 FAL917530:FAO917532 FKH917530:FKK917532 FUD917530:FUG917532 GDZ917530:GEC917532 GNV917530:GNY917532 GXR917530:GXU917532 HHN917530:HHQ917532 HRJ917530:HRM917532 IBF917530:IBI917532 ILB917530:ILE917532 IUX917530:IVA917532 JET917530:JEW917532 JOP917530:JOS917532 JYL917530:JYO917532 KIH917530:KIK917532 KSD917530:KSG917532 LBZ917530:LCC917532 LLV917530:LLY917532 LVR917530:LVU917532 MFN917530:MFQ917532 MPJ917530:MPM917532 MZF917530:MZI917532 NJB917530:NJE917532 NSX917530:NTA917532 OCT917530:OCW917532 OMP917530:OMS917532 OWL917530:OWO917532 PGH917530:PGK917532 PQD917530:PQG917532 PZZ917530:QAC917532 QJV917530:QJY917532 QTR917530:QTU917532 RDN917530:RDQ917532 RNJ917530:RNM917532 RXF917530:RXI917532 SHB917530:SHE917532 SQX917530:SRA917532 TAT917530:TAW917532 TKP917530:TKS917532 TUL917530:TUO917532 UEH917530:UEK917532 UOD917530:UOG917532 UXZ917530:UYC917532 VHV917530:VHY917532 VRR917530:VRU917532 WBN917530:WBQ917532 WLJ917530:WLM917532 WVF917530:WVI917532 IT983066:IW983068 SP983066:SS983068 ACL983066:ACO983068 AMH983066:AMK983068 AWD983066:AWG983068 BFZ983066:BGC983068 BPV983066:BPY983068 BZR983066:BZU983068 CJN983066:CJQ983068 CTJ983066:CTM983068 DDF983066:DDI983068 DNB983066:DNE983068 DWX983066:DXA983068 EGT983066:EGW983068 EQP983066:EQS983068 FAL983066:FAO983068 FKH983066:FKK983068 FUD983066:FUG983068 GDZ983066:GEC983068 GNV983066:GNY983068 GXR983066:GXU983068 HHN983066:HHQ983068 HRJ983066:HRM983068 IBF983066:IBI983068 ILB983066:ILE983068 IUX983066:IVA983068 JET983066:JEW983068 JOP983066:JOS983068 JYL983066:JYO983068 KIH983066:KIK983068 KSD983066:KSG983068 LBZ983066:LCC983068 LLV983066:LLY983068 LVR983066:LVU983068 MFN983066:MFQ983068 MPJ983066:MPM983068 MZF983066:MZI983068 NJB983066:NJE983068 NSX983066:NTA983068 OCT983066:OCW983068 OMP983066:OMS983068 OWL983066:OWO983068 PGH983066:PGK983068 PQD983066:PQG983068 PZZ983066:QAC983068 QJV983066:QJY983068 QTR983066:QTU983068 RDN983066:RDQ983068 RNJ983066:RNM983068 RXF983066:RXI983068 SHB983066:SHE983068 SQX983066:SRA983068 TAT983066:TAW983068 TKP983066:TKS983068 TUL983066:TUO983068 UEH983066:UEK983068 UOD983066:UOG983068 UXZ983066:UYC983068 VHV983066:VHY983068 VRR983066:VRU983068 WBN983066:WBQ983068 WLJ983066:WLM983068 WVF983066:WVI983068 IT65570:IW65570 SP65570:SS65570 ACL65570:ACO65570 AMH65570:AMK65570 AWD65570:AWG65570 BFZ65570:BGC65570 BPV65570:BPY65570 BZR65570:BZU65570 CJN65570:CJQ65570 CTJ65570:CTM65570 DDF65570:DDI65570 DNB65570:DNE65570 DWX65570:DXA65570 EGT65570:EGW65570 EQP65570:EQS65570 FAL65570:FAO65570 FKH65570:FKK65570 FUD65570:FUG65570 GDZ65570:GEC65570 GNV65570:GNY65570 GXR65570:GXU65570 HHN65570:HHQ65570 HRJ65570:HRM65570 IBF65570:IBI65570 ILB65570:ILE65570 IUX65570:IVA65570 JET65570:JEW65570 JOP65570:JOS65570 JYL65570:JYO65570 KIH65570:KIK65570 KSD65570:KSG65570 LBZ65570:LCC65570 LLV65570:LLY65570 LVR65570:LVU65570 MFN65570:MFQ65570 MPJ65570:MPM65570 MZF65570:MZI65570 NJB65570:NJE65570 NSX65570:NTA65570 OCT65570:OCW65570 OMP65570:OMS65570 OWL65570:OWO65570 PGH65570:PGK65570 PQD65570:PQG65570 PZZ65570:QAC65570 QJV65570:QJY65570 QTR65570:QTU65570 RDN65570:RDQ65570 RNJ65570:RNM65570 RXF65570:RXI65570 SHB65570:SHE65570 SQX65570:SRA65570 TAT65570:TAW65570 TKP65570:TKS65570 TUL65570:TUO65570 UEH65570:UEK65570 UOD65570:UOG65570 UXZ65570:UYC65570 VHV65570:VHY65570 VRR65570:VRU65570 WBN65570:WBQ65570 WLJ65570:WLM65570 WVF65570:WVI65570 IT131106:IW131106 SP131106:SS131106 ACL131106:ACO131106 AMH131106:AMK131106 AWD131106:AWG131106 BFZ131106:BGC131106 BPV131106:BPY131106 BZR131106:BZU131106 CJN131106:CJQ131106 CTJ131106:CTM131106 DDF131106:DDI131106 DNB131106:DNE131106 DWX131106:DXA131106 EGT131106:EGW131106 EQP131106:EQS131106 FAL131106:FAO131106 FKH131106:FKK131106 FUD131106:FUG131106 GDZ131106:GEC131106 GNV131106:GNY131106 GXR131106:GXU131106 HHN131106:HHQ131106 HRJ131106:HRM131106 IBF131106:IBI131106 ILB131106:ILE131106 IUX131106:IVA131106 JET131106:JEW131106 JOP131106:JOS131106 JYL131106:JYO131106 KIH131106:KIK131106 KSD131106:KSG131106 LBZ131106:LCC131106 LLV131106:LLY131106 LVR131106:LVU131106 MFN131106:MFQ131106 MPJ131106:MPM131106 MZF131106:MZI131106 NJB131106:NJE131106 NSX131106:NTA131106 OCT131106:OCW131106 OMP131106:OMS131106 OWL131106:OWO131106 PGH131106:PGK131106 PQD131106:PQG131106 PZZ131106:QAC131106 QJV131106:QJY131106 QTR131106:QTU131106 RDN131106:RDQ131106 RNJ131106:RNM131106 RXF131106:RXI131106 SHB131106:SHE131106 SQX131106:SRA131106 TAT131106:TAW131106 TKP131106:TKS131106 TUL131106:TUO131106 UEH131106:UEK131106 UOD131106:UOG131106 UXZ131106:UYC131106 VHV131106:VHY131106 VRR131106:VRU131106 WBN131106:WBQ131106 WLJ131106:WLM131106 WVF131106:WVI131106 IT196642:IW196642 SP196642:SS196642 ACL196642:ACO196642 AMH196642:AMK196642 AWD196642:AWG196642 BFZ196642:BGC196642 BPV196642:BPY196642 BZR196642:BZU196642 CJN196642:CJQ196642 CTJ196642:CTM196642 DDF196642:DDI196642 DNB196642:DNE196642 DWX196642:DXA196642 EGT196642:EGW196642 EQP196642:EQS196642 FAL196642:FAO196642 FKH196642:FKK196642 FUD196642:FUG196642 GDZ196642:GEC196642 GNV196642:GNY196642 GXR196642:GXU196642 HHN196642:HHQ196642 HRJ196642:HRM196642 IBF196642:IBI196642 ILB196642:ILE196642 IUX196642:IVA196642 JET196642:JEW196642 JOP196642:JOS196642 JYL196642:JYO196642 KIH196642:KIK196642 KSD196642:KSG196642 LBZ196642:LCC196642 LLV196642:LLY196642 LVR196642:LVU196642 MFN196642:MFQ196642 MPJ196642:MPM196642 MZF196642:MZI196642 NJB196642:NJE196642 NSX196642:NTA196642 OCT196642:OCW196642 OMP196642:OMS196642 OWL196642:OWO196642 PGH196642:PGK196642 PQD196642:PQG196642 PZZ196642:QAC196642 QJV196642:QJY196642 QTR196642:QTU196642 RDN196642:RDQ196642 RNJ196642:RNM196642 RXF196642:RXI196642 SHB196642:SHE196642 SQX196642:SRA196642 TAT196642:TAW196642 TKP196642:TKS196642 TUL196642:TUO196642 UEH196642:UEK196642 UOD196642:UOG196642 UXZ196642:UYC196642 VHV196642:VHY196642 VRR196642:VRU196642 WBN196642:WBQ196642 WLJ196642:WLM196642 WVF196642:WVI196642 IT262178:IW262178 SP262178:SS262178 ACL262178:ACO262178 AMH262178:AMK262178 AWD262178:AWG262178 BFZ262178:BGC262178 BPV262178:BPY262178 BZR262178:BZU262178 CJN262178:CJQ262178 CTJ262178:CTM262178 DDF262178:DDI262178 DNB262178:DNE262178 DWX262178:DXA262178 EGT262178:EGW262178 EQP262178:EQS262178 FAL262178:FAO262178 FKH262178:FKK262178 FUD262178:FUG262178 GDZ262178:GEC262178 GNV262178:GNY262178 GXR262178:GXU262178 HHN262178:HHQ262178 HRJ262178:HRM262178 IBF262178:IBI262178 ILB262178:ILE262178 IUX262178:IVA262178 JET262178:JEW262178 JOP262178:JOS262178 JYL262178:JYO262178 KIH262178:KIK262178 KSD262178:KSG262178 LBZ262178:LCC262178 LLV262178:LLY262178 LVR262178:LVU262178 MFN262178:MFQ262178 MPJ262178:MPM262178 MZF262178:MZI262178 NJB262178:NJE262178 NSX262178:NTA262178 OCT262178:OCW262178 OMP262178:OMS262178 OWL262178:OWO262178 PGH262178:PGK262178 PQD262178:PQG262178 PZZ262178:QAC262178 QJV262178:QJY262178 QTR262178:QTU262178 RDN262178:RDQ262178 RNJ262178:RNM262178 RXF262178:RXI262178 SHB262178:SHE262178 SQX262178:SRA262178 TAT262178:TAW262178 TKP262178:TKS262178 TUL262178:TUO262178 UEH262178:UEK262178 UOD262178:UOG262178 UXZ262178:UYC262178 VHV262178:VHY262178 VRR262178:VRU262178 WBN262178:WBQ262178 WLJ262178:WLM262178 WVF262178:WVI262178 IT327714:IW327714 SP327714:SS327714 ACL327714:ACO327714 AMH327714:AMK327714 AWD327714:AWG327714 BFZ327714:BGC327714 BPV327714:BPY327714 BZR327714:BZU327714 CJN327714:CJQ327714 CTJ327714:CTM327714 DDF327714:DDI327714 DNB327714:DNE327714 DWX327714:DXA327714 EGT327714:EGW327714 EQP327714:EQS327714 FAL327714:FAO327714 FKH327714:FKK327714 FUD327714:FUG327714 GDZ327714:GEC327714 GNV327714:GNY327714 GXR327714:GXU327714 HHN327714:HHQ327714 HRJ327714:HRM327714 IBF327714:IBI327714 ILB327714:ILE327714 IUX327714:IVA327714 JET327714:JEW327714 JOP327714:JOS327714 JYL327714:JYO327714 KIH327714:KIK327714 KSD327714:KSG327714 LBZ327714:LCC327714 LLV327714:LLY327714 LVR327714:LVU327714 MFN327714:MFQ327714 MPJ327714:MPM327714 MZF327714:MZI327714 NJB327714:NJE327714 NSX327714:NTA327714 OCT327714:OCW327714 OMP327714:OMS327714 OWL327714:OWO327714 PGH327714:PGK327714 PQD327714:PQG327714 PZZ327714:QAC327714 QJV327714:QJY327714 QTR327714:QTU327714 RDN327714:RDQ327714 RNJ327714:RNM327714 RXF327714:RXI327714 SHB327714:SHE327714 SQX327714:SRA327714 TAT327714:TAW327714 TKP327714:TKS327714 TUL327714:TUO327714 UEH327714:UEK327714 UOD327714:UOG327714 UXZ327714:UYC327714 VHV327714:VHY327714 VRR327714:VRU327714 WBN327714:WBQ327714 WLJ327714:WLM327714 WVF327714:WVI327714 IT393250:IW393250 SP393250:SS393250 ACL393250:ACO393250 AMH393250:AMK393250 AWD393250:AWG393250 BFZ393250:BGC393250 BPV393250:BPY393250 BZR393250:BZU393250 CJN393250:CJQ393250 CTJ393250:CTM393250 DDF393250:DDI393250 DNB393250:DNE393250 DWX393250:DXA393250 EGT393250:EGW393250 EQP393250:EQS393250 FAL393250:FAO393250 FKH393250:FKK393250 FUD393250:FUG393250 GDZ393250:GEC393250 GNV393250:GNY393250 GXR393250:GXU393250 HHN393250:HHQ393250 HRJ393250:HRM393250 IBF393250:IBI393250 ILB393250:ILE393250 IUX393250:IVA393250 JET393250:JEW393250 JOP393250:JOS393250 JYL393250:JYO393250 KIH393250:KIK393250 KSD393250:KSG393250 LBZ393250:LCC393250 LLV393250:LLY393250 LVR393250:LVU393250 MFN393250:MFQ393250 MPJ393250:MPM393250 MZF393250:MZI393250 NJB393250:NJE393250 NSX393250:NTA393250 OCT393250:OCW393250 OMP393250:OMS393250 OWL393250:OWO393250 PGH393250:PGK393250 PQD393250:PQG393250 PZZ393250:QAC393250 QJV393250:QJY393250 QTR393250:QTU393250 RDN393250:RDQ393250 RNJ393250:RNM393250 RXF393250:RXI393250 SHB393250:SHE393250 SQX393250:SRA393250 TAT393250:TAW393250 TKP393250:TKS393250 TUL393250:TUO393250 UEH393250:UEK393250 UOD393250:UOG393250 UXZ393250:UYC393250 VHV393250:VHY393250 VRR393250:VRU393250 WBN393250:WBQ393250 WLJ393250:WLM393250 WVF393250:WVI393250 IT458786:IW458786 SP458786:SS458786 ACL458786:ACO458786 AMH458786:AMK458786 AWD458786:AWG458786 BFZ458786:BGC458786 BPV458786:BPY458786 BZR458786:BZU458786 CJN458786:CJQ458786 CTJ458786:CTM458786 DDF458786:DDI458786 DNB458786:DNE458786 DWX458786:DXA458786 EGT458786:EGW458786 EQP458786:EQS458786 FAL458786:FAO458786 FKH458786:FKK458786 FUD458786:FUG458786 GDZ458786:GEC458786 GNV458786:GNY458786 GXR458786:GXU458786 HHN458786:HHQ458786 HRJ458786:HRM458786 IBF458786:IBI458786 ILB458786:ILE458786 IUX458786:IVA458786 JET458786:JEW458786 JOP458786:JOS458786 JYL458786:JYO458786 KIH458786:KIK458786 KSD458786:KSG458786 LBZ458786:LCC458786 LLV458786:LLY458786 LVR458786:LVU458786 MFN458786:MFQ458786 MPJ458786:MPM458786 MZF458786:MZI458786 NJB458786:NJE458786 NSX458786:NTA458786 OCT458786:OCW458786 OMP458786:OMS458786 OWL458786:OWO458786 PGH458786:PGK458786 PQD458786:PQG458786 PZZ458786:QAC458786 QJV458786:QJY458786 QTR458786:QTU458786 RDN458786:RDQ458786 RNJ458786:RNM458786 RXF458786:RXI458786 SHB458786:SHE458786 SQX458786:SRA458786 TAT458786:TAW458786 TKP458786:TKS458786 TUL458786:TUO458786 UEH458786:UEK458786 UOD458786:UOG458786 UXZ458786:UYC458786 VHV458786:VHY458786 VRR458786:VRU458786 WBN458786:WBQ458786 WLJ458786:WLM458786 WVF458786:WVI458786 IT524322:IW524322 SP524322:SS524322 ACL524322:ACO524322 AMH524322:AMK524322 AWD524322:AWG524322 BFZ524322:BGC524322 BPV524322:BPY524322 BZR524322:BZU524322 CJN524322:CJQ524322 CTJ524322:CTM524322 DDF524322:DDI524322 DNB524322:DNE524322 DWX524322:DXA524322 EGT524322:EGW524322 EQP524322:EQS524322 FAL524322:FAO524322 FKH524322:FKK524322 FUD524322:FUG524322 GDZ524322:GEC524322 GNV524322:GNY524322 GXR524322:GXU524322 HHN524322:HHQ524322 HRJ524322:HRM524322 IBF524322:IBI524322 ILB524322:ILE524322 IUX524322:IVA524322 JET524322:JEW524322 JOP524322:JOS524322 JYL524322:JYO524322 KIH524322:KIK524322 KSD524322:KSG524322 LBZ524322:LCC524322 LLV524322:LLY524322 LVR524322:LVU524322 MFN524322:MFQ524322 MPJ524322:MPM524322 MZF524322:MZI524322 NJB524322:NJE524322 NSX524322:NTA524322 OCT524322:OCW524322 OMP524322:OMS524322 OWL524322:OWO524322 PGH524322:PGK524322 PQD524322:PQG524322 PZZ524322:QAC524322 QJV524322:QJY524322 QTR524322:QTU524322 RDN524322:RDQ524322 RNJ524322:RNM524322 RXF524322:RXI524322 SHB524322:SHE524322 SQX524322:SRA524322 TAT524322:TAW524322 TKP524322:TKS524322 TUL524322:TUO524322 UEH524322:UEK524322 UOD524322:UOG524322 UXZ524322:UYC524322 VHV524322:VHY524322 VRR524322:VRU524322 WBN524322:WBQ524322 WLJ524322:WLM524322 WVF524322:WVI524322 IT589858:IW589858 SP589858:SS589858 ACL589858:ACO589858 AMH589858:AMK589858 AWD589858:AWG589858 BFZ589858:BGC589858 BPV589858:BPY589858 BZR589858:BZU589858 CJN589858:CJQ589858 CTJ589858:CTM589858 DDF589858:DDI589858 DNB589858:DNE589858 DWX589858:DXA589858 EGT589858:EGW589858 EQP589858:EQS589858 FAL589858:FAO589858 FKH589858:FKK589858 FUD589858:FUG589858 GDZ589858:GEC589858 GNV589858:GNY589858 GXR589858:GXU589858 HHN589858:HHQ589858 HRJ589858:HRM589858 IBF589858:IBI589858 ILB589858:ILE589858 IUX589858:IVA589858 JET589858:JEW589858 JOP589858:JOS589858 JYL589858:JYO589858 KIH589858:KIK589858 KSD589858:KSG589858 LBZ589858:LCC589858 LLV589858:LLY589858 LVR589858:LVU589858 MFN589858:MFQ589858 MPJ589858:MPM589858 MZF589858:MZI589858 NJB589858:NJE589858 NSX589858:NTA589858 OCT589858:OCW589858 OMP589858:OMS589858 OWL589858:OWO589858 PGH589858:PGK589858 PQD589858:PQG589858 PZZ589858:QAC589858 QJV589858:QJY589858 QTR589858:QTU589858 RDN589858:RDQ589858 RNJ589858:RNM589858 RXF589858:RXI589858 SHB589858:SHE589858 SQX589858:SRA589858 TAT589858:TAW589858 TKP589858:TKS589858 TUL589858:TUO589858 UEH589858:UEK589858 UOD589858:UOG589858 UXZ589858:UYC589858 VHV589858:VHY589858 VRR589858:VRU589858 WBN589858:WBQ589858 WLJ589858:WLM589858 WVF589858:WVI589858 IT655394:IW655394 SP655394:SS655394 ACL655394:ACO655394 AMH655394:AMK655394 AWD655394:AWG655394 BFZ655394:BGC655394 BPV655394:BPY655394 BZR655394:BZU655394 CJN655394:CJQ655394 CTJ655394:CTM655394 DDF655394:DDI655394 DNB655394:DNE655394 DWX655394:DXA655394 EGT655394:EGW655394 EQP655394:EQS655394 FAL655394:FAO655394 FKH655394:FKK655394 FUD655394:FUG655394 GDZ655394:GEC655394 GNV655394:GNY655394 GXR655394:GXU655394 HHN655394:HHQ655394 HRJ655394:HRM655394 IBF655394:IBI655394 ILB655394:ILE655394 IUX655394:IVA655394 JET655394:JEW655394 JOP655394:JOS655394 JYL655394:JYO655394 KIH655394:KIK655394 KSD655394:KSG655394 LBZ655394:LCC655394 LLV655394:LLY655394 LVR655394:LVU655394 MFN655394:MFQ655394 MPJ655394:MPM655394 MZF655394:MZI655394 NJB655394:NJE655394 NSX655394:NTA655394 OCT655394:OCW655394 OMP655394:OMS655394 OWL655394:OWO655394 PGH655394:PGK655394 PQD655394:PQG655394 PZZ655394:QAC655394 QJV655394:QJY655394 QTR655394:QTU655394 RDN655394:RDQ655394 RNJ655394:RNM655394 RXF655394:RXI655394 SHB655394:SHE655394 SQX655394:SRA655394 TAT655394:TAW655394 TKP655394:TKS655394 TUL655394:TUO655394 UEH655394:UEK655394 UOD655394:UOG655394 UXZ655394:UYC655394 VHV655394:VHY655394 VRR655394:VRU655394 WBN655394:WBQ655394 WLJ655394:WLM655394 WVF655394:WVI655394 IT720930:IW720930 SP720930:SS720930 ACL720930:ACO720930 AMH720930:AMK720930 AWD720930:AWG720930 BFZ720930:BGC720930 BPV720930:BPY720930 BZR720930:BZU720930 CJN720930:CJQ720930 CTJ720930:CTM720930 DDF720930:DDI720930 DNB720930:DNE720930 DWX720930:DXA720930 EGT720930:EGW720930 EQP720930:EQS720930 FAL720930:FAO720930 FKH720930:FKK720930 FUD720930:FUG720930 GDZ720930:GEC720930 GNV720930:GNY720930 GXR720930:GXU720930 HHN720930:HHQ720930 HRJ720930:HRM720930 IBF720930:IBI720930 ILB720930:ILE720930 IUX720930:IVA720930 JET720930:JEW720930 JOP720930:JOS720930 JYL720930:JYO720930 KIH720930:KIK720930 KSD720930:KSG720930 LBZ720930:LCC720930 LLV720930:LLY720930 LVR720930:LVU720930 MFN720930:MFQ720930 MPJ720930:MPM720930 MZF720930:MZI720930 NJB720930:NJE720930 NSX720930:NTA720930 OCT720930:OCW720930 OMP720930:OMS720930 OWL720930:OWO720930 PGH720930:PGK720930 PQD720930:PQG720930 PZZ720930:QAC720930 QJV720930:QJY720930 QTR720930:QTU720930 RDN720930:RDQ720930 RNJ720930:RNM720930 RXF720930:RXI720930 SHB720930:SHE720930 SQX720930:SRA720930 TAT720930:TAW720930 TKP720930:TKS720930 TUL720930:TUO720930 UEH720930:UEK720930 UOD720930:UOG720930 UXZ720930:UYC720930 VHV720930:VHY720930 VRR720930:VRU720930 WBN720930:WBQ720930 WLJ720930:WLM720930 WVF720930:WVI720930 IT786466:IW786466 SP786466:SS786466 ACL786466:ACO786466 AMH786466:AMK786466 AWD786466:AWG786466 BFZ786466:BGC786466 BPV786466:BPY786466 BZR786466:BZU786466 CJN786466:CJQ786466 CTJ786466:CTM786466 DDF786466:DDI786466 DNB786466:DNE786466 DWX786466:DXA786466 EGT786466:EGW786466 EQP786466:EQS786466 FAL786466:FAO786466 FKH786466:FKK786466 FUD786466:FUG786466 GDZ786466:GEC786466 GNV786466:GNY786466 GXR786466:GXU786466 HHN786466:HHQ786466 HRJ786466:HRM786466 IBF786466:IBI786466 ILB786466:ILE786466 IUX786466:IVA786466 JET786466:JEW786466 JOP786466:JOS786466 JYL786466:JYO786466 KIH786466:KIK786466 KSD786466:KSG786466 LBZ786466:LCC786466 LLV786466:LLY786466 LVR786466:LVU786466 MFN786466:MFQ786466 MPJ786466:MPM786466 MZF786466:MZI786466 NJB786466:NJE786466 NSX786466:NTA786466 OCT786466:OCW786466 OMP786466:OMS786466 OWL786466:OWO786466 PGH786466:PGK786466 PQD786466:PQG786466 PZZ786466:QAC786466 QJV786466:QJY786466 QTR786466:QTU786466 RDN786466:RDQ786466 RNJ786466:RNM786466 RXF786466:RXI786466 SHB786466:SHE786466 SQX786466:SRA786466 TAT786466:TAW786466 TKP786466:TKS786466 TUL786466:TUO786466 UEH786466:UEK786466 UOD786466:UOG786466 UXZ786466:UYC786466 VHV786466:VHY786466 VRR786466:VRU786466 WBN786466:WBQ786466 WLJ786466:WLM786466 WVF786466:WVI786466 IT852002:IW852002 SP852002:SS852002 ACL852002:ACO852002 AMH852002:AMK852002 AWD852002:AWG852002 BFZ852002:BGC852002 BPV852002:BPY852002 BZR852002:BZU852002 CJN852002:CJQ852002 CTJ852002:CTM852002 DDF852002:DDI852002 DNB852002:DNE852002 DWX852002:DXA852002 EGT852002:EGW852002 EQP852002:EQS852002 FAL852002:FAO852002 FKH852002:FKK852002 FUD852002:FUG852002 GDZ852002:GEC852002 GNV852002:GNY852002 GXR852002:GXU852002 HHN852002:HHQ852002 HRJ852002:HRM852002 IBF852002:IBI852002 ILB852002:ILE852002 IUX852002:IVA852002 JET852002:JEW852002 JOP852002:JOS852002 JYL852002:JYO852002 KIH852002:KIK852002 KSD852002:KSG852002 LBZ852002:LCC852002 LLV852002:LLY852002 LVR852002:LVU852002 MFN852002:MFQ852002 MPJ852002:MPM852002 MZF852002:MZI852002 NJB852002:NJE852002 NSX852002:NTA852002 OCT852002:OCW852002 OMP852002:OMS852002 OWL852002:OWO852002 PGH852002:PGK852002 PQD852002:PQG852002 PZZ852002:QAC852002 QJV852002:QJY852002 QTR852002:QTU852002 RDN852002:RDQ852002 RNJ852002:RNM852002 RXF852002:RXI852002 SHB852002:SHE852002 SQX852002:SRA852002 TAT852002:TAW852002 TKP852002:TKS852002 TUL852002:TUO852002 UEH852002:UEK852002 UOD852002:UOG852002 UXZ852002:UYC852002 VHV852002:VHY852002 VRR852002:VRU852002 WBN852002:WBQ852002 WLJ852002:WLM852002 WVF852002:WVI852002 IT917538:IW917538 SP917538:SS917538 ACL917538:ACO917538 AMH917538:AMK917538 AWD917538:AWG917538 BFZ917538:BGC917538 BPV917538:BPY917538 BZR917538:BZU917538 CJN917538:CJQ917538 CTJ917538:CTM917538 DDF917538:DDI917538 DNB917538:DNE917538 DWX917538:DXA917538 EGT917538:EGW917538 EQP917538:EQS917538 FAL917538:FAO917538 FKH917538:FKK917538 FUD917538:FUG917538 GDZ917538:GEC917538 GNV917538:GNY917538 GXR917538:GXU917538 HHN917538:HHQ917538 HRJ917538:HRM917538 IBF917538:IBI917538 ILB917538:ILE917538 IUX917538:IVA917538 JET917538:JEW917538 JOP917538:JOS917538 JYL917538:JYO917538 KIH917538:KIK917538 KSD917538:KSG917538 LBZ917538:LCC917538 LLV917538:LLY917538 LVR917538:LVU917538 MFN917538:MFQ917538 MPJ917538:MPM917538 MZF917538:MZI917538 NJB917538:NJE917538 NSX917538:NTA917538 OCT917538:OCW917538 OMP917538:OMS917538 OWL917538:OWO917538 PGH917538:PGK917538 PQD917538:PQG917538 PZZ917538:QAC917538 QJV917538:QJY917538 QTR917538:QTU917538 RDN917538:RDQ917538 RNJ917538:RNM917538 RXF917538:RXI917538 SHB917538:SHE917538 SQX917538:SRA917538 TAT917538:TAW917538 TKP917538:TKS917538 TUL917538:TUO917538 UEH917538:UEK917538 UOD917538:UOG917538 UXZ917538:UYC917538 VHV917538:VHY917538 VRR917538:VRU917538 WBN917538:WBQ917538 WLJ917538:WLM917538 WVF917538:WVI917538 IT983074:IW983074 SP983074:SS983074 ACL983074:ACO983074 AMH983074:AMK983074 AWD983074:AWG983074 BFZ983074:BGC983074 BPV983074:BPY983074 BZR983074:BZU983074 CJN983074:CJQ983074 CTJ983074:CTM983074 DDF983074:DDI983074 DNB983074:DNE983074 DWX983074:DXA983074 EGT983074:EGW983074 EQP983074:EQS983074 FAL983074:FAO983074 FKH983074:FKK983074 FUD983074:FUG983074 GDZ983074:GEC983074 GNV983074:GNY983074 GXR983074:GXU983074 HHN983074:HHQ983074 HRJ983074:HRM983074 IBF983074:IBI983074 ILB983074:ILE983074 IUX983074:IVA983074 JET983074:JEW983074 JOP983074:JOS983074 JYL983074:JYO983074 KIH983074:KIK983074 KSD983074:KSG983074 LBZ983074:LCC983074 LLV983074:LLY983074 LVR983074:LVU983074 MFN983074:MFQ983074 MPJ983074:MPM983074 MZF983074:MZI983074 NJB983074:NJE983074 NSX983074:NTA983074 OCT983074:OCW983074 OMP983074:OMS983074 OWL983074:OWO983074 PGH983074:PGK983074 PQD983074:PQG983074 PZZ983074:QAC983074 QJV983074:QJY983074 QTR983074:QTU983074 RDN983074:RDQ983074 RNJ983074:RNM983074 RXF983074:RXI983074 SHB983074:SHE983074 SQX983074:SRA983074 TAT983074:TAW983074 TKP983074:TKS983074 TUL983074:TUO983074 UEH983074:UEK983074 UOD983074:UOG983074 UXZ983074:UYC983074 VHV983074:VHY983074 VRR983074:VRU983074 WBN983074:WBQ983074 WLJ983074:WLM983074 HR19:HX20 WUD19:WUJ20 WKH19:WKN20 WAL19:WAR20 VQP19:VQV20 VGT19:VGZ20 UWX19:UXD20 UNB19:UNH20 UDF19:UDL20 TTJ19:TTP20 TJN19:TJT20 SZR19:SZX20 SPV19:SQB20 SFZ19:SGF20 RWD19:RWJ20 RMH19:RMN20 RCL19:RCR20 QSP19:QSV20 QIT19:QIZ20 PYX19:PZD20 PPB19:PPH20 PFF19:PFL20 OVJ19:OVP20 OLN19:OLT20 OBR19:OBX20 NRV19:NSB20 NHZ19:NIF20 MYD19:MYJ20 MOH19:MON20 MEL19:MER20 LUP19:LUV20 LKT19:LKZ20 LAX19:LBD20 KRB19:KRH20 KHF19:KHL20 JXJ19:JXP20 JNN19:JNT20 JDR19:JDX20 ITV19:IUB20 IJZ19:IKF20 IAD19:IAJ20 HQH19:HQN20 HGL19:HGR20 GWP19:GWV20 GMT19:GMZ20 GCX19:GDD20 FTB19:FTH20 FJF19:FJL20 EZJ19:EZP20 EPN19:EPT20 EFR19:EFX20 DVV19:DWB20 DLZ19:DMF20 DCD19:DCJ20 CSH19:CSN20 CIL19:CIR20 BYP19:BYV20 BOT19:BOZ20 BEX19:BFD20 AVB19:AVH20 ALF19:ALL20 ABJ19:ABP20 RN19:RT20 WUC36:WUI40 WKG36:WKM40 WAK36:WAQ40 VQO36:VQU40 VGS36:VGY40 UWW36:UXC40 UNA36:UNG40 UDE36:UDK40 TTI36:TTO40 TJM36:TJS40 SZQ36:SZW40 SPU36:SQA40 SFY36:SGE40 RWC36:RWI40 RMG36:RMM40 RCK36:RCQ40 QSO36:QSU40 QIS36:QIY40 PYW36:PZC40 PPA36:PPG40 PFE36:PFK40 OVI36:OVO40 OLM36:OLS40 OBQ36:OBW40 NRU36:NSA40 NHY36:NIE40 MYC36:MYI40 MOG36:MOM40 MEK36:MEQ40 LUO36:LUU40 LKS36:LKY40 LAW36:LBC40 KRA36:KRG40 KHE36:KHK40 JXI36:JXO40 JNM36:JNS40 JDQ36:JDW40 ITU36:IUA40 IJY36:IKE40 IAC36:IAI40 HQG36:HQM40 HGK36:HGQ40 GWO36:GWU40 GMS36:GMY40 GCW36:GDC40 FTA36:FTG40 FJE36:FJK40 EZI36:EZO40 EPM36:EPS40 EFQ36:EFW40 DVU36:DWA40 DLY36:DME40 DCC36:DCI40 CSG36:CSM40 CIK36:CIQ40 BYO36:BYU40 BOS36:BOY40 BEW36:BFC40 AVA36:AVG40 ALE36:ALK40 ABI36:ABO40 RM36:RS40 HQ36:HW40 HQ25:HW29 WUC25:WUI29 WKG25:WKM29 WAK25:WAQ29 VQO25:VQU29 VGS25:VGY29 UWW25:UXC29 UNA25:UNG29 UDE25:UDK29 TTI25:TTO29 TJM25:TJS29 SZQ25:SZW29 SPU25:SQA29 SFY25:SGE29 RWC25:RWI29 RMG25:RMM29 RCK25:RCQ29 QSO25:QSU29 QIS25:QIY29 PYW25:PZC29 PPA25:PPG29 PFE25:PFK29 OVI25:OVO29 OLM25:OLS29 OBQ25:OBW29 NRU25:NSA29 NHY25:NIE29 MYC25:MYI29 MOG25:MOM29 MEK25:MEQ29 LUO25:LUU29 LKS25:LKY29 LAW25:LBC29 KRA25:KRG29 KHE25:KHK29 JXI25:JXO29 JNM25:JNS29 JDQ25:JDW29 ITU25:IUA29 IJY25:IKE29 IAC25:IAI29 HQG25:HQM29 HGK25:HGQ29 GWO25:GWU29 GMS25:GMY29 GCW25:GDC29 FTA25:FTG29 FJE25:FJK29 EZI25:EZO29 EPM25:EPS29 EFQ25:EFW29 DVU25:DWA29 DLY25:DME29 DCC25:DCI29 CSG25:CSM29 CIK25:CIQ29 BYO25:BYU29 BOS25:BOY29 BEW25:BFC29 AVA25:AVG29 ALE25:ALK29 ABI25:ABO29 RM25:RS29" xr:uid="{99A34BFD-D161-4FAC-8AE8-2689BF565A0B}">
      <formula1>K19-ROUNDDOWN(K19,0)=0</formula1>
    </dataValidation>
    <dataValidation type="list" allowBlank="1" showInputMessage="1" showErrorMessage="1" sqref="K65494:L65494 HQ65492:HR65492 RM65492:RN65492 ABI65492:ABJ65492 ALE65492:ALF65492 AVA65492:AVB65492 BEW65492:BEX65492 BOS65492:BOT65492 BYO65492:BYP65492 CIK65492:CIL65492 CSG65492:CSH65492 DCC65492:DCD65492 DLY65492:DLZ65492 DVU65492:DVV65492 EFQ65492:EFR65492 EPM65492:EPN65492 EZI65492:EZJ65492 FJE65492:FJF65492 FTA65492:FTB65492 GCW65492:GCX65492 GMS65492:GMT65492 GWO65492:GWP65492 HGK65492:HGL65492 HQG65492:HQH65492 IAC65492:IAD65492 IJY65492:IJZ65492 ITU65492:ITV65492 JDQ65492:JDR65492 JNM65492:JNN65492 JXI65492:JXJ65492 KHE65492:KHF65492 KRA65492:KRB65492 LAW65492:LAX65492 LKS65492:LKT65492 LUO65492:LUP65492 MEK65492:MEL65492 MOG65492:MOH65492 MYC65492:MYD65492 NHY65492:NHZ65492 NRU65492:NRV65492 OBQ65492:OBR65492 OLM65492:OLN65492 OVI65492:OVJ65492 PFE65492:PFF65492 PPA65492:PPB65492 PYW65492:PYX65492 QIS65492:QIT65492 QSO65492:QSP65492 RCK65492:RCL65492 RMG65492:RMH65492 RWC65492:RWD65492 SFY65492:SFZ65492 SPU65492:SPV65492 SZQ65492:SZR65492 TJM65492:TJN65492 TTI65492:TTJ65492 UDE65492:UDF65492 UNA65492:UNB65492 UWW65492:UWX65492 VGS65492:VGT65492 VQO65492:VQP65492 WAK65492:WAL65492 WKG65492:WKH65492 WUC65492:WUD65492 K131030:L131030 HQ131028:HR131028 RM131028:RN131028 ABI131028:ABJ131028 ALE131028:ALF131028 AVA131028:AVB131028 BEW131028:BEX131028 BOS131028:BOT131028 BYO131028:BYP131028 CIK131028:CIL131028 CSG131028:CSH131028 DCC131028:DCD131028 DLY131028:DLZ131028 DVU131028:DVV131028 EFQ131028:EFR131028 EPM131028:EPN131028 EZI131028:EZJ131028 FJE131028:FJF131028 FTA131028:FTB131028 GCW131028:GCX131028 GMS131028:GMT131028 GWO131028:GWP131028 HGK131028:HGL131028 HQG131028:HQH131028 IAC131028:IAD131028 IJY131028:IJZ131028 ITU131028:ITV131028 JDQ131028:JDR131028 JNM131028:JNN131028 JXI131028:JXJ131028 KHE131028:KHF131028 KRA131028:KRB131028 LAW131028:LAX131028 LKS131028:LKT131028 LUO131028:LUP131028 MEK131028:MEL131028 MOG131028:MOH131028 MYC131028:MYD131028 NHY131028:NHZ131028 NRU131028:NRV131028 OBQ131028:OBR131028 OLM131028:OLN131028 OVI131028:OVJ131028 PFE131028:PFF131028 PPA131028:PPB131028 PYW131028:PYX131028 QIS131028:QIT131028 QSO131028:QSP131028 RCK131028:RCL131028 RMG131028:RMH131028 RWC131028:RWD131028 SFY131028:SFZ131028 SPU131028:SPV131028 SZQ131028:SZR131028 TJM131028:TJN131028 TTI131028:TTJ131028 UDE131028:UDF131028 UNA131028:UNB131028 UWW131028:UWX131028 VGS131028:VGT131028 VQO131028:VQP131028 WAK131028:WAL131028 WKG131028:WKH131028 WUC131028:WUD131028 K196566:L196566 HQ196564:HR196564 RM196564:RN196564 ABI196564:ABJ196564 ALE196564:ALF196564 AVA196564:AVB196564 BEW196564:BEX196564 BOS196564:BOT196564 BYO196564:BYP196564 CIK196564:CIL196564 CSG196564:CSH196564 DCC196564:DCD196564 DLY196564:DLZ196564 DVU196564:DVV196564 EFQ196564:EFR196564 EPM196564:EPN196564 EZI196564:EZJ196564 FJE196564:FJF196564 FTA196564:FTB196564 GCW196564:GCX196564 GMS196564:GMT196564 GWO196564:GWP196564 HGK196564:HGL196564 HQG196564:HQH196564 IAC196564:IAD196564 IJY196564:IJZ196564 ITU196564:ITV196564 JDQ196564:JDR196564 JNM196564:JNN196564 JXI196564:JXJ196564 KHE196564:KHF196564 KRA196564:KRB196564 LAW196564:LAX196564 LKS196564:LKT196564 LUO196564:LUP196564 MEK196564:MEL196564 MOG196564:MOH196564 MYC196564:MYD196564 NHY196564:NHZ196564 NRU196564:NRV196564 OBQ196564:OBR196564 OLM196564:OLN196564 OVI196564:OVJ196564 PFE196564:PFF196564 PPA196564:PPB196564 PYW196564:PYX196564 QIS196564:QIT196564 QSO196564:QSP196564 RCK196564:RCL196564 RMG196564:RMH196564 RWC196564:RWD196564 SFY196564:SFZ196564 SPU196564:SPV196564 SZQ196564:SZR196564 TJM196564:TJN196564 TTI196564:TTJ196564 UDE196564:UDF196564 UNA196564:UNB196564 UWW196564:UWX196564 VGS196564:VGT196564 VQO196564:VQP196564 WAK196564:WAL196564 WKG196564:WKH196564 WUC196564:WUD196564 K262102:L262102 HQ262100:HR262100 RM262100:RN262100 ABI262100:ABJ262100 ALE262100:ALF262100 AVA262100:AVB262100 BEW262100:BEX262100 BOS262100:BOT262100 BYO262100:BYP262100 CIK262100:CIL262100 CSG262100:CSH262100 DCC262100:DCD262100 DLY262100:DLZ262100 DVU262100:DVV262100 EFQ262100:EFR262100 EPM262100:EPN262100 EZI262100:EZJ262100 FJE262100:FJF262100 FTA262100:FTB262100 GCW262100:GCX262100 GMS262100:GMT262100 GWO262100:GWP262100 HGK262100:HGL262100 HQG262100:HQH262100 IAC262100:IAD262100 IJY262100:IJZ262100 ITU262100:ITV262100 JDQ262100:JDR262100 JNM262100:JNN262100 JXI262100:JXJ262100 KHE262100:KHF262100 KRA262100:KRB262100 LAW262100:LAX262100 LKS262100:LKT262100 LUO262100:LUP262100 MEK262100:MEL262100 MOG262100:MOH262100 MYC262100:MYD262100 NHY262100:NHZ262100 NRU262100:NRV262100 OBQ262100:OBR262100 OLM262100:OLN262100 OVI262100:OVJ262100 PFE262100:PFF262100 PPA262100:PPB262100 PYW262100:PYX262100 QIS262100:QIT262100 QSO262100:QSP262100 RCK262100:RCL262100 RMG262100:RMH262100 RWC262100:RWD262100 SFY262100:SFZ262100 SPU262100:SPV262100 SZQ262100:SZR262100 TJM262100:TJN262100 TTI262100:TTJ262100 UDE262100:UDF262100 UNA262100:UNB262100 UWW262100:UWX262100 VGS262100:VGT262100 VQO262100:VQP262100 WAK262100:WAL262100 WKG262100:WKH262100 WUC262100:WUD262100 K327638:L327638 HQ327636:HR327636 RM327636:RN327636 ABI327636:ABJ327636 ALE327636:ALF327636 AVA327636:AVB327636 BEW327636:BEX327636 BOS327636:BOT327636 BYO327636:BYP327636 CIK327636:CIL327636 CSG327636:CSH327636 DCC327636:DCD327636 DLY327636:DLZ327636 DVU327636:DVV327636 EFQ327636:EFR327636 EPM327636:EPN327636 EZI327636:EZJ327636 FJE327636:FJF327636 FTA327636:FTB327636 GCW327636:GCX327636 GMS327636:GMT327636 GWO327636:GWP327636 HGK327636:HGL327636 HQG327636:HQH327636 IAC327636:IAD327636 IJY327636:IJZ327636 ITU327636:ITV327636 JDQ327636:JDR327636 JNM327636:JNN327636 JXI327636:JXJ327636 KHE327636:KHF327636 KRA327636:KRB327636 LAW327636:LAX327636 LKS327636:LKT327636 LUO327636:LUP327636 MEK327636:MEL327636 MOG327636:MOH327636 MYC327636:MYD327636 NHY327636:NHZ327636 NRU327636:NRV327636 OBQ327636:OBR327636 OLM327636:OLN327636 OVI327636:OVJ327636 PFE327636:PFF327636 PPA327636:PPB327636 PYW327636:PYX327636 QIS327636:QIT327636 QSO327636:QSP327636 RCK327636:RCL327636 RMG327636:RMH327636 RWC327636:RWD327636 SFY327636:SFZ327636 SPU327636:SPV327636 SZQ327636:SZR327636 TJM327636:TJN327636 TTI327636:TTJ327636 UDE327636:UDF327636 UNA327636:UNB327636 UWW327636:UWX327636 VGS327636:VGT327636 VQO327636:VQP327636 WAK327636:WAL327636 WKG327636:WKH327636 WUC327636:WUD327636 K393174:L393174 HQ393172:HR393172 RM393172:RN393172 ABI393172:ABJ393172 ALE393172:ALF393172 AVA393172:AVB393172 BEW393172:BEX393172 BOS393172:BOT393172 BYO393172:BYP393172 CIK393172:CIL393172 CSG393172:CSH393172 DCC393172:DCD393172 DLY393172:DLZ393172 DVU393172:DVV393172 EFQ393172:EFR393172 EPM393172:EPN393172 EZI393172:EZJ393172 FJE393172:FJF393172 FTA393172:FTB393172 GCW393172:GCX393172 GMS393172:GMT393172 GWO393172:GWP393172 HGK393172:HGL393172 HQG393172:HQH393172 IAC393172:IAD393172 IJY393172:IJZ393172 ITU393172:ITV393172 JDQ393172:JDR393172 JNM393172:JNN393172 JXI393172:JXJ393172 KHE393172:KHF393172 KRA393172:KRB393172 LAW393172:LAX393172 LKS393172:LKT393172 LUO393172:LUP393172 MEK393172:MEL393172 MOG393172:MOH393172 MYC393172:MYD393172 NHY393172:NHZ393172 NRU393172:NRV393172 OBQ393172:OBR393172 OLM393172:OLN393172 OVI393172:OVJ393172 PFE393172:PFF393172 PPA393172:PPB393172 PYW393172:PYX393172 QIS393172:QIT393172 QSO393172:QSP393172 RCK393172:RCL393172 RMG393172:RMH393172 RWC393172:RWD393172 SFY393172:SFZ393172 SPU393172:SPV393172 SZQ393172:SZR393172 TJM393172:TJN393172 TTI393172:TTJ393172 UDE393172:UDF393172 UNA393172:UNB393172 UWW393172:UWX393172 VGS393172:VGT393172 VQO393172:VQP393172 WAK393172:WAL393172 WKG393172:WKH393172 WUC393172:WUD393172 K458710:L458710 HQ458708:HR458708 RM458708:RN458708 ABI458708:ABJ458708 ALE458708:ALF458708 AVA458708:AVB458708 BEW458708:BEX458708 BOS458708:BOT458708 BYO458708:BYP458708 CIK458708:CIL458708 CSG458708:CSH458708 DCC458708:DCD458708 DLY458708:DLZ458708 DVU458708:DVV458708 EFQ458708:EFR458708 EPM458708:EPN458708 EZI458708:EZJ458708 FJE458708:FJF458708 FTA458708:FTB458708 GCW458708:GCX458708 GMS458708:GMT458708 GWO458708:GWP458708 HGK458708:HGL458708 HQG458708:HQH458708 IAC458708:IAD458708 IJY458708:IJZ458708 ITU458708:ITV458708 JDQ458708:JDR458708 JNM458708:JNN458708 JXI458708:JXJ458708 KHE458708:KHF458708 KRA458708:KRB458708 LAW458708:LAX458708 LKS458708:LKT458708 LUO458708:LUP458708 MEK458708:MEL458708 MOG458708:MOH458708 MYC458708:MYD458708 NHY458708:NHZ458708 NRU458708:NRV458708 OBQ458708:OBR458708 OLM458708:OLN458708 OVI458708:OVJ458708 PFE458708:PFF458708 PPA458708:PPB458708 PYW458708:PYX458708 QIS458708:QIT458708 QSO458708:QSP458708 RCK458708:RCL458708 RMG458708:RMH458708 RWC458708:RWD458708 SFY458708:SFZ458708 SPU458708:SPV458708 SZQ458708:SZR458708 TJM458708:TJN458708 TTI458708:TTJ458708 UDE458708:UDF458708 UNA458708:UNB458708 UWW458708:UWX458708 VGS458708:VGT458708 VQO458708:VQP458708 WAK458708:WAL458708 WKG458708:WKH458708 WUC458708:WUD458708 K524246:L524246 HQ524244:HR524244 RM524244:RN524244 ABI524244:ABJ524244 ALE524244:ALF524244 AVA524244:AVB524244 BEW524244:BEX524244 BOS524244:BOT524244 BYO524244:BYP524244 CIK524244:CIL524244 CSG524244:CSH524244 DCC524244:DCD524244 DLY524244:DLZ524244 DVU524244:DVV524244 EFQ524244:EFR524244 EPM524244:EPN524244 EZI524244:EZJ524244 FJE524244:FJF524244 FTA524244:FTB524244 GCW524244:GCX524244 GMS524244:GMT524244 GWO524244:GWP524244 HGK524244:HGL524244 HQG524244:HQH524244 IAC524244:IAD524244 IJY524244:IJZ524244 ITU524244:ITV524244 JDQ524244:JDR524244 JNM524244:JNN524244 JXI524244:JXJ524244 KHE524244:KHF524244 KRA524244:KRB524244 LAW524244:LAX524244 LKS524244:LKT524244 LUO524244:LUP524244 MEK524244:MEL524244 MOG524244:MOH524244 MYC524244:MYD524244 NHY524244:NHZ524244 NRU524244:NRV524244 OBQ524244:OBR524244 OLM524244:OLN524244 OVI524244:OVJ524244 PFE524244:PFF524244 PPA524244:PPB524244 PYW524244:PYX524244 QIS524244:QIT524244 QSO524244:QSP524244 RCK524244:RCL524244 RMG524244:RMH524244 RWC524244:RWD524244 SFY524244:SFZ524244 SPU524244:SPV524244 SZQ524244:SZR524244 TJM524244:TJN524244 TTI524244:TTJ524244 UDE524244:UDF524244 UNA524244:UNB524244 UWW524244:UWX524244 VGS524244:VGT524244 VQO524244:VQP524244 WAK524244:WAL524244 WKG524244:WKH524244 WUC524244:WUD524244 K589782:L589782 HQ589780:HR589780 RM589780:RN589780 ABI589780:ABJ589780 ALE589780:ALF589780 AVA589780:AVB589780 BEW589780:BEX589780 BOS589780:BOT589780 BYO589780:BYP589780 CIK589780:CIL589780 CSG589780:CSH589780 DCC589780:DCD589780 DLY589780:DLZ589780 DVU589780:DVV589780 EFQ589780:EFR589780 EPM589780:EPN589780 EZI589780:EZJ589780 FJE589780:FJF589780 FTA589780:FTB589780 GCW589780:GCX589780 GMS589780:GMT589780 GWO589780:GWP589780 HGK589780:HGL589780 HQG589780:HQH589780 IAC589780:IAD589780 IJY589780:IJZ589780 ITU589780:ITV589780 JDQ589780:JDR589780 JNM589780:JNN589780 JXI589780:JXJ589780 KHE589780:KHF589780 KRA589780:KRB589780 LAW589780:LAX589780 LKS589780:LKT589780 LUO589780:LUP589780 MEK589780:MEL589780 MOG589780:MOH589780 MYC589780:MYD589780 NHY589780:NHZ589780 NRU589780:NRV589780 OBQ589780:OBR589780 OLM589780:OLN589780 OVI589780:OVJ589780 PFE589780:PFF589780 PPA589780:PPB589780 PYW589780:PYX589780 QIS589780:QIT589780 QSO589780:QSP589780 RCK589780:RCL589780 RMG589780:RMH589780 RWC589780:RWD589780 SFY589780:SFZ589780 SPU589780:SPV589780 SZQ589780:SZR589780 TJM589780:TJN589780 TTI589780:TTJ589780 UDE589780:UDF589780 UNA589780:UNB589780 UWW589780:UWX589780 VGS589780:VGT589780 VQO589780:VQP589780 WAK589780:WAL589780 WKG589780:WKH589780 WUC589780:WUD589780 K655318:L655318 HQ655316:HR655316 RM655316:RN655316 ABI655316:ABJ655316 ALE655316:ALF655316 AVA655316:AVB655316 BEW655316:BEX655316 BOS655316:BOT655316 BYO655316:BYP655316 CIK655316:CIL655316 CSG655316:CSH655316 DCC655316:DCD655316 DLY655316:DLZ655316 DVU655316:DVV655316 EFQ655316:EFR655316 EPM655316:EPN655316 EZI655316:EZJ655316 FJE655316:FJF655316 FTA655316:FTB655316 GCW655316:GCX655316 GMS655316:GMT655316 GWO655316:GWP655316 HGK655316:HGL655316 HQG655316:HQH655316 IAC655316:IAD655316 IJY655316:IJZ655316 ITU655316:ITV655316 JDQ655316:JDR655316 JNM655316:JNN655316 JXI655316:JXJ655316 KHE655316:KHF655316 KRA655316:KRB655316 LAW655316:LAX655316 LKS655316:LKT655316 LUO655316:LUP655316 MEK655316:MEL655316 MOG655316:MOH655316 MYC655316:MYD655316 NHY655316:NHZ655316 NRU655316:NRV655316 OBQ655316:OBR655316 OLM655316:OLN655316 OVI655316:OVJ655316 PFE655316:PFF655316 PPA655316:PPB655316 PYW655316:PYX655316 QIS655316:QIT655316 QSO655316:QSP655316 RCK655316:RCL655316 RMG655316:RMH655316 RWC655316:RWD655316 SFY655316:SFZ655316 SPU655316:SPV655316 SZQ655316:SZR655316 TJM655316:TJN655316 TTI655316:TTJ655316 UDE655316:UDF655316 UNA655316:UNB655316 UWW655316:UWX655316 VGS655316:VGT655316 VQO655316:VQP655316 WAK655316:WAL655316 WKG655316:WKH655316 WUC655316:WUD655316 K720854:L720854 HQ720852:HR720852 RM720852:RN720852 ABI720852:ABJ720852 ALE720852:ALF720852 AVA720852:AVB720852 BEW720852:BEX720852 BOS720852:BOT720852 BYO720852:BYP720852 CIK720852:CIL720852 CSG720852:CSH720852 DCC720852:DCD720852 DLY720852:DLZ720852 DVU720852:DVV720852 EFQ720852:EFR720852 EPM720852:EPN720852 EZI720852:EZJ720852 FJE720852:FJF720852 FTA720852:FTB720852 GCW720852:GCX720852 GMS720852:GMT720852 GWO720852:GWP720852 HGK720852:HGL720852 HQG720852:HQH720852 IAC720852:IAD720852 IJY720852:IJZ720852 ITU720852:ITV720852 JDQ720852:JDR720852 JNM720852:JNN720852 JXI720852:JXJ720852 KHE720852:KHF720852 KRA720852:KRB720852 LAW720852:LAX720852 LKS720852:LKT720852 LUO720852:LUP720852 MEK720852:MEL720852 MOG720852:MOH720852 MYC720852:MYD720852 NHY720852:NHZ720852 NRU720852:NRV720852 OBQ720852:OBR720852 OLM720852:OLN720852 OVI720852:OVJ720852 PFE720852:PFF720852 PPA720852:PPB720852 PYW720852:PYX720852 QIS720852:QIT720852 QSO720852:QSP720852 RCK720852:RCL720852 RMG720852:RMH720852 RWC720852:RWD720852 SFY720852:SFZ720852 SPU720852:SPV720852 SZQ720852:SZR720852 TJM720852:TJN720852 TTI720852:TTJ720852 UDE720852:UDF720852 UNA720852:UNB720852 UWW720852:UWX720852 VGS720852:VGT720852 VQO720852:VQP720852 WAK720852:WAL720852 WKG720852:WKH720852 WUC720852:WUD720852 K786390:L786390 HQ786388:HR786388 RM786388:RN786388 ABI786388:ABJ786388 ALE786388:ALF786388 AVA786388:AVB786388 BEW786388:BEX786388 BOS786388:BOT786388 BYO786388:BYP786388 CIK786388:CIL786388 CSG786388:CSH786388 DCC786388:DCD786388 DLY786388:DLZ786388 DVU786388:DVV786388 EFQ786388:EFR786388 EPM786388:EPN786388 EZI786388:EZJ786388 FJE786388:FJF786388 FTA786388:FTB786388 GCW786388:GCX786388 GMS786388:GMT786388 GWO786388:GWP786388 HGK786388:HGL786388 HQG786388:HQH786388 IAC786388:IAD786388 IJY786388:IJZ786388 ITU786388:ITV786388 JDQ786388:JDR786388 JNM786388:JNN786388 JXI786388:JXJ786388 KHE786388:KHF786388 KRA786388:KRB786388 LAW786388:LAX786388 LKS786388:LKT786388 LUO786388:LUP786388 MEK786388:MEL786388 MOG786388:MOH786388 MYC786388:MYD786388 NHY786388:NHZ786388 NRU786388:NRV786388 OBQ786388:OBR786388 OLM786388:OLN786388 OVI786388:OVJ786388 PFE786388:PFF786388 PPA786388:PPB786388 PYW786388:PYX786388 QIS786388:QIT786388 QSO786388:QSP786388 RCK786388:RCL786388 RMG786388:RMH786388 RWC786388:RWD786388 SFY786388:SFZ786388 SPU786388:SPV786388 SZQ786388:SZR786388 TJM786388:TJN786388 TTI786388:TTJ786388 UDE786388:UDF786388 UNA786388:UNB786388 UWW786388:UWX786388 VGS786388:VGT786388 VQO786388:VQP786388 WAK786388:WAL786388 WKG786388:WKH786388 WUC786388:WUD786388 K851926:L851926 HQ851924:HR851924 RM851924:RN851924 ABI851924:ABJ851924 ALE851924:ALF851924 AVA851924:AVB851924 BEW851924:BEX851924 BOS851924:BOT851924 BYO851924:BYP851924 CIK851924:CIL851924 CSG851924:CSH851924 DCC851924:DCD851924 DLY851924:DLZ851924 DVU851924:DVV851924 EFQ851924:EFR851924 EPM851924:EPN851924 EZI851924:EZJ851924 FJE851924:FJF851924 FTA851924:FTB851924 GCW851924:GCX851924 GMS851924:GMT851924 GWO851924:GWP851924 HGK851924:HGL851924 HQG851924:HQH851924 IAC851924:IAD851924 IJY851924:IJZ851924 ITU851924:ITV851924 JDQ851924:JDR851924 JNM851924:JNN851924 JXI851924:JXJ851924 KHE851924:KHF851924 KRA851924:KRB851924 LAW851924:LAX851924 LKS851924:LKT851924 LUO851924:LUP851924 MEK851924:MEL851924 MOG851924:MOH851924 MYC851924:MYD851924 NHY851924:NHZ851924 NRU851924:NRV851924 OBQ851924:OBR851924 OLM851924:OLN851924 OVI851924:OVJ851924 PFE851924:PFF851924 PPA851924:PPB851924 PYW851924:PYX851924 QIS851924:QIT851924 QSO851924:QSP851924 RCK851924:RCL851924 RMG851924:RMH851924 RWC851924:RWD851924 SFY851924:SFZ851924 SPU851924:SPV851924 SZQ851924:SZR851924 TJM851924:TJN851924 TTI851924:TTJ851924 UDE851924:UDF851924 UNA851924:UNB851924 UWW851924:UWX851924 VGS851924:VGT851924 VQO851924:VQP851924 WAK851924:WAL851924 WKG851924:WKH851924 WUC851924:WUD851924 K917462:L917462 HQ917460:HR917460 RM917460:RN917460 ABI917460:ABJ917460 ALE917460:ALF917460 AVA917460:AVB917460 BEW917460:BEX917460 BOS917460:BOT917460 BYO917460:BYP917460 CIK917460:CIL917460 CSG917460:CSH917460 DCC917460:DCD917460 DLY917460:DLZ917460 DVU917460:DVV917460 EFQ917460:EFR917460 EPM917460:EPN917460 EZI917460:EZJ917460 FJE917460:FJF917460 FTA917460:FTB917460 GCW917460:GCX917460 GMS917460:GMT917460 GWO917460:GWP917460 HGK917460:HGL917460 HQG917460:HQH917460 IAC917460:IAD917460 IJY917460:IJZ917460 ITU917460:ITV917460 JDQ917460:JDR917460 JNM917460:JNN917460 JXI917460:JXJ917460 KHE917460:KHF917460 KRA917460:KRB917460 LAW917460:LAX917460 LKS917460:LKT917460 LUO917460:LUP917460 MEK917460:MEL917460 MOG917460:MOH917460 MYC917460:MYD917460 NHY917460:NHZ917460 NRU917460:NRV917460 OBQ917460:OBR917460 OLM917460:OLN917460 OVI917460:OVJ917460 PFE917460:PFF917460 PPA917460:PPB917460 PYW917460:PYX917460 QIS917460:QIT917460 QSO917460:QSP917460 RCK917460:RCL917460 RMG917460:RMH917460 RWC917460:RWD917460 SFY917460:SFZ917460 SPU917460:SPV917460 SZQ917460:SZR917460 TJM917460:TJN917460 TTI917460:TTJ917460 UDE917460:UDF917460 UNA917460:UNB917460 UWW917460:UWX917460 VGS917460:VGT917460 VQO917460:VQP917460 WAK917460:WAL917460 WKG917460:WKH917460 WUC917460:WUD917460 K982998:L982998 HQ982996:HR982996 RM982996:RN982996 ABI982996:ABJ982996 ALE982996:ALF982996 AVA982996:AVB982996 BEW982996:BEX982996 BOS982996:BOT982996 BYO982996:BYP982996 CIK982996:CIL982996 CSG982996:CSH982996 DCC982996:DCD982996 DLY982996:DLZ982996 DVU982996:DVV982996 EFQ982996:EFR982996 EPM982996:EPN982996 EZI982996:EZJ982996 FJE982996:FJF982996 FTA982996:FTB982996 GCW982996:GCX982996 GMS982996:GMT982996 GWO982996:GWP982996 HGK982996:HGL982996 HQG982996:HQH982996 IAC982996:IAD982996 IJY982996:IJZ982996 ITU982996:ITV982996 JDQ982996:JDR982996 JNM982996:JNN982996 JXI982996:JXJ982996 KHE982996:KHF982996 KRA982996:KRB982996 LAW982996:LAX982996 LKS982996:LKT982996 LUO982996:LUP982996 MEK982996:MEL982996 MOG982996:MOH982996 MYC982996:MYD982996 NHY982996:NHZ982996 NRU982996:NRV982996 OBQ982996:OBR982996 OLM982996:OLN982996 OVI982996:OVJ982996 PFE982996:PFF982996 PPA982996:PPB982996 PYW982996:PYX982996 QIS982996:QIT982996 QSO982996:QSP982996 RCK982996:RCL982996 RMG982996:RMH982996 RWC982996:RWD982996 SFY982996:SFZ982996 SPU982996:SPV982996 SZQ982996:SZR982996 TJM982996:TJN982996 TTI982996:TTJ982996 UDE982996:UDF982996 UNA982996:UNB982996 UWW982996:UWX982996 VGS982996:VGT982996 VQO982996:VQP982996 WAK982996:WAL982996 WKG982996:WKH982996 WUC982996:WUD982996 P9 I9" xr:uid="{F4F059C0-D500-470B-8F48-510000C21E1E}">
      <formula1>"□,■"</formula1>
    </dataValidation>
    <dataValidation type="list" allowBlank="1" showInputMessage="1" showErrorMessage="1" sqref="WUC983002:WUI983002 K65500:Q65500 HQ65498:HW65498 RM65498:RS65498 ABI65498:ABO65498 ALE65498:ALK65498 AVA65498:AVG65498 BEW65498:BFC65498 BOS65498:BOY65498 BYO65498:BYU65498 CIK65498:CIQ65498 CSG65498:CSM65498 DCC65498:DCI65498 DLY65498:DME65498 DVU65498:DWA65498 EFQ65498:EFW65498 EPM65498:EPS65498 EZI65498:EZO65498 FJE65498:FJK65498 FTA65498:FTG65498 GCW65498:GDC65498 GMS65498:GMY65498 GWO65498:GWU65498 HGK65498:HGQ65498 HQG65498:HQM65498 IAC65498:IAI65498 IJY65498:IKE65498 ITU65498:IUA65498 JDQ65498:JDW65498 JNM65498:JNS65498 JXI65498:JXO65498 KHE65498:KHK65498 KRA65498:KRG65498 LAW65498:LBC65498 LKS65498:LKY65498 LUO65498:LUU65498 MEK65498:MEQ65498 MOG65498:MOM65498 MYC65498:MYI65498 NHY65498:NIE65498 NRU65498:NSA65498 OBQ65498:OBW65498 OLM65498:OLS65498 OVI65498:OVO65498 PFE65498:PFK65498 PPA65498:PPG65498 PYW65498:PZC65498 QIS65498:QIY65498 QSO65498:QSU65498 RCK65498:RCQ65498 RMG65498:RMM65498 RWC65498:RWI65498 SFY65498:SGE65498 SPU65498:SQA65498 SZQ65498:SZW65498 TJM65498:TJS65498 TTI65498:TTO65498 UDE65498:UDK65498 UNA65498:UNG65498 UWW65498:UXC65498 VGS65498:VGY65498 VQO65498:VQU65498 WAK65498:WAQ65498 WKG65498:WKM65498 WUC65498:WUI65498 K131036:Q131036 HQ131034:HW131034 RM131034:RS131034 ABI131034:ABO131034 ALE131034:ALK131034 AVA131034:AVG131034 BEW131034:BFC131034 BOS131034:BOY131034 BYO131034:BYU131034 CIK131034:CIQ131034 CSG131034:CSM131034 DCC131034:DCI131034 DLY131034:DME131034 DVU131034:DWA131034 EFQ131034:EFW131034 EPM131034:EPS131034 EZI131034:EZO131034 FJE131034:FJK131034 FTA131034:FTG131034 GCW131034:GDC131034 GMS131034:GMY131034 GWO131034:GWU131034 HGK131034:HGQ131034 HQG131034:HQM131034 IAC131034:IAI131034 IJY131034:IKE131034 ITU131034:IUA131034 JDQ131034:JDW131034 JNM131034:JNS131034 JXI131034:JXO131034 KHE131034:KHK131034 KRA131034:KRG131034 LAW131034:LBC131034 LKS131034:LKY131034 LUO131034:LUU131034 MEK131034:MEQ131034 MOG131034:MOM131034 MYC131034:MYI131034 NHY131034:NIE131034 NRU131034:NSA131034 OBQ131034:OBW131034 OLM131034:OLS131034 OVI131034:OVO131034 PFE131034:PFK131034 PPA131034:PPG131034 PYW131034:PZC131034 QIS131034:QIY131034 QSO131034:QSU131034 RCK131034:RCQ131034 RMG131034:RMM131034 RWC131034:RWI131034 SFY131034:SGE131034 SPU131034:SQA131034 SZQ131034:SZW131034 TJM131034:TJS131034 TTI131034:TTO131034 UDE131034:UDK131034 UNA131034:UNG131034 UWW131034:UXC131034 VGS131034:VGY131034 VQO131034:VQU131034 WAK131034:WAQ131034 WKG131034:WKM131034 WUC131034:WUI131034 K196572:Q196572 HQ196570:HW196570 RM196570:RS196570 ABI196570:ABO196570 ALE196570:ALK196570 AVA196570:AVG196570 BEW196570:BFC196570 BOS196570:BOY196570 BYO196570:BYU196570 CIK196570:CIQ196570 CSG196570:CSM196570 DCC196570:DCI196570 DLY196570:DME196570 DVU196570:DWA196570 EFQ196570:EFW196570 EPM196570:EPS196570 EZI196570:EZO196570 FJE196570:FJK196570 FTA196570:FTG196570 GCW196570:GDC196570 GMS196570:GMY196570 GWO196570:GWU196570 HGK196570:HGQ196570 HQG196570:HQM196570 IAC196570:IAI196570 IJY196570:IKE196570 ITU196570:IUA196570 JDQ196570:JDW196570 JNM196570:JNS196570 JXI196570:JXO196570 KHE196570:KHK196570 KRA196570:KRG196570 LAW196570:LBC196570 LKS196570:LKY196570 LUO196570:LUU196570 MEK196570:MEQ196570 MOG196570:MOM196570 MYC196570:MYI196570 NHY196570:NIE196570 NRU196570:NSA196570 OBQ196570:OBW196570 OLM196570:OLS196570 OVI196570:OVO196570 PFE196570:PFK196570 PPA196570:PPG196570 PYW196570:PZC196570 QIS196570:QIY196570 QSO196570:QSU196570 RCK196570:RCQ196570 RMG196570:RMM196570 RWC196570:RWI196570 SFY196570:SGE196570 SPU196570:SQA196570 SZQ196570:SZW196570 TJM196570:TJS196570 TTI196570:TTO196570 UDE196570:UDK196570 UNA196570:UNG196570 UWW196570:UXC196570 VGS196570:VGY196570 VQO196570:VQU196570 WAK196570:WAQ196570 WKG196570:WKM196570 WUC196570:WUI196570 K262108:Q262108 HQ262106:HW262106 RM262106:RS262106 ABI262106:ABO262106 ALE262106:ALK262106 AVA262106:AVG262106 BEW262106:BFC262106 BOS262106:BOY262106 BYO262106:BYU262106 CIK262106:CIQ262106 CSG262106:CSM262106 DCC262106:DCI262106 DLY262106:DME262106 DVU262106:DWA262106 EFQ262106:EFW262106 EPM262106:EPS262106 EZI262106:EZO262106 FJE262106:FJK262106 FTA262106:FTG262106 GCW262106:GDC262106 GMS262106:GMY262106 GWO262106:GWU262106 HGK262106:HGQ262106 HQG262106:HQM262106 IAC262106:IAI262106 IJY262106:IKE262106 ITU262106:IUA262106 JDQ262106:JDW262106 JNM262106:JNS262106 JXI262106:JXO262106 KHE262106:KHK262106 KRA262106:KRG262106 LAW262106:LBC262106 LKS262106:LKY262106 LUO262106:LUU262106 MEK262106:MEQ262106 MOG262106:MOM262106 MYC262106:MYI262106 NHY262106:NIE262106 NRU262106:NSA262106 OBQ262106:OBW262106 OLM262106:OLS262106 OVI262106:OVO262106 PFE262106:PFK262106 PPA262106:PPG262106 PYW262106:PZC262106 QIS262106:QIY262106 QSO262106:QSU262106 RCK262106:RCQ262106 RMG262106:RMM262106 RWC262106:RWI262106 SFY262106:SGE262106 SPU262106:SQA262106 SZQ262106:SZW262106 TJM262106:TJS262106 TTI262106:TTO262106 UDE262106:UDK262106 UNA262106:UNG262106 UWW262106:UXC262106 VGS262106:VGY262106 VQO262106:VQU262106 WAK262106:WAQ262106 WKG262106:WKM262106 WUC262106:WUI262106 K327644:Q327644 HQ327642:HW327642 RM327642:RS327642 ABI327642:ABO327642 ALE327642:ALK327642 AVA327642:AVG327642 BEW327642:BFC327642 BOS327642:BOY327642 BYO327642:BYU327642 CIK327642:CIQ327642 CSG327642:CSM327642 DCC327642:DCI327642 DLY327642:DME327642 DVU327642:DWA327642 EFQ327642:EFW327642 EPM327642:EPS327642 EZI327642:EZO327642 FJE327642:FJK327642 FTA327642:FTG327642 GCW327642:GDC327642 GMS327642:GMY327642 GWO327642:GWU327642 HGK327642:HGQ327642 HQG327642:HQM327642 IAC327642:IAI327642 IJY327642:IKE327642 ITU327642:IUA327642 JDQ327642:JDW327642 JNM327642:JNS327642 JXI327642:JXO327642 KHE327642:KHK327642 KRA327642:KRG327642 LAW327642:LBC327642 LKS327642:LKY327642 LUO327642:LUU327642 MEK327642:MEQ327642 MOG327642:MOM327642 MYC327642:MYI327642 NHY327642:NIE327642 NRU327642:NSA327642 OBQ327642:OBW327642 OLM327642:OLS327642 OVI327642:OVO327642 PFE327642:PFK327642 PPA327642:PPG327642 PYW327642:PZC327642 QIS327642:QIY327642 QSO327642:QSU327642 RCK327642:RCQ327642 RMG327642:RMM327642 RWC327642:RWI327642 SFY327642:SGE327642 SPU327642:SQA327642 SZQ327642:SZW327642 TJM327642:TJS327642 TTI327642:TTO327642 UDE327642:UDK327642 UNA327642:UNG327642 UWW327642:UXC327642 VGS327642:VGY327642 VQO327642:VQU327642 WAK327642:WAQ327642 WKG327642:WKM327642 WUC327642:WUI327642 K393180:Q393180 HQ393178:HW393178 RM393178:RS393178 ABI393178:ABO393178 ALE393178:ALK393178 AVA393178:AVG393178 BEW393178:BFC393178 BOS393178:BOY393178 BYO393178:BYU393178 CIK393178:CIQ393178 CSG393178:CSM393178 DCC393178:DCI393178 DLY393178:DME393178 DVU393178:DWA393178 EFQ393178:EFW393178 EPM393178:EPS393178 EZI393178:EZO393178 FJE393178:FJK393178 FTA393178:FTG393178 GCW393178:GDC393178 GMS393178:GMY393178 GWO393178:GWU393178 HGK393178:HGQ393178 HQG393178:HQM393178 IAC393178:IAI393178 IJY393178:IKE393178 ITU393178:IUA393178 JDQ393178:JDW393178 JNM393178:JNS393178 JXI393178:JXO393178 KHE393178:KHK393178 KRA393178:KRG393178 LAW393178:LBC393178 LKS393178:LKY393178 LUO393178:LUU393178 MEK393178:MEQ393178 MOG393178:MOM393178 MYC393178:MYI393178 NHY393178:NIE393178 NRU393178:NSA393178 OBQ393178:OBW393178 OLM393178:OLS393178 OVI393178:OVO393178 PFE393178:PFK393178 PPA393178:PPG393178 PYW393178:PZC393178 QIS393178:QIY393178 QSO393178:QSU393178 RCK393178:RCQ393178 RMG393178:RMM393178 RWC393178:RWI393178 SFY393178:SGE393178 SPU393178:SQA393178 SZQ393178:SZW393178 TJM393178:TJS393178 TTI393178:TTO393178 UDE393178:UDK393178 UNA393178:UNG393178 UWW393178:UXC393178 VGS393178:VGY393178 VQO393178:VQU393178 WAK393178:WAQ393178 WKG393178:WKM393178 WUC393178:WUI393178 K458716:Q458716 HQ458714:HW458714 RM458714:RS458714 ABI458714:ABO458714 ALE458714:ALK458714 AVA458714:AVG458714 BEW458714:BFC458714 BOS458714:BOY458714 BYO458714:BYU458714 CIK458714:CIQ458714 CSG458714:CSM458714 DCC458714:DCI458714 DLY458714:DME458714 DVU458714:DWA458714 EFQ458714:EFW458714 EPM458714:EPS458714 EZI458714:EZO458714 FJE458714:FJK458714 FTA458714:FTG458714 GCW458714:GDC458714 GMS458714:GMY458714 GWO458714:GWU458714 HGK458714:HGQ458714 HQG458714:HQM458714 IAC458714:IAI458714 IJY458714:IKE458714 ITU458714:IUA458714 JDQ458714:JDW458714 JNM458714:JNS458714 JXI458714:JXO458714 KHE458714:KHK458714 KRA458714:KRG458714 LAW458714:LBC458714 LKS458714:LKY458714 LUO458714:LUU458714 MEK458714:MEQ458714 MOG458714:MOM458714 MYC458714:MYI458714 NHY458714:NIE458714 NRU458714:NSA458714 OBQ458714:OBW458714 OLM458714:OLS458714 OVI458714:OVO458714 PFE458714:PFK458714 PPA458714:PPG458714 PYW458714:PZC458714 QIS458714:QIY458714 QSO458714:QSU458714 RCK458714:RCQ458714 RMG458714:RMM458714 RWC458714:RWI458714 SFY458714:SGE458714 SPU458714:SQA458714 SZQ458714:SZW458714 TJM458714:TJS458714 TTI458714:TTO458714 UDE458714:UDK458714 UNA458714:UNG458714 UWW458714:UXC458714 VGS458714:VGY458714 VQO458714:VQU458714 WAK458714:WAQ458714 WKG458714:WKM458714 WUC458714:WUI458714 K524252:Q524252 HQ524250:HW524250 RM524250:RS524250 ABI524250:ABO524250 ALE524250:ALK524250 AVA524250:AVG524250 BEW524250:BFC524250 BOS524250:BOY524250 BYO524250:BYU524250 CIK524250:CIQ524250 CSG524250:CSM524250 DCC524250:DCI524250 DLY524250:DME524250 DVU524250:DWA524250 EFQ524250:EFW524250 EPM524250:EPS524250 EZI524250:EZO524250 FJE524250:FJK524250 FTA524250:FTG524250 GCW524250:GDC524250 GMS524250:GMY524250 GWO524250:GWU524250 HGK524250:HGQ524250 HQG524250:HQM524250 IAC524250:IAI524250 IJY524250:IKE524250 ITU524250:IUA524250 JDQ524250:JDW524250 JNM524250:JNS524250 JXI524250:JXO524250 KHE524250:KHK524250 KRA524250:KRG524250 LAW524250:LBC524250 LKS524250:LKY524250 LUO524250:LUU524250 MEK524250:MEQ524250 MOG524250:MOM524250 MYC524250:MYI524250 NHY524250:NIE524250 NRU524250:NSA524250 OBQ524250:OBW524250 OLM524250:OLS524250 OVI524250:OVO524250 PFE524250:PFK524250 PPA524250:PPG524250 PYW524250:PZC524250 QIS524250:QIY524250 QSO524250:QSU524250 RCK524250:RCQ524250 RMG524250:RMM524250 RWC524250:RWI524250 SFY524250:SGE524250 SPU524250:SQA524250 SZQ524250:SZW524250 TJM524250:TJS524250 TTI524250:TTO524250 UDE524250:UDK524250 UNA524250:UNG524250 UWW524250:UXC524250 VGS524250:VGY524250 VQO524250:VQU524250 WAK524250:WAQ524250 WKG524250:WKM524250 WUC524250:WUI524250 K589788:Q589788 HQ589786:HW589786 RM589786:RS589786 ABI589786:ABO589786 ALE589786:ALK589786 AVA589786:AVG589786 BEW589786:BFC589786 BOS589786:BOY589786 BYO589786:BYU589786 CIK589786:CIQ589786 CSG589786:CSM589786 DCC589786:DCI589786 DLY589786:DME589786 DVU589786:DWA589786 EFQ589786:EFW589786 EPM589786:EPS589786 EZI589786:EZO589786 FJE589786:FJK589786 FTA589786:FTG589786 GCW589786:GDC589786 GMS589786:GMY589786 GWO589786:GWU589786 HGK589786:HGQ589786 HQG589786:HQM589786 IAC589786:IAI589786 IJY589786:IKE589786 ITU589786:IUA589786 JDQ589786:JDW589786 JNM589786:JNS589786 JXI589786:JXO589786 KHE589786:KHK589786 KRA589786:KRG589786 LAW589786:LBC589786 LKS589786:LKY589786 LUO589786:LUU589786 MEK589786:MEQ589786 MOG589786:MOM589786 MYC589786:MYI589786 NHY589786:NIE589786 NRU589786:NSA589786 OBQ589786:OBW589786 OLM589786:OLS589786 OVI589786:OVO589786 PFE589786:PFK589786 PPA589786:PPG589786 PYW589786:PZC589786 QIS589786:QIY589786 QSO589786:QSU589786 RCK589786:RCQ589786 RMG589786:RMM589786 RWC589786:RWI589786 SFY589786:SGE589786 SPU589786:SQA589786 SZQ589786:SZW589786 TJM589786:TJS589786 TTI589786:TTO589786 UDE589786:UDK589786 UNA589786:UNG589786 UWW589786:UXC589786 VGS589786:VGY589786 VQO589786:VQU589786 WAK589786:WAQ589786 WKG589786:WKM589786 WUC589786:WUI589786 K655324:Q655324 HQ655322:HW655322 RM655322:RS655322 ABI655322:ABO655322 ALE655322:ALK655322 AVA655322:AVG655322 BEW655322:BFC655322 BOS655322:BOY655322 BYO655322:BYU655322 CIK655322:CIQ655322 CSG655322:CSM655322 DCC655322:DCI655322 DLY655322:DME655322 DVU655322:DWA655322 EFQ655322:EFW655322 EPM655322:EPS655322 EZI655322:EZO655322 FJE655322:FJK655322 FTA655322:FTG655322 GCW655322:GDC655322 GMS655322:GMY655322 GWO655322:GWU655322 HGK655322:HGQ655322 HQG655322:HQM655322 IAC655322:IAI655322 IJY655322:IKE655322 ITU655322:IUA655322 JDQ655322:JDW655322 JNM655322:JNS655322 JXI655322:JXO655322 KHE655322:KHK655322 KRA655322:KRG655322 LAW655322:LBC655322 LKS655322:LKY655322 LUO655322:LUU655322 MEK655322:MEQ655322 MOG655322:MOM655322 MYC655322:MYI655322 NHY655322:NIE655322 NRU655322:NSA655322 OBQ655322:OBW655322 OLM655322:OLS655322 OVI655322:OVO655322 PFE655322:PFK655322 PPA655322:PPG655322 PYW655322:PZC655322 QIS655322:QIY655322 QSO655322:QSU655322 RCK655322:RCQ655322 RMG655322:RMM655322 RWC655322:RWI655322 SFY655322:SGE655322 SPU655322:SQA655322 SZQ655322:SZW655322 TJM655322:TJS655322 TTI655322:TTO655322 UDE655322:UDK655322 UNA655322:UNG655322 UWW655322:UXC655322 VGS655322:VGY655322 VQO655322:VQU655322 WAK655322:WAQ655322 WKG655322:WKM655322 WUC655322:WUI655322 K720860:Q720860 HQ720858:HW720858 RM720858:RS720858 ABI720858:ABO720858 ALE720858:ALK720858 AVA720858:AVG720858 BEW720858:BFC720858 BOS720858:BOY720858 BYO720858:BYU720858 CIK720858:CIQ720858 CSG720858:CSM720858 DCC720858:DCI720858 DLY720858:DME720858 DVU720858:DWA720858 EFQ720858:EFW720858 EPM720858:EPS720858 EZI720858:EZO720858 FJE720858:FJK720858 FTA720858:FTG720858 GCW720858:GDC720858 GMS720858:GMY720858 GWO720858:GWU720858 HGK720858:HGQ720858 HQG720858:HQM720858 IAC720858:IAI720858 IJY720858:IKE720858 ITU720858:IUA720858 JDQ720858:JDW720858 JNM720858:JNS720858 JXI720858:JXO720858 KHE720858:KHK720858 KRA720858:KRG720858 LAW720858:LBC720858 LKS720858:LKY720858 LUO720858:LUU720858 MEK720858:MEQ720858 MOG720858:MOM720858 MYC720858:MYI720858 NHY720858:NIE720858 NRU720858:NSA720858 OBQ720858:OBW720858 OLM720858:OLS720858 OVI720858:OVO720858 PFE720858:PFK720858 PPA720858:PPG720858 PYW720858:PZC720858 QIS720858:QIY720858 QSO720858:QSU720858 RCK720858:RCQ720858 RMG720858:RMM720858 RWC720858:RWI720858 SFY720858:SGE720858 SPU720858:SQA720858 SZQ720858:SZW720858 TJM720858:TJS720858 TTI720858:TTO720858 UDE720858:UDK720858 UNA720858:UNG720858 UWW720858:UXC720858 VGS720858:VGY720858 VQO720858:VQU720858 WAK720858:WAQ720858 WKG720858:WKM720858 WUC720858:WUI720858 K786396:Q786396 HQ786394:HW786394 RM786394:RS786394 ABI786394:ABO786394 ALE786394:ALK786394 AVA786394:AVG786394 BEW786394:BFC786394 BOS786394:BOY786394 BYO786394:BYU786394 CIK786394:CIQ786394 CSG786394:CSM786394 DCC786394:DCI786394 DLY786394:DME786394 DVU786394:DWA786394 EFQ786394:EFW786394 EPM786394:EPS786394 EZI786394:EZO786394 FJE786394:FJK786394 FTA786394:FTG786394 GCW786394:GDC786394 GMS786394:GMY786394 GWO786394:GWU786394 HGK786394:HGQ786394 HQG786394:HQM786394 IAC786394:IAI786394 IJY786394:IKE786394 ITU786394:IUA786394 JDQ786394:JDW786394 JNM786394:JNS786394 JXI786394:JXO786394 KHE786394:KHK786394 KRA786394:KRG786394 LAW786394:LBC786394 LKS786394:LKY786394 LUO786394:LUU786394 MEK786394:MEQ786394 MOG786394:MOM786394 MYC786394:MYI786394 NHY786394:NIE786394 NRU786394:NSA786394 OBQ786394:OBW786394 OLM786394:OLS786394 OVI786394:OVO786394 PFE786394:PFK786394 PPA786394:PPG786394 PYW786394:PZC786394 QIS786394:QIY786394 QSO786394:QSU786394 RCK786394:RCQ786394 RMG786394:RMM786394 RWC786394:RWI786394 SFY786394:SGE786394 SPU786394:SQA786394 SZQ786394:SZW786394 TJM786394:TJS786394 TTI786394:TTO786394 UDE786394:UDK786394 UNA786394:UNG786394 UWW786394:UXC786394 VGS786394:VGY786394 VQO786394:VQU786394 WAK786394:WAQ786394 WKG786394:WKM786394 WUC786394:WUI786394 K851932:Q851932 HQ851930:HW851930 RM851930:RS851930 ABI851930:ABO851930 ALE851930:ALK851930 AVA851930:AVG851930 BEW851930:BFC851930 BOS851930:BOY851930 BYO851930:BYU851930 CIK851930:CIQ851930 CSG851930:CSM851930 DCC851930:DCI851930 DLY851930:DME851930 DVU851930:DWA851930 EFQ851930:EFW851930 EPM851930:EPS851930 EZI851930:EZO851930 FJE851930:FJK851930 FTA851930:FTG851930 GCW851930:GDC851930 GMS851930:GMY851930 GWO851930:GWU851930 HGK851930:HGQ851930 HQG851930:HQM851930 IAC851930:IAI851930 IJY851930:IKE851930 ITU851930:IUA851930 JDQ851930:JDW851930 JNM851930:JNS851930 JXI851930:JXO851930 KHE851930:KHK851930 KRA851930:KRG851930 LAW851930:LBC851930 LKS851930:LKY851930 LUO851930:LUU851930 MEK851930:MEQ851930 MOG851930:MOM851930 MYC851930:MYI851930 NHY851930:NIE851930 NRU851930:NSA851930 OBQ851930:OBW851930 OLM851930:OLS851930 OVI851930:OVO851930 PFE851930:PFK851930 PPA851930:PPG851930 PYW851930:PZC851930 QIS851930:QIY851930 QSO851930:QSU851930 RCK851930:RCQ851930 RMG851930:RMM851930 RWC851930:RWI851930 SFY851930:SGE851930 SPU851930:SQA851930 SZQ851930:SZW851930 TJM851930:TJS851930 TTI851930:TTO851930 UDE851930:UDK851930 UNA851930:UNG851930 UWW851930:UXC851930 VGS851930:VGY851930 VQO851930:VQU851930 WAK851930:WAQ851930 WKG851930:WKM851930 WUC851930:WUI851930 K917468:Q917468 HQ917466:HW917466 RM917466:RS917466 ABI917466:ABO917466 ALE917466:ALK917466 AVA917466:AVG917466 BEW917466:BFC917466 BOS917466:BOY917466 BYO917466:BYU917466 CIK917466:CIQ917466 CSG917466:CSM917466 DCC917466:DCI917466 DLY917466:DME917466 DVU917466:DWA917466 EFQ917466:EFW917466 EPM917466:EPS917466 EZI917466:EZO917466 FJE917466:FJK917466 FTA917466:FTG917466 GCW917466:GDC917466 GMS917466:GMY917466 GWO917466:GWU917466 HGK917466:HGQ917466 HQG917466:HQM917466 IAC917466:IAI917466 IJY917466:IKE917466 ITU917466:IUA917466 JDQ917466:JDW917466 JNM917466:JNS917466 JXI917466:JXO917466 KHE917466:KHK917466 KRA917466:KRG917466 LAW917466:LBC917466 LKS917466:LKY917466 LUO917466:LUU917466 MEK917466:MEQ917466 MOG917466:MOM917466 MYC917466:MYI917466 NHY917466:NIE917466 NRU917466:NSA917466 OBQ917466:OBW917466 OLM917466:OLS917466 OVI917466:OVO917466 PFE917466:PFK917466 PPA917466:PPG917466 PYW917466:PZC917466 QIS917466:QIY917466 QSO917466:QSU917466 RCK917466:RCQ917466 RMG917466:RMM917466 RWC917466:RWI917466 SFY917466:SGE917466 SPU917466:SQA917466 SZQ917466:SZW917466 TJM917466:TJS917466 TTI917466:TTO917466 UDE917466:UDK917466 UNA917466:UNG917466 UWW917466:UXC917466 VGS917466:VGY917466 VQO917466:VQU917466 WAK917466:WAQ917466 WKG917466:WKM917466 WUC917466:WUI917466 K983004:Q983004 HQ983002:HW983002 RM983002:RS983002 ABI983002:ABO983002 ALE983002:ALK983002 AVA983002:AVG983002 BEW983002:BFC983002 BOS983002:BOY983002 BYO983002:BYU983002 CIK983002:CIQ983002 CSG983002:CSM983002 DCC983002:DCI983002 DLY983002:DME983002 DVU983002:DWA983002 EFQ983002:EFW983002 EPM983002:EPS983002 EZI983002:EZO983002 FJE983002:FJK983002 FTA983002:FTG983002 GCW983002:GDC983002 GMS983002:GMY983002 GWO983002:GWU983002 HGK983002:HGQ983002 HQG983002:HQM983002 IAC983002:IAI983002 IJY983002:IKE983002 ITU983002:IUA983002 JDQ983002:JDW983002 JNM983002:JNS983002 JXI983002:JXO983002 KHE983002:KHK983002 KRA983002:KRG983002 LAW983002:LBC983002 LKS983002:LKY983002 LUO983002:LUU983002 MEK983002:MEQ983002 MOG983002:MOM983002 MYC983002:MYI983002 NHY983002:NIE983002 NRU983002:NSA983002 OBQ983002:OBW983002 OLM983002:OLS983002 OVI983002:OVO983002 PFE983002:PFK983002 PPA983002:PPG983002 PYW983002:PZC983002 QIS983002:QIY983002 QSO983002:QSU983002 RCK983002:RCQ983002 RMG983002:RMM983002 RWC983002:RWI983002 SFY983002:SGE983002 SPU983002:SQA983002 SZQ983002:SZW983002 TJM983002:TJS983002 TTI983002:TTO983002 UDE983002:UDK983002 UNA983002:UNG983002 UWW983002:UXC983002 VGS983002:VGY983002 VQO983002:VQU983002 WAK983002:WAQ983002 WKG983002:WKM983002" xr:uid="{A445700F-DA0A-4767-94BB-19C887B17C4E}">
      <formula1>"専用,ハイブリット"</formula1>
    </dataValidation>
    <dataValidation type="list" allowBlank="1" showInputMessage="1" showErrorMessage="1" sqref="IE65580 SA65580 ABW65580 ALS65580 AVO65580 BFK65580 BPG65580 BZC65580 CIY65580 CSU65580 DCQ65580 DMM65580 DWI65580 EGE65580 EQA65580 EZW65580 FJS65580 FTO65580 GDK65580 GNG65580 GXC65580 HGY65580 HQU65580 IAQ65580 IKM65580 IUI65580 JEE65580 JOA65580 JXW65580 KHS65580 KRO65580 LBK65580 LLG65580 LVC65580 MEY65580 MOU65580 MYQ65580 NIM65580 NSI65580 OCE65580 OMA65580 OVW65580 PFS65580 PPO65580 PZK65580 QJG65580 QTC65580 RCY65580 RMU65580 RWQ65580 SGM65580 SQI65580 TAE65580 TKA65580 TTW65580 UDS65580 UNO65580 UXK65580 VHG65580 VRC65580 WAY65580 WKU65580 WUQ65580 IE131116 SA131116 ABW131116 ALS131116 AVO131116 BFK131116 BPG131116 BZC131116 CIY131116 CSU131116 DCQ131116 DMM131116 DWI131116 EGE131116 EQA131116 EZW131116 FJS131116 FTO131116 GDK131116 GNG131116 GXC131116 HGY131116 HQU131116 IAQ131116 IKM131116 IUI131116 JEE131116 JOA131116 JXW131116 KHS131116 KRO131116 LBK131116 LLG131116 LVC131116 MEY131116 MOU131116 MYQ131116 NIM131116 NSI131116 OCE131116 OMA131116 OVW131116 PFS131116 PPO131116 PZK131116 QJG131116 QTC131116 RCY131116 RMU131116 RWQ131116 SGM131116 SQI131116 TAE131116 TKA131116 TTW131116 UDS131116 UNO131116 UXK131116 VHG131116 VRC131116 WAY131116 WKU131116 WUQ131116 IE196652 SA196652 ABW196652 ALS196652 AVO196652 BFK196652 BPG196652 BZC196652 CIY196652 CSU196652 DCQ196652 DMM196652 DWI196652 EGE196652 EQA196652 EZW196652 FJS196652 FTO196652 GDK196652 GNG196652 GXC196652 HGY196652 HQU196652 IAQ196652 IKM196652 IUI196652 JEE196652 JOA196652 JXW196652 KHS196652 KRO196652 LBK196652 LLG196652 LVC196652 MEY196652 MOU196652 MYQ196652 NIM196652 NSI196652 OCE196652 OMA196652 OVW196652 PFS196652 PPO196652 PZK196652 QJG196652 QTC196652 RCY196652 RMU196652 RWQ196652 SGM196652 SQI196652 TAE196652 TKA196652 TTW196652 UDS196652 UNO196652 UXK196652 VHG196652 VRC196652 WAY196652 WKU196652 WUQ196652 IE262188 SA262188 ABW262188 ALS262188 AVO262188 BFK262188 BPG262188 BZC262188 CIY262188 CSU262188 DCQ262188 DMM262188 DWI262188 EGE262188 EQA262188 EZW262188 FJS262188 FTO262188 GDK262188 GNG262188 GXC262188 HGY262188 HQU262188 IAQ262188 IKM262188 IUI262188 JEE262188 JOA262188 JXW262188 KHS262188 KRO262188 LBK262188 LLG262188 LVC262188 MEY262188 MOU262188 MYQ262188 NIM262188 NSI262188 OCE262188 OMA262188 OVW262188 PFS262188 PPO262188 PZK262188 QJG262188 QTC262188 RCY262188 RMU262188 RWQ262188 SGM262188 SQI262188 TAE262188 TKA262188 TTW262188 UDS262188 UNO262188 UXK262188 VHG262188 VRC262188 WAY262188 WKU262188 WUQ262188 IE327724 SA327724 ABW327724 ALS327724 AVO327724 BFK327724 BPG327724 BZC327724 CIY327724 CSU327724 DCQ327724 DMM327724 DWI327724 EGE327724 EQA327724 EZW327724 FJS327724 FTO327724 GDK327724 GNG327724 GXC327724 HGY327724 HQU327724 IAQ327724 IKM327724 IUI327724 JEE327724 JOA327724 JXW327724 KHS327724 KRO327724 LBK327724 LLG327724 LVC327724 MEY327724 MOU327724 MYQ327724 NIM327724 NSI327724 OCE327724 OMA327724 OVW327724 PFS327724 PPO327724 PZK327724 QJG327724 QTC327724 RCY327724 RMU327724 RWQ327724 SGM327724 SQI327724 TAE327724 TKA327724 TTW327724 UDS327724 UNO327724 UXK327724 VHG327724 VRC327724 WAY327724 WKU327724 WUQ327724 IE393260 SA393260 ABW393260 ALS393260 AVO393260 BFK393260 BPG393260 BZC393260 CIY393260 CSU393260 DCQ393260 DMM393260 DWI393260 EGE393260 EQA393260 EZW393260 FJS393260 FTO393260 GDK393260 GNG393260 GXC393260 HGY393260 HQU393260 IAQ393260 IKM393260 IUI393260 JEE393260 JOA393260 JXW393260 KHS393260 KRO393260 LBK393260 LLG393260 LVC393260 MEY393260 MOU393260 MYQ393260 NIM393260 NSI393260 OCE393260 OMA393260 OVW393260 PFS393260 PPO393260 PZK393260 QJG393260 QTC393260 RCY393260 RMU393260 RWQ393260 SGM393260 SQI393260 TAE393260 TKA393260 TTW393260 UDS393260 UNO393260 UXK393260 VHG393260 VRC393260 WAY393260 WKU393260 WUQ393260 IE458796 SA458796 ABW458796 ALS458796 AVO458796 BFK458796 BPG458796 BZC458796 CIY458796 CSU458796 DCQ458796 DMM458796 DWI458796 EGE458796 EQA458796 EZW458796 FJS458796 FTO458796 GDK458796 GNG458796 GXC458796 HGY458796 HQU458796 IAQ458796 IKM458796 IUI458796 JEE458796 JOA458796 JXW458796 KHS458796 KRO458796 LBK458796 LLG458796 LVC458796 MEY458796 MOU458796 MYQ458796 NIM458796 NSI458796 OCE458796 OMA458796 OVW458796 PFS458796 PPO458796 PZK458796 QJG458796 QTC458796 RCY458796 RMU458796 RWQ458796 SGM458796 SQI458796 TAE458796 TKA458796 TTW458796 UDS458796 UNO458796 UXK458796 VHG458796 VRC458796 WAY458796 WKU458796 WUQ458796 IE524332 SA524332 ABW524332 ALS524332 AVO524332 BFK524332 BPG524332 BZC524332 CIY524332 CSU524332 DCQ524332 DMM524332 DWI524332 EGE524332 EQA524332 EZW524332 FJS524332 FTO524332 GDK524332 GNG524332 GXC524332 HGY524332 HQU524332 IAQ524332 IKM524332 IUI524332 JEE524332 JOA524332 JXW524332 KHS524332 KRO524332 LBK524332 LLG524332 LVC524332 MEY524332 MOU524332 MYQ524332 NIM524332 NSI524332 OCE524332 OMA524332 OVW524332 PFS524332 PPO524332 PZK524332 QJG524332 QTC524332 RCY524332 RMU524332 RWQ524332 SGM524332 SQI524332 TAE524332 TKA524332 TTW524332 UDS524332 UNO524332 UXK524332 VHG524332 VRC524332 WAY524332 WKU524332 WUQ524332 IE589868 SA589868 ABW589868 ALS589868 AVO589868 BFK589868 BPG589868 BZC589868 CIY589868 CSU589868 DCQ589868 DMM589868 DWI589868 EGE589868 EQA589868 EZW589868 FJS589868 FTO589868 GDK589868 GNG589868 GXC589868 HGY589868 HQU589868 IAQ589868 IKM589868 IUI589868 JEE589868 JOA589868 JXW589868 KHS589868 KRO589868 LBK589868 LLG589868 LVC589868 MEY589868 MOU589868 MYQ589868 NIM589868 NSI589868 OCE589868 OMA589868 OVW589868 PFS589868 PPO589868 PZK589868 QJG589868 QTC589868 RCY589868 RMU589868 RWQ589868 SGM589868 SQI589868 TAE589868 TKA589868 TTW589868 UDS589868 UNO589868 UXK589868 VHG589868 VRC589868 WAY589868 WKU589868 WUQ589868 IE655404 SA655404 ABW655404 ALS655404 AVO655404 BFK655404 BPG655404 BZC655404 CIY655404 CSU655404 DCQ655404 DMM655404 DWI655404 EGE655404 EQA655404 EZW655404 FJS655404 FTO655404 GDK655404 GNG655404 GXC655404 HGY655404 HQU655404 IAQ655404 IKM655404 IUI655404 JEE655404 JOA655404 JXW655404 KHS655404 KRO655404 LBK655404 LLG655404 LVC655404 MEY655404 MOU655404 MYQ655404 NIM655404 NSI655404 OCE655404 OMA655404 OVW655404 PFS655404 PPO655404 PZK655404 QJG655404 QTC655404 RCY655404 RMU655404 RWQ655404 SGM655404 SQI655404 TAE655404 TKA655404 TTW655404 UDS655404 UNO655404 UXK655404 VHG655404 VRC655404 WAY655404 WKU655404 WUQ655404 IE720940 SA720940 ABW720940 ALS720940 AVO720940 BFK720940 BPG720940 BZC720940 CIY720940 CSU720940 DCQ720940 DMM720940 DWI720940 EGE720940 EQA720940 EZW720940 FJS720940 FTO720940 GDK720940 GNG720940 GXC720940 HGY720940 HQU720940 IAQ720940 IKM720940 IUI720940 JEE720940 JOA720940 JXW720940 KHS720940 KRO720940 LBK720940 LLG720940 LVC720940 MEY720940 MOU720940 MYQ720940 NIM720940 NSI720940 OCE720940 OMA720940 OVW720940 PFS720940 PPO720940 PZK720940 QJG720940 QTC720940 RCY720940 RMU720940 RWQ720940 SGM720940 SQI720940 TAE720940 TKA720940 TTW720940 UDS720940 UNO720940 UXK720940 VHG720940 VRC720940 WAY720940 WKU720940 WUQ720940 IE786476 SA786476 ABW786476 ALS786476 AVO786476 BFK786476 BPG786476 BZC786476 CIY786476 CSU786476 DCQ786476 DMM786476 DWI786476 EGE786476 EQA786476 EZW786476 FJS786476 FTO786476 GDK786476 GNG786476 GXC786476 HGY786476 HQU786476 IAQ786476 IKM786476 IUI786476 JEE786476 JOA786476 JXW786476 KHS786476 KRO786476 LBK786476 LLG786476 LVC786476 MEY786476 MOU786476 MYQ786476 NIM786476 NSI786476 OCE786476 OMA786476 OVW786476 PFS786476 PPO786476 PZK786476 QJG786476 QTC786476 RCY786476 RMU786476 RWQ786476 SGM786476 SQI786476 TAE786476 TKA786476 TTW786476 UDS786476 UNO786476 UXK786476 VHG786476 VRC786476 WAY786476 WKU786476 WUQ786476 IE852012 SA852012 ABW852012 ALS852012 AVO852012 BFK852012 BPG852012 BZC852012 CIY852012 CSU852012 DCQ852012 DMM852012 DWI852012 EGE852012 EQA852012 EZW852012 FJS852012 FTO852012 GDK852012 GNG852012 GXC852012 HGY852012 HQU852012 IAQ852012 IKM852012 IUI852012 JEE852012 JOA852012 JXW852012 KHS852012 KRO852012 LBK852012 LLG852012 LVC852012 MEY852012 MOU852012 MYQ852012 NIM852012 NSI852012 OCE852012 OMA852012 OVW852012 PFS852012 PPO852012 PZK852012 QJG852012 QTC852012 RCY852012 RMU852012 RWQ852012 SGM852012 SQI852012 TAE852012 TKA852012 TTW852012 UDS852012 UNO852012 UXK852012 VHG852012 VRC852012 WAY852012 WKU852012 WUQ852012 IE917548 SA917548 ABW917548 ALS917548 AVO917548 BFK917548 BPG917548 BZC917548 CIY917548 CSU917548 DCQ917548 DMM917548 DWI917548 EGE917548 EQA917548 EZW917548 FJS917548 FTO917548 GDK917548 GNG917548 GXC917548 HGY917548 HQU917548 IAQ917548 IKM917548 IUI917548 JEE917548 JOA917548 JXW917548 KHS917548 KRO917548 LBK917548 LLG917548 LVC917548 MEY917548 MOU917548 MYQ917548 NIM917548 NSI917548 OCE917548 OMA917548 OVW917548 PFS917548 PPO917548 PZK917548 QJG917548 QTC917548 RCY917548 RMU917548 RWQ917548 SGM917548 SQI917548 TAE917548 TKA917548 TTW917548 UDS917548 UNO917548 UXK917548 VHG917548 VRC917548 WAY917548 WKU917548 WUQ917548 IE983084 SA983084 ABW983084 ALS983084 AVO983084 BFK983084 BPG983084 BZC983084 CIY983084 CSU983084 DCQ983084 DMM983084 DWI983084 EGE983084 EQA983084 EZW983084 FJS983084 FTO983084 GDK983084 GNG983084 GXC983084 HGY983084 HQU983084 IAQ983084 IKM983084 IUI983084 JEE983084 JOA983084 JXW983084 KHS983084 KRO983084 LBK983084 LLG983084 LVC983084 MEY983084 MOU983084 MYQ983084 NIM983084 NSI983084 OCE983084 OMA983084 OVW983084 PFS983084 PPO983084 PZK983084 QJG983084 QTC983084 RCY983084 RMU983084 RWQ983084 SGM983084 SQI983084 TAE983084 TKA983084 TTW983084 UDS983084 UNO983084 UXK983084 VHG983084 VRC983084 WAY983084 WKU983084 WUQ983084 IE65578 SA65578 ABW65578 ALS65578 AVO65578 BFK65578 BPG65578 BZC65578 CIY65578 CSU65578 DCQ65578 DMM65578 DWI65578 EGE65578 EQA65578 EZW65578 FJS65578 FTO65578 GDK65578 GNG65578 GXC65578 HGY65578 HQU65578 IAQ65578 IKM65578 IUI65578 JEE65578 JOA65578 JXW65578 KHS65578 KRO65578 LBK65578 LLG65578 LVC65578 MEY65578 MOU65578 MYQ65578 NIM65578 NSI65578 OCE65578 OMA65578 OVW65578 PFS65578 PPO65578 PZK65578 QJG65578 QTC65578 RCY65578 RMU65578 RWQ65578 SGM65578 SQI65578 TAE65578 TKA65578 TTW65578 UDS65578 UNO65578 UXK65578 VHG65578 VRC65578 WAY65578 WKU65578 WUQ65578 IE131114 SA131114 ABW131114 ALS131114 AVO131114 BFK131114 BPG131114 BZC131114 CIY131114 CSU131114 DCQ131114 DMM131114 DWI131114 EGE131114 EQA131114 EZW131114 FJS131114 FTO131114 GDK131114 GNG131114 GXC131114 HGY131114 HQU131114 IAQ131114 IKM131114 IUI131114 JEE131114 JOA131114 JXW131114 KHS131114 KRO131114 LBK131114 LLG131114 LVC131114 MEY131114 MOU131114 MYQ131114 NIM131114 NSI131114 OCE131114 OMA131114 OVW131114 PFS131114 PPO131114 PZK131114 QJG131114 QTC131114 RCY131114 RMU131114 RWQ131114 SGM131114 SQI131114 TAE131114 TKA131114 TTW131114 UDS131114 UNO131114 UXK131114 VHG131114 VRC131114 WAY131114 WKU131114 WUQ131114 IE196650 SA196650 ABW196650 ALS196650 AVO196650 BFK196650 BPG196650 BZC196650 CIY196650 CSU196650 DCQ196650 DMM196650 DWI196650 EGE196650 EQA196650 EZW196650 FJS196650 FTO196650 GDK196650 GNG196650 GXC196650 HGY196650 HQU196650 IAQ196650 IKM196650 IUI196650 JEE196650 JOA196650 JXW196650 KHS196650 KRO196650 LBK196650 LLG196650 LVC196650 MEY196650 MOU196650 MYQ196650 NIM196650 NSI196650 OCE196650 OMA196650 OVW196650 PFS196650 PPO196650 PZK196650 QJG196650 QTC196650 RCY196650 RMU196650 RWQ196650 SGM196650 SQI196650 TAE196650 TKA196650 TTW196650 UDS196650 UNO196650 UXK196650 VHG196650 VRC196650 WAY196650 WKU196650 WUQ196650 IE262186 SA262186 ABW262186 ALS262186 AVO262186 BFK262186 BPG262186 BZC262186 CIY262186 CSU262186 DCQ262186 DMM262186 DWI262186 EGE262186 EQA262186 EZW262186 FJS262186 FTO262186 GDK262186 GNG262186 GXC262186 HGY262186 HQU262186 IAQ262186 IKM262186 IUI262186 JEE262186 JOA262186 JXW262186 KHS262186 KRO262186 LBK262186 LLG262186 LVC262186 MEY262186 MOU262186 MYQ262186 NIM262186 NSI262186 OCE262186 OMA262186 OVW262186 PFS262186 PPO262186 PZK262186 QJG262186 QTC262186 RCY262186 RMU262186 RWQ262186 SGM262186 SQI262186 TAE262186 TKA262186 TTW262186 UDS262186 UNO262186 UXK262186 VHG262186 VRC262186 WAY262186 WKU262186 WUQ262186 IE327722 SA327722 ABW327722 ALS327722 AVO327722 BFK327722 BPG327722 BZC327722 CIY327722 CSU327722 DCQ327722 DMM327722 DWI327722 EGE327722 EQA327722 EZW327722 FJS327722 FTO327722 GDK327722 GNG327722 GXC327722 HGY327722 HQU327722 IAQ327722 IKM327722 IUI327722 JEE327722 JOA327722 JXW327722 KHS327722 KRO327722 LBK327722 LLG327722 LVC327722 MEY327722 MOU327722 MYQ327722 NIM327722 NSI327722 OCE327722 OMA327722 OVW327722 PFS327722 PPO327722 PZK327722 QJG327722 QTC327722 RCY327722 RMU327722 RWQ327722 SGM327722 SQI327722 TAE327722 TKA327722 TTW327722 UDS327722 UNO327722 UXK327722 VHG327722 VRC327722 WAY327722 WKU327722 WUQ327722 IE393258 SA393258 ABW393258 ALS393258 AVO393258 BFK393258 BPG393258 BZC393258 CIY393258 CSU393258 DCQ393258 DMM393258 DWI393258 EGE393258 EQA393258 EZW393258 FJS393258 FTO393258 GDK393258 GNG393258 GXC393258 HGY393258 HQU393258 IAQ393258 IKM393258 IUI393258 JEE393258 JOA393258 JXW393258 KHS393258 KRO393258 LBK393258 LLG393258 LVC393258 MEY393258 MOU393258 MYQ393258 NIM393258 NSI393258 OCE393258 OMA393258 OVW393258 PFS393258 PPO393258 PZK393258 QJG393258 QTC393258 RCY393258 RMU393258 RWQ393258 SGM393258 SQI393258 TAE393258 TKA393258 TTW393258 UDS393258 UNO393258 UXK393258 VHG393258 VRC393258 WAY393258 WKU393258 WUQ393258 IE458794 SA458794 ABW458794 ALS458794 AVO458794 BFK458794 BPG458794 BZC458794 CIY458794 CSU458794 DCQ458794 DMM458794 DWI458794 EGE458794 EQA458794 EZW458794 FJS458794 FTO458794 GDK458794 GNG458794 GXC458794 HGY458794 HQU458794 IAQ458794 IKM458794 IUI458794 JEE458794 JOA458794 JXW458794 KHS458794 KRO458794 LBK458794 LLG458794 LVC458794 MEY458794 MOU458794 MYQ458794 NIM458794 NSI458794 OCE458794 OMA458794 OVW458794 PFS458794 PPO458794 PZK458794 QJG458794 QTC458794 RCY458794 RMU458794 RWQ458794 SGM458794 SQI458794 TAE458794 TKA458794 TTW458794 UDS458794 UNO458794 UXK458794 VHG458794 VRC458794 WAY458794 WKU458794 WUQ458794 IE524330 SA524330 ABW524330 ALS524330 AVO524330 BFK524330 BPG524330 BZC524330 CIY524330 CSU524330 DCQ524330 DMM524330 DWI524330 EGE524330 EQA524330 EZW524330 FJS524330 FTO524330 GDK524330 GNG524330 GXC524330 HGY524330 HQU524330 IAQ524330 IKM524330 IUI524330 JEE524330 JOA524330 JXW524330 KHS524330 KRO524330 LBK524330 LLG524330 LVC524330 MEY524330 MOU524330 MYQ524330 NIM524330 NSI524330 OCE524330 OMA524330 OVW524330 PFS524330 PPO524330 PZK524330 QJG524330 QTC524330 RCY524330 RMU524330 RWQ524330 SGM524330 SQI524330 TAE524330 TKA524330 TTW524330 UDS524330 UNO524330 UXK524330 VHG524330 VRC524330 WAY524330 WKU524330 WUQ524330 IE589866 SA589866 ABW589866 ALS589866 AVO589866 BFK589866 BPG589866 BZC589866 CIY589866 CSU589866 DCQ589866 DMM589866 DWI589866 EGE589866 EQA589866 EZW589866 FJS589866 FTO589866 GDK589866 GNG589866 GXC589866 HGY589866 HQU589866 IAQ589866 IKM589866 IUI589866 JEE589866 JOA589866 JXW589866 KHS589866 KRO589866 LBK589866 LLG589866 LVC589866 MEY589866 MOU589866 MYQ589866 NIM589866 NSI589866 OCE589866 OMA589866 OVW589866 PFS589866 PPO589866 PZK589866 QJG589866 QTC589866 RCY589866 RMU589866 RWQ589866 SGM589866 SQI589866 TAE589866 TKA589866 TTW589866 UDS589866 UNO589866 UXK589866 VHG589866 VRC589866 WAY589866 WKU589866 WUQ589866 IE655402 SA655402 ABW655402 ALS655402 AVO655402 BFK655402 BPG655402 BZC655402 CIY655402 CSU655402 DCQ655402 DMM655402 DWI655402 EGE655402 EQA655402 EZW655402 FJS655402 FTO655402 GDK655402 GNG655402 GXC655402 HGY655402 HQU655402 IAQ655402 IKM655402 IUI655402 JEE655402 JOA655402 JXW655402 KHS655402 KRO655402 LBK655402 LLG655402 LVC655402 MEY655402 MOU655402 MYQ655402 NIM655402 NSI655402 OCE655402 OMA655402 OVW655402 PFS655402 PPO655402 PZK655402 QJG655402 QTC655402 RCY655402 RMU655402 RWQ655402 SGM655402 SQI655402 TAE655402 TKA655402 TTW655402 UDS655402 UNO655402 UXK655402 VHG655402 VRC655402 WAY655402 WKU655402 WUQ655402 IE720938 SA720938 ABW720938 ALS720938 AVO720938 BFK720938 BPG720938 BZC720938 CIY720938 CSU720938 DCQ720938 DMM720938 DWI720938 EGE720938 EQA720938 EZW720938 FJS720938 FTO720938 GDK720938 GNG720938 GXC720938 HGY720938 HQU720938 IAQ720938 IKM720938 IUI720938 JEE720938 JOA720938 JXW720938 KHS720938 KRO720938 LBK720938 LLG720938 LVC720938 MEY720938 MOU720938 MYQ720938 NIM720938 NSI720938 OCE720938 OMA720938 OVW720938 PFS720938 PPO720938 PZK720938 QJG720938 QTC720938 RCY720938 RMU720938 RWQ720938 SGM720938 SQI720938 TAE720938 TKA720938 TTW720938 UDS720938 UNO720938 UXK720938 VHG720938 VRC720938 WAY720938 WKU720938 WUQ720938 IE786474 SA786474 ABW786474 ALS786474 AVO786474 BFK786474 BPG786474 BZC786474 CIY786474 CSU786474 DCQ786474 DMM786474 DWI786474 EGE786474 EQA786474 EZW786474 FJS786474 FTO786474 GDK786474 GNG786474 GXC786474 HGY786474 HQU786474 IAQ786474 IKM786474 IUI786474 JEE786474 JOA786474 JXW786474 KHS786474 KRO786474 LBK786474 LLG786474 LVC786474 MEY786474 MOU786474 MYQ786474 NIM786474 NSI786474 OCE786474 OMA786474 OVW786474 PFS786474 PPO786474 PZK786474 QJG786474 QTC786474 RCY786474 RMU786474 RWQ786474 SGM786474 SQI786474 TAE786474 TKA786474 TTW786474 UDS786474 UNO786474 UXK786474 VHG786474 VRC786474 WAY786474 WKU786474 WUQ786474 IE852010 SA852010 ABW852010 ALS852010 AVO852010 BFK852010 BPG852010 BZC852010 CIY852010 CSU852010 DCQ852010 DMM852010 DWI852010 EGE852010 EQA852010 EZW852010 FJS852010 FTO852010 GDK852010 GNG852010 GXC852010 HGY852010 HQU852010 IAQ852010 IKM852010 IUI852010 JEE852010 JOA852010 JXW852010 KHS852010 KRO852010 LBK852010 LLG852010 LVC852010 MEY852010 MOU852010 MYQ852010 NIM852010 NSI852010 OCE852010 OMA852010 OVW852010 PFS852010 PPO852010 PZK852010 QJG852010 QTC852010 RCY852010 RMU852010 RWQ852010 SGM852010 SQI852010 TAE852010 TKA852010 TTW852010 UDS852010 UNO852010 UXK852010 VHG852010 VRC852010 WAY852010 WKU852010 WUQ852010 IE917546 SA917546 ABW917546 ALS917546 AVO917546 BFK917546 BPG917546 BZC917546 CIY917546 CSU917546 DCQ917546 DMM917546 DWI917546 EGE917546 EQA917546 EZW917546 FJS917546 FTO917546 GDK917546 GNG917546 GXC917546 HGY917546 HQU917546 IAQ917546 IKM917546 IUI917546 JEE917546 JOA917546 JXW917546 KHS917546 KRO917546 LBK917546 LLG917546 LVC917546 MEY917546 MOU917546 MYQ917546 NIM917546 NSI917546 OCE917546 OMA917546 OVW917546 PFS917546 PPO917546 PZK917546 QJG917546 QTC917546 RCY917546 RMU917546 RWQ917546 SGM917546 SQI917546 TAE917546 TKA917546 TTW917546 UDS917546 UNO917546 UXK917546 VHG917546 VRC917546 WAY917546 WKU917546 WUQ917546 IE983082 SA983082 ABW983082 ALS983082 AVO983082 BFK983082 BPG983082 BZC983082 CIY983082 CSU983082 DCQ983082 DMM983082 DWI983082 EGE983082 EQA983082 EZW983082 FJS983082 FTO983082 GDK983082 GNG983082 GXC983082 HGY983082 HQU983082 IAQ983082 IKM983082 IUI983082 JEE983082 JOA983082 JXW983082 KHS983082 KRO983082 LBK983082 LLG983082 LVC983082 MEY983082 MOU983082 MYQ983082 NIM983082 NSI983082 OCE983082 OMA983082 OVW983082 PFS983082 PPO983082 PZK983082 QJG983082 QTC983082 RCY983082 RMU983082 RWQ983082 SGM983082 SQI983082 TAE983082 TKA983082 TTW983082 UDS983082 UNO983082 UXK983082 VHG983082 VRC983082 WAY983082 WKU983082 WUQ983082 Y65582 Y131118 Y196654 Y262190 Y327726 Y393262 Y458798 Y524334 Y589870 Y655406 Y720942 Y786478 Y852014 Y917550 Y983086 Y65580 Y131116 Y196652 Y262188 Y327724 Y393260 Y458796 Y524332 Y589868 Y655404 Y720940 Y786476 Y852012 Y917548 Y983084" xr:uid="{CCE44822-08C9-4E68-81C3-733CC4EEB0DA}">
      <formula1>"無,有"</formula1>
    </dataValidation>
    <dataValidation type="custom" imeMode="disabled" allowBlank="1" showInputMessage="1" showErrorMessage="1" error="小数点以下は第一位まで、二位以下切り捨てで入力して下さい。" sqref="K65497:Q65497 HQ65495:HW65495 RM65495:RS65495 ABI65495:ABO65495 ALE65495:ALK65495 AVA65495:AVG65495 BEW65495:BFC65495 BOS65495:BOY65495 BYO65495:BYU65495 CIK65495:CIQ65495 CSG65495:CSM65495 DCC65495:DCI65495 DLY65495:DME65495 DVU65495:DWA65495 EFQ65495:EFW65495 EPM65495:EPS65495 EZI65495:EZO65495 FJE65495:FJK65495 FTA65495:FTG65495 GCW65495:GDC65495 GMS65495:GMY65495 GWO65495:GWU65495 HGK65495:HGQ65495 HQG65495:HQM65495 IAC65495:IAI65495 IJY65495:IKE65495 ITU65495:IUA65495 JDQ65495:JDW65495 JNM65495:JNS65495 JXI65495:JXO65495 KHE65495:KHK65495 KRA65495:KRG65495 LAW65495:LBC65495 LKS65495:LKY65495 LUO65495:LUU65495 MEK65495:MEQ65495 MOG65495:MOM65495 MYC65495:MYI65495 NHY65495:NIE65495 NRU65495:NSA65495 OBQ65495:OBW65495 OLM65495:OLS65495 OVI65495:OVO65495 PFE65495:PFK65495 PPA65495:PPG65495 PYW65495:PZC65495 QIS65495:QIY65495 QSO65495:QSU65495 RCK65495:RCQ65495 RMG65495:RMM65495 RWC65495:RWI65495 SFY65495:SGE65495 SPU65495:SQA65495 SZQ65495:SZW65495 TJM65495:TJS65495 TTI65495:TTO65495 UDE65495:UDK65495 UNA65495:UNG65495 UWW65495:UXC65495 VGS65495:VGY65495 VQO65495:VQU65495 WAK65495:WAQ65495 WKG65495:WKM65495 WUC65495:WUI65495 K131033:Q131033 HQ131031:HW131031 RM131031:RS131031 ABI131031:ABO131031 ALE131031:ALK131031 AVA131031:AVG131031 BEW131031:BFC131031 BOS131031:BOY131031 BYO131031:BYU131031 CIK131031:CIQ131031 CSG131031:CSM131031 DCC131031:DCI131031 DLY131031:DME131031 DVU131031:DWA131031 EFQ131031:EFW131031 EPM131031:EPS131031 EZI131031:EZO131031 FJE131031:FJK131031 FTA131031:FTG131031 GCW131031:GDC131031 GMS131031:GMY131031 GWO131031:GWU131031 HGK131031:HGQ131031 HQG131031:HQM131031 IAC131031:IAI131031 IJY131031:IKE131031 ITU131031:IUA131031 JDQ131031:JDW131031 JNM131031:JNS131031 JXI131031:JXO131031 KHE131031:KHK131031 KRA131031:KRG131031 LAW131031:LBC131031 LKS131031:LKY131031 LUO131031:LUU131031 MEK131031:MEQ131031 MOG131031:MOM131031 MYC131031:MYI131031 NHY131031:NIE131031 NRU131031:NSA131031 OBQ131031:OBW131031 OLM131031:OLS131031 OVI131031:OVO131031 PFE131031:PFK131031 PPA131031:PPG131031 PYW131031:PZC131031 QIS131031:QIY131031 QSO131031:QSU131031 RCK131031:RCQ131031 RMG131031:RMM131031 RWC131031:RWI131031 SFY131031:SGE131031 SPU131031:SQA131031 SZQ131031:SZW131031 TJM131031:TJS131031 TTI131031:TTO131031 UDE131031:UDK131031 UNA131031:UNG131031 UWW131031:UXC131031 VGS131031:VGY131031 VQO131031:VQU131031 WAK131031:WAQ131031 WKG131031:WKM131031 WUC131031:WUI131031 K196569:Q196569 HQ196567:HW196567 RM196567:RS196567 ABI196567:ABO196567 ALE196567:ALK196567 AVA196567:AVG196567 BEW196567:BFC196567 BOS196567:BOY196567 BYO196567:BYU196567 CIK196567:CIQ196567 CSG196567:CSM196567 DCC196567:DCI196567 DLY196567:DME196567 DVU196567:DWA196567 EFQ196567:EFW196567 EPM196567:EPS196567 EZI196567:EZO196567 FJE196567:FJK196567 FTA196567:FTG196567 GCW196567:GDC196567 GMS196567:GMY196567 GWO196567:GWU196567 HGK196567:HGQ196567 HQG196567:HQM196567 IAC196567:IAI196567 IJY196567:IKE196567 ITU196567:IUA196567 JDQ196567:JDW196567 JNM196567:JNS196567 JXI196567:JXO196567 KHE196567:KHK196567 KRA196567:KRG196567 LAW196567:LBC196567 LKS196567:LKY196567 LUO196567:LUU196567 MEK196567:MEQ196567 MOG196567:MOM196567 MYC196567:MYI196567 NHY196567:NIE196567 NRU196567:NSA196567 OBQ196567:OBW196567 OLM196567:OLS196567 OVI196567:OVO196567 PFE196567:PFK196567 PPA196567:PPG196567 PYW196567:PZC196567 QIS196567:QIY196567 QSO196567:QSU196567 RCK196567:RCQ196567 RMG196567:RMM196567 RWC196567:RWI196567 SFY196567:SGE196567 SPU196567:SQA196567 SZQ196567:SZW196567 TJM196567:TJS196567 TTI196567:TTO196567 UDE196567:UDK196567 UNA196567:UNG196567 UWW196567:UXC196567 VGS196567:VGY196567 VQO196567:VQU196567 WAK196567:WAQ196567 WKG196567:WKM196567 WUC196567:WUI196567 K262105:Q262105 HQ262103:HW262103 RM262103:RS262103 ABI262103:ABO262103 ALE262103:ALK262103 AVA262103:AVG262103 BEW262103:BFC262103 BOS262103:BOY262103 BYO262103:BYU262103 CIK262103:CIQ262103 CSG262103:CSM262103 DCC262103:DCI262103 DLY262103:DME262103 DVU262103:DWA262103 EFQ262103:EFW262103 EPM262103:EPS262103 EZI262103:EZO262103 FJE262103:FJK262103 FTA262103:FTG262103 GCW262103:GDC262103 GMS262103:GMY262103 GWO262103:GWU262103 HGK262103:HGQ262103 HQG262103:HQM262103 IAC262103:IAI262103 IJY262103:IKE262103 ITU262103:IUA262103 JDQ262103:JDW262103 JNM262103:JNS262103 JXI262103:JXO262103 KHE262103:KHK262103 KRA262103:KRG262103 LAW262103:LBC262103 LKS262103:LKY262103 LUO262103:LUU262103 MEK262103:MEQ262103 MOG262103:MOM262103 MYC262103:MYI262103 NHY262103:NIE262103 NRU262103:NSA262103 OBQ262103:OBW262103 OLM262103:OLS262103 OVI262103:OVO262103 PFE262103:PFK262103 PPA262103:PPG262103 PYW262103:PZC262103 QIS262103:QIY262103 QSO262103:QSU262103 RCK262103:RCQ262103 RMG262103:RMM262103 RWC262103:RWI262103 SFY262103:SGE262103 SPU262103:SQA262103 SZQ262103:SZW262103 TJM262103:TJS262103 TTI262103:TTO262103 UDE262103:UDK262103 UNA262103:UNG262103 UWW262103:UXC262103 VGS262103:VGY262103 VQO262103:VQU262103 WAK262103:WAQ262103 WKG262103:WKM262103 WUC262103:WUI262103 K327641:Q327641 HQ327639:HW327639 RM327639:RS327639 ABI327639:ABO327639 ALE327639:ALK327639 AVA327639:AVG327639 BEW327639:BFC327639 BOS327639:BOY327639 BYO327639:BYU327639 CIK327639:CIQ327639 CSG327639:CSM327639 DCC327639:DCI327639 DLY327639:DME327639 DVU327639:DWA327639 EFQ327639:EFW327639 EPM327639:EPS327639 EZI327639:EZO327639 FJE327639:FJK327639 FTA327639:FTG327639 GCW327639:GDC327639 GMS327639:GMY327639 GWO327639:GWU327639 HGK327639:HGQ327639 HQG327639:HQM327639 IAC327639:IAI327639 IJY327639:IKE327639 ITU327639:IUA327639 JDQ327639:JDW327639 JNM327639:JNS327639 JXI327639:JXO327639 KHE327639:KHK327639 KRA327639:KRG327639 LAW327639:LBC327639 LKS327639:LKY327639 LUO327639:LUU327639 MEK327639:MEQ327639 MOG327639:MOM327639 MYC327639:MYI327639 NHY327639:NIE327639 NRU327639:NSA327639 OBQ327639:OBW327639 OLM327639:OLS327639 OVI327639:OVO327639 PFE327639:PFK327639 PPA327639:PPG327639 PYW327639:PZC327639 QIS327639:QIY327639 QSO327639:QSU327639 RCK327639:RCQ327639 RMG327639:RMM327639 RWC327639:RWI327639 SFY327639:SGE327639 SPU327639:SQA327639 SZQ327639:SZW327639 TJM327639:TJS327639 TTI327639:TTO327639 UDE327639:UDK327639 UNA327639:UNG327639 UWW327639:UXC327639 VGS327639:VGY327639 VQO327639:VQU327639 WAK327639:WAQ327639 WKG327639:WKM327639 WUC327639:WUI327639 K393177:Q393177 HQ393175:HW393175 RM393175:RS393175 ABI393175:ABO393175 ALE393175:ALK393175 AVA393175:AVG393175 BEW393175:BFC393175 BOS393175:BOY393175 BYO393175:BYU393175 CIK393175:CIQ393175 CSG393175:CSM393175 DCC393175:DCI393175 DLY393175:DME393175 DVU393175:DWA393175 EFQ393175:EFW393175 EPM393175:EPS393175 EZI393175:EZO393175 FJE393175:FJK393175 FTA393175:FTG393175 GCW393175:GDC393175 GMS393175:GMY393175 GWO393175:GWU393175 HGK393175:HGQ393175 HQG393175:HQM393175 IAC393175:IAI393175 IJY393175:IKE393175 ITU393175:IUA393175 JDQ393175:JDW393175 JNM393175:JNS393175 JXI393175:JXO393175 KHE393175:KHK393175 KRA393175:KRG393175 LAW393175:LBC393175 LKS393175:LKY393175 LUO393175:LUU393175 MEK393175:MEQ393175 MOG393175:MOM393175 MYC393175:MYI393175 NHY393175:NIE393175 NRU393175:NSA393175 OBQ393175:OBW393175 OLM393175:OLS393175 OVI393175:OVO393175 PFE393175:PFK393175 PPA393175:PPG393175 PYW393175:PZC393175 QIS393175:QIY393175 QSO393175:QSU393175 RCK393175:RCQ393175 RMG393175:RMM393175 RWC393175:RWI393175 SFY393175:SGE393175 SPU393175:SQA393175 SZQ393175:SZW393175 TJM393175:TJS393175 TTI393175:TTO393175 UDE393175:UDK393175 UNA393175:UNG393175 UWW393175:UXC393175 VGS393175:VGY393175 VQO393175:VQU393175 WAK393175:WAQ393175 WKG393175:WKM393175 WUC393175:WUI393175 K458713:Q458713 HQ458711:HW458711 RM458711:RS458711 ABI458711:ABO458711 ALE458711:ALK458711 AVA458711:AVG458711 BEW458711:BFC458711 BOS458711:BOY458711 BYO458711:BYU458711 CIK458711:CIQ458711 CSG458711:CSM458711 DCC458711:DCI458711 DLY458711:DME458711 DVU458711:DWA458711 EFQ458711:EFW458711 EPM458711:EPS458711 EZI458711:EZO458711 FJE458711:FJK458711 FTA458711:FTG458711 GCW458711:GDC458711 GMS458711:GMY458711 GWO458711:GWU458711 HGK458711:HGQ458711 HQG458711:HQM458711 IAC458711:IAI458711 IJY458711:IKE458711 ITU458711:IUA458711 JDQ458711:JDW458711 JNM458711:JNS458711 JXI458711:JXO458711 KHE458711:KHK458711 KRA458711:KRG458711 LAW458711:LBC458711 LKS458711:LKY458711 LUO458711:LUU458711 MEK458711:MEQ458711 MOG458711:MOM458711 MYC458711:MYI458711 NHY458711:NIE458711 NRU458711:NSA458711 OBQ458711:OBW458711 OLM458711:OLS458711 OVI458711:OVO458711 PFE458711:PFK458711 PPA458711:PPG458711 PYW458711:PZC458711 QIS458711:QIY458711 QSO458711:QSU458711 RCK458711:RCQ458711 RMG458711:RMM458711 RWC458711:RWI458711 SFY458711:SGE458711 SPU458711:SQA458711 SZQ458711:SZW458711 TJM458711:TJS458711 TTI458711:TTO458711 UDE458711:UDK458711 UNA458711:UNG458711 UWW458711:UXC458711 VGS458711:VGY458711 VQO458711:VQU458711 WAK458711:WAQ458711 WKG458711:WKM458711 WUC458711:WUI458711 K524249:Q524249 HQ524247:HW524247 RM524247:RS524247 ABI524247:ABO524247 ALE524247:ALK524247 AVA524247:AVG524247 BEW524247:BFC524247 BOS524247:BOY524247 BYO524247:BYU524247 CIK524247:CIQ524247 CSG524247:CSM524247 DCC524247:DCI524247 DLY524247:DME524247 DVU524247:DWA524247 EFQ524247:EFW524247 EPM524247:EPS524247 EZI524247:EZO524247 FJE524247:FJK524247 FTA524247:FTG524247 GCW524247:GDC524247 GMS524247:GMY524247 GWO524247:GWU524247 HGK524247:HGQ524247 HQG524247:HQM524247 IAC524247:IAI524247 IJY524247:IKE524247 ITU524247:IUA524247 JDQ524247:JDW524247 JNM524247:JNS524247 JXI524247:JXO524247 KHE524247:KHK524247 KRA524247:KRG524247 LAW524247:LBC524247 LKS524247:LKY524247 LUO524247:LUU524247 MEK524247:MEQ524247 MOG524247:MOM524247 MYC524247:MYI524247 NHY524247:NIE524247 NRU524247:NSA524247 OBQ524247:OBW524247 OLM524247:OLS524247 OVI524247:OVO524247 PFE524247:PFK524247 PPA524247:PPG524247 PYW524247:PZC524247 QIS524247:QIY524247 QSO524247:QSU524247 RCK524247:RCQ524247 RMG524247:RMM524247 RWC524247:RWI524247 SFY524247:SGE524247 SPU524247:SQA524247 SZQ524247:SZW524247 TJM524247:TJS524247 TTI524247:TTO524247 UDE524247:UDK524247 UNA524247:UNG524247 UWW524247:UXC524247 VGS524247:VGY524247 VQO524247:VQU524247 WAK524247:WAQ524247 WKG524247:WKM524247 WUC524247:WUI524247 K589785:Q589785 HQ589783:HW589783 RM589783:RS589783 ABI589783:ABO589783 ALE589783:ALK589783 AVA589783:AVG589783 BEW589783:BFC589783 BOS589783:BOY589783 BYO589783:BYU589783 CIK589783:CIQ589783 CSG589783:CSM589783 DCC589783:DCI589783 DLY589783:DME589783 DVU589783:DWA589783 EFQ589783:EFW589783 EPM589783:EPS589783 EZI589783:EZO589783 FJE589783:FJK589783 FTA589783:FTG589783 GCW589783:GDC589783 GMS589783:GMY589783 GWO589783:GWU589783 HGK589783:HGQ589783 HQG589783:HQM589783 IAC589783:IAI589783 IJY589783:IKE589783 ITU589783:IUA589783 JDQ589783:JDW589783 JNM589783:JNS589783 JXI589783:JXO589783 KHE589783:KHK589783 KRA589783:KRG589783 LAW589783:LBC589783 LKS589783:LKY589783 LUO589783:LUU589783 MEK589783:MEQ589783 MOG589783:MOM589783 MYC589783:MYI589783 NHY589783:NIE589783 NRU589783:NSA589783 OBQ589783:OBW589783 OLM589783:OLS589783 OVI589783:OVO589783 PFE589783:PFK589783 PPA589783:PPG589783 PYW589783:PZC589783 QIS589783:QIY589783 QSO589783:QSU589783 RCK589783:RCQ589783 RMG589783:RMM589783 RWC589783:RWI589783 SFY589783:SGE589783 SPU589783:SQA589783 SZQ589783:SZW589783 TJM589783:TJS589783 TTI589783:TTO589783 UDE589783:UDK589783 UNA589783:UNG589783 UWW589783:UXC589783 VGS589783:VGY589783 VQO589783:VQU589783 WAK589783:WAQ589783 WKG589783:WKM589783 WUC589783:WUI589783 K655321:Q655321 HQ655319:HW655319 RM655319:RS655319 ABI655319:ABO655319 ALE655319:ALK655319 AVA655319:AVG655319 BEW655319:BFC655319 BOS655319:BOY655319 BYO655319:BYU655319 CIK655319:CIQ655319 CSG655319:CSM655319 DCC655319:DCI655319 DLY655319:DME655319 DVU655319:DWA655319 EFQ655319:EFW655319 EPM655319:EPS655319 EZI655319:EZO655319 FJE655319:FJK655319 FTA655319:FTG655319 GCW655319:GDC655319 GMS655319:GMY655319 GWO655319:GWU655319 HGK655319:HGQ655319 HQG655319:HQM655319 IAC655319:IAI655319 IJY655319:IKE655319 ITU655319:IUA655319 JDQ655319:JDW655319 JNM655319:JNS655319 JXI655319:JXO655319 KHE655319:KHK655319 KRA655319:KRG655319 LAW655319:LBC655319 LKS655319:LKY655319 LUO655319:LUU655319 MEK655319:MEQ655319 MOG655319:MOM655319 MYC655319:MYI655319 NHY655319:NIE655319 NRU655319:NSA655319 OBQ655319:OBW655319 OLM655319:OLS655319 OVI655319:OVO655319 PFE655319:PFK655319 PPA655319:PPG655319 PYW655319:PZC655319 QIS655319:QIY655319 QSO655319:QSU655319 RCK655319:RCQ655319 RMG655319:RMM655319 RWC655319:RWI655319 SFY655319:SGE655319 SPU655319:SQA655319 SZQ655319:SZW655319 TJM655319:TJS655319 TTI655319:TTO655319 UDE655319:UDK655319 UNA655319:UNG655319 UWW655319:UXC655319 VGS655319:VGY655319 VQO655319:VQU655319 WAK655319:WAQ655319 WKG655319:WKM655319 WUC655319:WUI655319 K720857:Q720857 HQ720855:HW720855 RM720855:RS720855 ABI720855:ABO720855 ALE720855:ALK720855 AVA720855:AVG720855 BEW720855:BFC720855 BOS720855:BOY720855 BYO720855:BYU720855 CIK720855:CIQ720855 CSG720855:CSM720855 DCC720855:DCI720855 DLY720855:DME720855 DVU720855:DWA720855 EFQ720855:EFW720855 EPM720855:EPS720855 EZI720855:EZO720855 FJE720855:FJK720855 FTA720855:FTG720855 GCW720855:GDC720855 GMS720855:GMY720855 GWO720855:GWU720855 HGK720855:HGQ720855 HQG720855:HQM720855 IAC720855:IAI720855 IJY720855:IKE720855 ITU720855:IUA720855 JDQ720855:JDW720855 JNM720855:JNS720855 JXI720855:JXO720855 KHE720855:KHK720855 KRA720855:KRG720855 LAW720855:LBC720855 LKS720855:LKY720855 LUO720855:LUU720855 MEK720855:MEQ720855 MOG720855:MOM720855 MYC720855:MYI720855 NHY720855:NIE720855 NRU720855:NSA720855 OBQ720855:OBW720855 OLM720855:OLS720855 OVI720855:OVO720855 PFE720855:PFK720855 PPA720855:PPG720855 PYW720855:PZC720855 QIS720855:QIY720855 QSO720855:QSU720855 RCK720855:RCQ720855 RMG720855:RMM720855 RWC720855:RWI720855 SFY720855:SGE720855 SPU720855:SQA720855 SZQ720855:SZW720855 TJM720855:TJS720855 TTI720855:TTO720855 UDE720855:UDK720855 UNA720855:UNG720855 UWW720855:UXC720855 VGS720855:VGY720855 VQO720855:VQU720855 WAK720855:WAQ720855 WKG720855:WKM720855 WUC720855:WUI720855 K786393:Q786393 HQ786391:HW786391 RM786391:RS786391 ABI786391:ABO786391 ALE786391:ALK786391 AVA786391:AVG786391 BEW786391:BFC786391 BOS786391:BOY786391 BYO786391:BYU786391 CIK786391:CIQ786391 CSG786391:CSM786391 DCC786391:DCI786391 DLY786391:DME786391 DVU786391:DWA786391 EFQ786391:EFW786391 EPM786391:EPS786391 EZI786391:EZO786391 FJE786391:FJK786391 FTA786391:FTG786391 GCW786391:GDC786391 GMS786391:GMY786391 GWO786391:GWU786391 HGK786391:HGQ786391 HQG786391:HQM786391 IAC786391:IAI786391 IJY786391:IKE786391 ITU786391:IUA786391 JDQ786391:JDW786391 JNM786391:JNS786391 JXI786391:JXO786391 KHE786391:KHK786391 KRA786391:KRG786391 LAW786391:LBC786391 LKS786391:LKY786391 LUO786391:LUU786391 MEK786391:MEQ786391 MOG786391:MOM786391 MYC786391:MYI786391 NHY786391:NIE786391 NRU786391:NSA786391 OBQ786391:OBW786391 OLM786391:OLS786391 OVI786391:OVO786391 PFE786391:PFK786391 PPA786391:PPG786391 PYW786391:PZC786391 QIS786391:QIY786391 QSO786391:QSU786391 RCK786391:RCQ786391 RMG786391:RMM786391 RWC786391:RWI786391 SFY786391:SGE786391 SPU786391:SQA786391 SZQ786391:SZW786391 TJM786391:TJS786391 TTI786391:TTO786391 UDE786391:UDK786391 UNA786391:UNG786391 UWW786391:UXC786391 VGS786391:VGY786391 VQO786391:VQU786391 WAK786391:WAQ786391 WKG786391:WKM786391 WUC786391:WUI786391 K851929:Q851929 HQ851927:HW851927 RM851927:RS851927 ABI851927:ABO851927 ALE851927:ALK851927 AVA851927:AVG851927 BEW851927:BFC851927 BOS851927:BOY851927 BYO851927:BYU851927 CIK851927:CIQ851927 CSG851927:CSM851927 DCC851927:DCI851927 DLY851927:DME851927 DVU851927:DWA851927 EFQ851927:EFW851927 EPM851927:EPS851927 EZI851927:EZO851927 FJE851927:FJK851927 FTA851927:FTG851927 GCW851927:GDC851927 GMS851927:GMY851927 GWO851927:GWU851927 HGK851927:HGQ851927 HQG851927:HQM851927 IAC851927:IAI851927 IJY851927:IKE851927 ITU851927:IUA851927 JDQ851927:JDW851927 JNM851927:JNS851927 JXI851927:JXO851927 KHE851927:KHK851927 KRA851927:KRG851927 LAW851927:LBC851927 LKS851927:LKY851927 LUO851927:LUU851927 MEK851927:MEQ851927 MOG851927:MOM851927 MYC851927:MYI851927 NHY851927:NIE851927 NRU851927:NSA851927 OBQ851927:OBW851927 OLM851927:OLS851927 OVI851927:OVO851927 PFE851927:PFK851927 PPA851927:PPG851927 PYW851927:PZC851927 QIS851927:QIY851927 QSO851927:QSU851927 RCK851927:RCQ851927 RMG851927:RMM851927 RWC851927:RWI851927 SFY851927:SGE851927 SPU851927:SQA851927 SZQ851927:SZW851927 TJM851927:TJS851927 TTI851927:TTO851927 UDE851927:UDK851927 UNA851927:UNG851927 UWW851927:UXC851927 VGS851927:VGY851927 VQO851927:VQU851927 WAK851927:WAQ851927 WKG851927:WKM851927 WUC851927:WUI851927 K917465:Q917465 HQ917463:HW917463 RM917463:RS917463 ABI917463:ABO917463 ALE917463:ALK917463 AVA917463:AVG917463 BEW917463:BFC917463 BOS917463:BOY917463 BYO917463:BYU917463 CIK917463:CIQ917463 CSG917463:CSM917463 DCC917463:DCI917463 DLY917463:DME917463 DVU917463:DWA917463 EFQ917463:EFW917463 EPM917463:EPS917463 EZI917463:EZO917463 FJE917463:FJK917463 FTA917463:FTG917463 GCW917463:GDC917463 GMS917463:GMY917463 GWO917463:GWU917463 HGK917463:HGQ917463 HQG917463:HQM917463 IAC917463:IAI917463 IJY917463:IKE917463 ITU917463:IUA917463 JDQ917463:JDW917463 JNM917463:JNS917463 JXI917463:JXO917463 KHE917463:KHK917463 KRA917463:KRG917463 LAW917463:LBC917463 LKS917463:LKY917463 LUO917463:LUU917463 MEK917463:MEQ917463 MOG917463:MOM917463 MYC917463:MYI917463 NHY917463:NIE917463 NRU917463:NSA917463 OBQ917463:OBW917463 OLM917463:OLS917463 OVI917463:OVO917463 PFE917463:PFK917463 PPA917463:PPG917463 PYW917463:PZC917463 QIS917463:QIY917463 QSO917463:QSU917463 RCK917463:RCQ917463 RMG917463:RMM917463 RWC917463:RWI917463 SFY917463:SGE917463 SPU917463:SQA917463 SZQ917463:SZW917463 TJM917463:TJS917463 TTI917463:TTO917463 UDE917463:UDK917463 UNA917463:UNG917463 UWW917463:UXC917463 VGS917463:VGY917463 VQO917463:VQU917463 WAK917463:WAQ917463 WKG917463:WKM917463 WUC917463:WUI917463 K983001:Q983001 HQ982999:HW982999 RM982999:RS982999 ABI982999:ABO982999 ALE982999:ALK982999 AVA982999:AVG982999 BEW982999:BFC982999 BOS982999:BOY982999 BYO982999:BYU982999 CIK982999:CIQ982999 CSG982999:CSM982999 DCC982999:DCI982999 DLY982999:DME982999 DVU982999:DWA982999 EFQ982999:EFW982999 EPM982999:EPS982999 EZI982999:EZO982999 FJE982999:FJK982999 FTA982999:FTG982999 GCW982999:GDC982999 GMS982999:GMY982999 GWO982999:GWU982999 HGK982999:HGQ982999 HQG982999:HQM982999 IAC982999:IAI982999 IJY982999:IKE982999 ITU982999:IUA982999 JDQ982999:JDW982999 JNM982999:JNS982999 JXI982999:JXO982999 KHE982999:KHK982999 KRA982999:KRG982999 LAW982999:LBC982999 LKS982999:LKY982999 LUO982999:LUU982999 MEK982999:MEQ982999 MOG982999:MOM982999 MYC982999:MYI982999 NHY982999:NIE982999 NRU982999:NSA982999 OBQ982999:OBW982999 OLM982999:OLS982999 OVI982999:OVO982999 PFE982999:PFK982999 PPA982999:PPG982999 PYW982999:PZC982999 QIS982999:QIY982999 QSO982999:QSU982999 RCK982999:RCQ982999 RMG982999:RMM982999 RWC982999:RWI982999 SFY982999:SGE982999 SPU982999:SQA982999 SZQ982999:SZW982999 TJM982999:TJS982999 TTI982999:TTO982999 UDE982999:UDK982999 UNA982999:UNG982999 UWW982999:UXC982999 VGS982999:VGY982999 VQO982999:VQU982999 WAK982999:WAQ982999 WKG982999:WKM982999 WUC982999:WUI982999" xr:uid="{88D8201E-CDAF-42D0-A30D-152178E94E2D}">
      <formula1>K65495-ROUNDDOWN(K65495,1)=0</formula1>
    </dataValidation>
    <dataValidation type="list" allowBlank="1" showInputMessage="1" showErrorMessage="1" sqref="I6:J6" xr:uid="{93106ECD-A7EA-4FD3-A43A-368A40A75570}">
      <formula1>"導入有り"</formula1>
    </dataValidation>
  </dataValidations>
  <pageMargins left="0.51181102362204722" right="0.47244094488188981" top="0.70866141732283472" bottom="0.19685039370078741" header="0.19685039370078741" footer="0.19685039370078741"/>
  <pageSetup paperSize="9" scale="75" fitToHeight="0" orientation="portrait" r:id="rId1"/>
  <headerFooter scaleWithDoc="0">
    <oddFooter>&amp;R&amp;"Meiryo UI,標準"&amp;10&amp;K01+012R８ZEH-M_交付申請_ver.1.0</oddFooter>
  </headerFooter>
  <extLst>
    <ext xmlns:x14="http://schemas.microsoft.com/office/spreadsheetml/2009/9/main" uri="{CCE6A557-97BC-4b89-ADB6-D9C93CAAB3DF}">
      <x14:dataValidations xmlns:xm="http://schemas.microsoft.com/office/excel/2006/main" count="2">
        <x14:dataValidation imeMode="hiragana" allowBlank="1" showInputMessage="1" showErrorMessage="1" xr:uid="{86A20078-EAC2-4C33-B73A-BF9A384915D9}">
          <xm:sqref>HQ65555:II65556 RM65555:SE65556 ABI65555:ACA65556 ALE65555:ALW65556 AVA65555:AVS65556 BEW65555:BFO65556 BOS65555:BPK65556 BYO65555:BZG65556 CIK65555:CJC65556 CSG65555:CSY65556 DCC65555:DCU65556 DLY65555:DMQ65556 DVU65555:DWM65556 EFQ65555:EGI65556 EPM65555:EQE65556 EZI65555:FAA65556 FJE65555:FJW65556 FTA65555:FTS65556 GCW65555:GDO65556 GMS65555:GNK65556 GWO65555:GXG65556 HGK65555:HHC65556 HQG65555:HQY65556 IAC65555:IAU65556 IJY65555:IKQ65556 ITU65555:IUM65556 JDQ65555:JEI65556 JNM65555:JOE65556 JXI65555:JYA65556 KHE65555:KHW65556 KRA65555:KRS65556 LAW65555:LBO65556 LKS65555:LLK65556 LUO65555:LVG65556 MEK65555:MFC65556 MOG65555:MOY65556 MYC65555:MYU65556 NHY65555:NIQ65556 NRU65555:NSM65556 OBQ65555:OCI65556 OLM65555:OME65556 OVI65555:OWA65556 PFE65555:PFW65556 PPA65555:PPS65556 PYW65555:PZO65556 QIS65555:QJK65556 QSO65555:QTG65556 RCK65555:RDC65556 RMG65555:RMY65556 RWC65555:RWU65556 SFY65555:SGQ65556 SPU65555:SQM65556 SZQ65555:TAI65556 TJM65555:TKE65556 TTI65555:TUA65556 UDE65555:UDW65556 UNA65555:UNS65556 UWW65555:UXO65556 VGS65555:VHK65556 VQO65555:VRG65556 WAK65555:WBC65556 WKG65555:WKY65556 WUC65555:WUU65556 HQ131091:II131092 RM131091:SE131092 ABI131091:ACA131092 ALE131091:ALW131092 AVA131091:AVS131092 BEW131091:BFO131092 BOS131091:BPK131092 BYO131091:BZG131092 CIK131091:CJC131092 CSG131091:CSY131092 DCC131091:DCU131092 DLY131091:DMQ131092 DVU131091:DWM131092 EFQ131091:EGI131092 EPM131091:EQE131092 EZI131091:FAA131092 FJE131091:FJW131092 FTA131091:FTS131092 GCW131091:GDO131092 GMS131091:GNK131092 GWO131091:GXG131092 HGK131091:HHC131092 HQG131091:HQY131092 IAC131091:IAU131092 IJY131091:IKQ131092 ITU131091:IUM131092 JDQ131091:JEI131092 JNM131091:JOE131092 JXI131091:JYA131092 KHE131091:KHW131092 KRA131091:KRS131092 LAW131091:LBO131092 LKS131091:LLK131092 LUO131091:LVG131092 MEK131091:MFC131092 MOG131091:MOY131092 MYC131091:MYU131092 NHY131091:NIQ131092 NRU131091:NSM131092 OBQ131091:OCI131092 OLM131091:OME131092 OVI131091:OWA131092 PFE131091:PFW131092 PPA131091:PPS131092 PYW131091:PZO131092 QIS131091:QJK131092 QSO131091:QTG131092 RCK131091:RDC131092 RMG131091:RMY131092 RWC131091:RWU131092 SFY131091:SGQ131092 SPU131091:SQM131092 SZQ131091:TAI131092 TJM131091:TKE131092 TTI131091:TUA131092 UDE131091:UDW131092 UNA131091:UNS131092 UWW131091:UXO131092 VGS131091:VHK131092 VQO131091:VRG131092 WAK131091:WBC131092 WKG131091:WKY131092 WUC131091:WUU131092 HQ196627:II196628 RM196627:SE196628 ABI196627:ACA196628 ALE196627:ALW196628 AVA196627:AVS196628 BEW196627:BFO196628 BOS196627:BPK196628 BYO196627:BZG196628 CIK196627:CJC196628 CSG196627:CSY196628 DCC196627:DCU196628 DLY196627:DMQ196628 DVU196627:DWM196628 EFQ196627:EGI196628 EPM196627:EQE196628 EZI196627:FAA196628 FJE196627:FJW196628 FTA196627:FTS196628 GCW196627:GDO196628 GMS196627:GNK196628 GWO196627:GXG196628 HGK196627:HHC196628 HQG196627:HQY196628 IAC196627:IAU196628 IJY196627:IKQ196628 ITU196627:IUM196628 JDQ196627:JEI196628 JNM196627:JOE196628 JXI196627:JYA196628 KHE196627:KHW196628 KRA196627:KRS196628 LAW196627:LBO196628 LKS196627:LLK196628 LUO196627:LVG196628 MEK196627:MFC196628 MOG196627:MOY196628 MYC196627:MYU196628 NHY196627:NIQ196628 NRU196627:NSM196628 OBQ196627:OCI196628 OLM196627:OME196628 OVI196627:OWA196628 PFE196627:PFW196628 PPA196627:PPS196628 PYW196627:PZO196628 QIS196627:QJK196628 QSO196627:QTG196628 RCK196627:RDC196628 RMG196627:RMY196628 RWC196627:RWU196628 SFY196627:SGQ196628 SPU196627:SQM196628 SZQ196627:TAI196628 TJM196627:TKE196628 TTI196627:TUA196628 UDE196627:UDW196628 UNA196627:UNS196628 UWW196627:UXO196628 VGS196627:VHK196628 VQO196627:VRG196628 WAK196627:WBC196628 WKG196627:WKY196628 WUC196627:WUU196628 HQ262163:II262164 RM262163:SE262164 ABI262163:ACA262164 ALE262163:ALW262164 AVA262163:AVS262164 BEW262163:BFO262164 BOS262163:BPK262164 BYO262163:BZG262164 CIK262163:CJC262164 CSG262163:CSY262164 DCC262163:DCU262164 DLY262163:DMQ262164 DVU262163:DWM262164 EFQ262163:EGI262164 EPM262163:EQE262164 EZI262163:FAA262164 FJE262163:FJW262164 FTA262163:FTS262164 GCW262163:GDO262164 GMS262163:GNK262164 GWO262163:GXG262164 HGK262163:HHC262164 HQG262163:HQY262164 IAC262163:IAU262164 IJY262163:IKQ262164 ITU262163:IUM262164 JDQ262163:JEI262164 JNM262163:JOE262164 JXI262163:JYA262164 KHE262163:KHW262164 KRA262163:KRS262164 LAW262163:LBO262164 LKS262163:LLK262164 LUO262163:LVG262164 MEK262163:MFC262164 MOG262163:MOY262164 MYC262163:MYU262164 NHY262163:NIQ262164 NRU262163:NSM262164 OBQ262163:OCI262164 OLM262163:OME262164 OVI262163:OWA262164 PFE262163:PFW262164 PPA262163:PPS262164 PYW262163:PZO262164 QIS262163:QJK262164 QSO262163:QTG262164 RCK262163:RDC262164 RMG262163:RMY262164 RWC262163:RWU262164 SFY262163:SGQ262164 SPU262163:SQM262164 SZQ262163:TAI262164 TJM262163:TKE262164 TTI262163:TUA262164 UDE262163:UDW262164 UNA262163:UNS262164 UWW262163:UXO262164 VGS262163:VHK262164 VQO262163:VRG262164 WAK262163:WBC262164 WKG262163:WKY262164 WUC262163:WUU262164 HQ327699:II327700 RM327699:SE327700 ABI327699:ACA327700 ALE327699:ALW327700 AVA327699:AVS327700 BEW327699:BFO327700 BOS327699:BPK327700 BYO327699:BZG327700 CIK327699:CJC327700 CSG327699:CSY327700 DCC327699:DCU327700 DLY327699:DMQ327700 DVU327699:DWM327700 EFQ327699:EGI327700 EPM327699:EQE327700 EZI327699:FAA327700 FJE327699:FJW327700 FTA327699:FTS327700 GCW327699:GDO327700 GMS327699:GNK327700 GWO327699:GXG327700 HGK327699:HHC327700 HQG327699:HQY327700 IAC327699:IAU327700 IJY327699:IKQ327700 ITU327699:IUM327700 JDQ327699:JEI327700 JNM327699:JOE327700 JXI327699:JYA327700 KHE327699:KHW327700 KRA327699:KRS327700 LAW327699:LBO327700 LKS327699:LLK327700 LUO327699:LVG327700 MEK327699:MFC327700 MOG327699:MOY327700 MYC327699:MYU327700 NHY327699:NIQ327700 NRU327699:NSM327700 OBQ327699:OCI327700 OLM327699:OME327700 OVI327699:OWA327700 PFE327699:PFW327700 PPA327699:PPS327700 PYW327699:PZO327700 QIS327699:QJK327700 QSO327699:QTG327700 RCK327699:RDC327700 RMG327699:RMY327700 RWC327699:RWU327700 SFY327699:SGQ327700 SPU327699:SQM327700 SZQ327699:TAI327700 TJM327699:TKE327700 TTI327699:TUA327700 UDE327699:UDW327700 UNA327699:UNS327700 UWW327699:UXO327700 VGS327699:VHK327700 VQO327699:VRG327700 WAK327699:WBC327700 WKG327699:WKY327700 WUC327699:WUU327700 HQ393235:II393236 RM393235:SE393236 ABI393235:ACA393236 ALE393235:ALW393236 AVA393235:AVS393236 BEW393235:BFO393236 BOS393235:BPK393236 BYO393235:BZG393236 CIK393235:CJC393236 CSG393235:CSY393236 DCC393235:DCU393236 DLY393235:DMQ393236 DVU393235:DWM393236 EFQ393235:EGI393236 EPM393235:EQE393236 EZI393235:FAA393236 FJE393235:FJW393236 FTA393235:FTS393236 GCW393235:GDO393236 GMS393235:GNK393236 GWO393235:GXG393236 HGK393235:HHC393236 HQG393235:HQY393236 IAC393235:IAU393236 IJY393235:IKQ393236 ITU393235:IUM393236 JDQ393235:JEI393236 JNM393235:JOE393236 JXI393235:JYA393236 KHE393235:KHW393236 KRA393235:KRS393236 LAW393235:LBO393236 LKS393235:LLK393236 LUO393235:LVG393236 MEK393235:MFC393236 MOG393235:MOY393236 MYC393235:MYU393236 NHY393235:NIQ393236 NRU393235:NSM393236 OBQ393235:OCI393236 OLM393235:OME393236 OVI393235:OWA393236 PFE393235:PFW393236 PPA393235:PPS393236 PYW393235:PZO393236 QIS393235:QJK393236 QSO393235:QTG393236 RCK393235:RDC393236 RMG393235:RMY393236 RWC393235:RWU393236 SFY393235:SGQ393236 SPU393235:SQM393236 SZQ393235:TAI393236 TJM393235:TKE393236 TTI393235:TUA393236 UDE393235:UDW393236 UNA393235:UNS393236 UWW393235:UXO393236 VGS393235:VHK393236 VQO393235:VRG393236 WAK393235:WBC393236 WKG393235:WKY393236 WUC393235:WUU393236 HQ458771:II458772 RM458771:SE458772 ABI458771:ACA458772 ALE458771:ALW458772 AVA458771:AVS458772 BEW458771:BFO458772 BOS458771:BPK458772 BYO458771:BZG458772 CIK458771:CJC458772 CSG458771:CSY458772 DCC458771:DCU458772 DLY458771:DMQ458772 DVU458771:DWM458772 EFQ458771:EGI458772 EPM458771:EQE458772 EZI458771:FAA458772 FJE458771:FJW458772 FTA458771:FTS458772 GCW458771:GDO458772 GMS458771:GNK458772 GWO458771:GXG458772 HGK458771:HHC458772 HQG458771:HQY458772 IAC458771:IAU458772 IJY458771:IKQ458772 ITU458771:IUM458772 JDQ458771:JEI458772 JNM458771:JOE458772 JXI458771:JYA458772 KHE458771:KHW458772 KRA458771:KRS458772 LAW458771:LBO458772 LKS458771:LLK458772 LUO458771:LVG458772 MEK458771:MFC458772 MOG458771:MOY458772 MYC458771:MYU458772 NHY458771:NIQ458772 NRU458771:NSM458772 OBQ458771:OCI458772 OLM458771:OME458772 OVI458771:OWA458772 PFE458771:PFW458772 PPA458771:PPS458772 PYW458771:PZO458772 QIS458771:QJK458772 QSO458771:QTG458772 RCK458771:RDC458772 RMG458771:RMY458772 RWC458771:RWU458772 SFY458771:SGQ458772 SPU458771:SQM458772 SZQ458771:TAI458772 TJM458771:TKE458772 TTI458771:TUA458772 UDE458771:UDW458772 UNA458771:UNS458772 UWW458771:UXO458772 VGS458771:VHK458772 VQO458771:VRG458772 WAK458771:WBC458772 WKG458771:WKY458772 WUC458771:WUU458772 HQ524307:II524308 RM524307:SE524308 ABI524307:ACA524308 ALE524307:ALW524308 AVA524307:AVS524308 BEW524307:BFO524308 BOS524307:BPK524308 BYO524307:BZG524308 CIK524307:CJC524308 CSG524307:CSY524308 DCC524307:DCU524308 DLY524307:DMQ524308 DVU524307:DWM524308 EFQ524307:EGI524308 EPM524307:EQE524308 EZI524307:FAA524308 FJE524307:FJW524308 FTA524307:FTS524308 GCW524307:GDO524308 GMS524307:GNK524308 GWO524307:GXG524308 HGK524307:HHC524308 HQG524307:HQY524308 IAC524307:IAU524308 IJY524307:IKQ524308 ITU524307:IUM524308 JDQ524307:JEI524308 JNM524307:JOE524308 JXI524307:JYA524308 KHE524307:KHW524308 KRA524307:KRS524308 LAW524307:LBO524308 LKS524307:LLK524308 LUO524307:LVG524308 MEK524307:MFC524308 MOG524307:MOY524308 MYC524307:MYU524308 NHY524307:NIQ524308 NRU524307:NSM524308 OBQ524307:OCI524308 OLM524307:OME524308 OVI524307:OWA524308 PFE524307:PFW524308 PPA524307:PPS524308 PYW524307:PZO524308 QIS524307:QJK524308 QSO524307:QTG524308 RCK524307:RDC524308 RMG524307:RMY524308 RWC524307:RWU524308 SFY524307:SGQ524308 SPU524307:SQM524308 SZQ524307:TAI524308 TJM524307:TKE524308 TTI524307:TUA524308 UDE524307:UDW524308 UNA524307:UNS524308 UWW524307:UXO524308 VGS524307:VHK524308 VQO524307:VRG524308 WAK524307:WBC524308 WKG524307:WKY524308 WUC524307:WUU524308 HQ589843:II589844 RM589843:SE589844 ABI589843:ACA589844 ALE589843:ALW589844 AVA589843:AVS589844 BEW589843:BFO589844 BOS589843:BPK589844 BYO589843:BZG589844 CIK589843:CJC589844 CSG589843:CSY589844 DCC589843:DCU589844 DLY589843:DMQ589844 DVU589843:DWM589844 EFQ589843:EGI589844 EPM589843:EQE589844 EZI589843:FAA589844 FJE589843:FJW589844 FTA589843:FTS589844 GCW589843:GDO589844 GMS589843:GNK589844 GWO589843:GXG589844 HGK589843:HHC589844 HQG589843:HQY589844 IAC589843:IAU589844 IJY589843:IKQ589844 ITU589843:IUM589844 JDQ589843:JEI589844 JNM589843:JOE589844 JXI589843:JYA589844 KHE589843:KHW589844 KRA589843:KRS589844 LAW589843:LBO589844 LKS589843:LLK589844 LUO589843:LVG589844 MEK589843:MFC589844 MOG589843:MOY589844 MYC589843:MYU589844 NHY589843:NIQ589844 NRU589843:NSM589844 OBQ589843:OCI589844 OLM589843:OME589844 OVI589843:OWA589844 PFE589843:PFW589844 PPA589843:PPS589844 PYW589843:PZO589844 QIS589843:QJK589844 QSO589843:QTG589844 RCK589843:RDC589844 RMG589843:RMY589844 RWC589843:RWU589844 SFY589843:SGQ589844 SPU589843:SQM589844 SZQ589843:TAI589844 TJM589843:TKE589844 TTI589843:TUA589844 UDE589843:UDW589844 UNA589843:UNS589844 UWW589843:UXO589844 VGS589843:VHK589844 VQO589843:VRG589844 WAK589843:WBC589844 WKG589843:WKY589844 WUC589843:WUU589844 HQ655379:II655380 RM655379:SE655380 ABI655379:ACA655380 ALE655379:ALW655380 AVA655379:AVS655380 BEW655379:BFO655380 BOS655379:BPK655380 BYO655379:BZG655380 CIK655379:CJC655380 CSG655379:CSY655380 DCC655379:DCU655380 DLY655379:DMQ655380 DVU655379:DWM655380 EFQ655379:EGI655380 EPM655379:EQE655380 EZI655379:FAA655380 FJE655379:FJW655380 FTA655379:FTS655380 GCW655379:GDO655380 GMS655379:GNK655380 GWO655379:GXG655380 HGK655379:HHC655380 HQG655379:HQY655380 IAC655379:IAU655380 IJY655379:IKQ655380 ITU655379:IUM655380 JDQ655379:JEI655380 JNM655379:JOE655380 JXI655379:JYA655380 KHE655379:KHW655380 KRA655379:KRS655380 LAW655379:LBO655380 LKS655379:LLK655380 LUO655379:LVG655380 MEK655379:MFC655380 MOG655379:MOY655380 MYC655379:MYU655380 NHY655379:NIQ655380 NRU655379:NSM655380 OBQ655379:OCI655380 OLM655379:OME655380 OVI655379:OWA655380 PFE655379:PFW655380 PPA655379:PPS655380 PYW655379:PZO655380 QIS655379:QJK655380 QSO655379:QTG655380 RCK655379:RDC655380 RMG655379:RMY655380 RWC655379:RWU655380 SFY655379:SGQ655380 SPU655379:SQM655380 SZQ655379:TAI655380 TJM655379:TKE655380 TTI655379:TUA655380 UDE655379:UDW655380 UNA655379:UNS655380 UWW655379:UXO655380 VGS655379:VHK655380 VQO655379:VRG655380 WAK655379:WBC655380 WKG655379:WKY655380 WUC655379:WUU655380 HQ720915:II720916 RM720915:SE720916 ABI720915:ACA720916 ALE720915:ALW720916 AVA720915:AVS720916 BEW720915:BFO720916 BOS720915:BPK720916 BYO720915:BZG720916 CIK720915:CJC720916 CSG720915:CSY720916 DCC720915:DCU720916 DLY720915:DMQ720916 DVU720915:DWM720916 EFQ720915:EGI720916 EPM720915:EQE720916 EZI720915:FAA720916 FJE720915:FJW720916 FTA720915:FTS720916 GCW720915:GDO720916 GMS720915:GNK720916 GWO720915:GXG720916 HGK720915:HHC720916 HQG720915:HQY720916 IAC720915:IAU720916 IJY720915:IKQ720916 ITU720915:IUM720916 JDQ720915:JEI720916 JNM720915:JOE720916 JXI720915:JYA720916 KHE720915:KHW720916 KRA720915:KRS720916 LAW720915:LBO720916 LKS720915:LLK720916 LUO720915:LVG720916 MEK720915:MFC720916 MOG720915:MOY720916 MYC720915:MYU720916 NHY720915:NIQ720916 NRU720915:NSM720916 OBQ720915:OCI720916 OLM720915:OME720916 OVI720915:OWA720916 PFE720915:PFW720916 PPA720915:PPS720916 PYW720915:PZO720916 QIS720915:QJK720916 QSO720915:QTG720916 RCK720915:RDC720916 RMG720915:RMY720916 RWC720915:RWU720916 SFY720915:SGQ720916 SPU720915:SQM720916 SZQ720915:TAI720916 TJM720915:TKE720916 TTI720915:TUA720916 UDE720915:UDW720916 UNA720915:UNS720916 UWW720915:UXO720916 VGS720915:VHK720916 VQO720915:VRG720916 WAK720915:WBC720916 WKG720915:WKY720916 WUC720915:WUU720916 HQ786451:II786452 RM786451:SE786452 ABI786451:ACA786452 ALE786451:ALW786452 AVA786451:AVS786452 BEW786451:BFO786452 BOS786451:BPK786452 BYO786451:BZG786452 CIK786451:CJC786452 CSG786451:CSY786452 DCC786451:DCU786452 DLY786451:DMQ786452 DVU786451:DWM786452 EFQ786451:EGI786452 EPM786451:EQE786452 EZI786451:FAA786452 FJE786451:FJW786452 FTA786451:FTS786452 GCW786451:GDO786452 GMS786451:GNK786452 GWO786451:GXG786452 HGK786451:HHC786452 HQG786451:HQY786452 IAC786451:IAU786452 IJY786451:IKQ786452 ITU786451:IUM786452 JDQ786451:JEI786452 JNM786451:JOE786452 JXI786451:JYA786452 KHE786451:KHW786452 KRA786451:KRS786452 LAW786451:LBO786452 LKS786451:LLK786452 LUO786451:LVG786452 MEK786451:MFC786452 MOG786451:MOY786452 MYC786451:MYU786452 NHY786451:NIQ786452 NRU786451:NSM786452 OBQ786451:OCI786452 OLM786451:OME786452 OVI786451:OWA786452 PFE786451:PFW786452 PPA786451:PPS786452 PYW786451:PZO786452 QIS786451:QJK786452 QSO786451:QTG786452 RCK786451:RDC786452 RMG786451:RMY786452 RWC786451:RWU786452 SFY786451:SGQ786452 SPU786451:SQM786452 SZQ786451:TAI786452 TJM786451:TKE786452 TTI786451:TUA786452 UDE786451:UDW786452 UNA786451:UNS786452 UWW786451:UXO786452 VGS786451:VHK786452 VQO786451:VRG786452 WAK786451:WBC786452 WKG786451:WKY786452 WUC786451:WUU786452 HQ851987:II851988 RM851987:SE851988 ABI851987:ACA851988 ALE851987:ALW851988 AVA851987:AVS851988 BEW851987:BFO851988 BOS851987:BPK851988 BYO851987:BZG851988 CIK851987:CJC851988 CSG851987:CSY851988 DCC851987:DCU851988 DLY851987:DMQ851988 DVU851987:DWM851988 EFQ851987:EGI851988 EPM851987:EQE851988 EZI851987:FAA851988 FJE851987:FJW851988 FTA851987:FTS851988 GCW851987:GDO851988 GMS851987:GNK851988 GWO851987:GXG851988 HGK851987:HHC851988 HQG851987:HQY851988 IAC851987:IAU851988 IJY851987:IKQ851988 ITU851987:IUM851988 JDQ851987:JEI851988 JNM851987:JOE851988 JXI851987:JYA851988 KHE851987:KHW851988 KRA851987:KRS851988 LAW851987:LBO851988 LKS851987:LLK851988 LUO851987:LVG851988 MEK851987:MFC851988 MOG851987:MOY851988 MYC851987:MYU851988 NHY851987:NIQ851988 NRU851987:NSM851988 OBQ851987:OCI851988 OLM851987:OME851988 OVI851987:OWA851988 PFE851987:PFW851988 PPA851987:PPS851988 PYW851987:PZO851988 QIS851987:QJK851988 QSO851987:QTG851988 RCK851987:RDC851988 RMG851987:RMY851988 RWC851987:RWU851988 SFY851987:SGQ851988 SPU851987:SQM851988 SZQ851987:TAI851988 TJM851987:TKE851988 TTI851987:TUA851988 UDE851987:UDW851988 UNA851987:UNS851988 UWW851987:UXO851988 VGS851987:VHK851988 VQO851987:VRG851988 WAK851987:WBC851988 WKG851987:WKY851988 WUC851987:WUU851988 HQ917523:II917524 RM917523:SE917524 ABI917523:ACA917524 ALE917523:ALW917524 AVA917523:AVS917524 BEW917523:BFO917524 BOS917523:BPK917524 BYO917523:BZG917524 CIK917523:CJC917524 CSG917523:CSY917524 DCC917523:DCU917524 DLY917523:DMQ917524 DVU917523:DWM917524 EFQ917523:EGI917524 EPM917523:EQE917524 EZI917523:FAA917524 FJE917523:FJW917524 FTA917523:FTS917524 GCW917523:GDO917524 GMS917523:GNK917524 GWO917523:GXG917524 HGK917523:HHC917524 HQG917523:HQY917524 IAC917523:IAU917524 IJY917523:IKQ917524 ITU917523:IUM917524 JDQ917523:JEI917524 JNM917523:JOE917524 JXI917523:JYA917524 KHE917523:KHW917524 KRA917523:KRS917524 LAW917523:LBO917524 LKS917523:LLK917524 LUO917523:LVG917524 MEK917523:MFC917524 MOG917523:MOY917524 MYC917523:MYU917524 NHY917523:NIQ917524 NRU917523:NSM917524 OBQ917523:OCI917524 OLM917523:OME917524 OVI917523:OWA917524 PFE917523:PFW917524 PPA917523:PPS917524 PYW917523:PZO917524 QIS917523:QJK917524 QSO917523:QTG917524 RCK917523:RDC917524 RMG917523:RMY917524 RWC917523:RWU917524 SFY917523:SGQ917524 SPU917523:SQM917524 SZQ917523:TAI917524 TJM917523:TKE917524 TTI917523:TUA917524 UDE917523:UDW917524 UNA917523:UNS917524 UWW917523:UXO917524 VGS917523:VHK917524 VQO917523:VRG917524 WAK917523:WBC917524 WKG917523:WKY917524 WUC917523:WUU917524 HQ983059:II983060 RM983059:SE983060 ABI983059:ACA983060 ALE983059:ALW983060 AVA983059:AVS983060 BEW983059:BFO983060 BOS983059:BPK983060 BYO983059:BZG983060 CIK983059:CJC983060 CSG983059:CSY983060 DCC983059:DCU983060 DLY983059:DMQ983060 DVU983059:DWM983060 EFQ983059:EGI983060 EPM983059:EQE983060 EZI983059:FAA983060 FJE983059:FJW983060 FTA983059:FTS983060 GCW983059:GDO983060 GMS983059:GNK983060 GWO983059:GXG983060 HGK983059:HHC983060 HQG983059:HQY983060 IAC983059:IAU983060 IJY983059:IKQ983060 ITU983059:IUM983060 JDQ983059:JEI983060 JNM983059:JOE983060 JXI983059:JYA983060 KHE983059:KHW983060 KRA983059:KRS983060 LAW983059:LBO983060 LKS983059:LLK983060 LUO983059:LVG983060 MEK983059:MFC983060 MOG983059:MOY983060 MYC983059:MYU983060 NHY983059:NIQ983060 NRU983059:NSM983060 OBQ983059:OCI983060 OLM983059:OME983060 OVI983059:OWA983060 PFE983059:PFW983060 PPA983059:PPS983060 PYW983059:PZO983060 QIS983059:QJK983060 QSO983059:QTG983060 RCK983059:RDC983060 RMG983059:RMY983060 RWC983059:RWU983060 SFY983059:SGQ983060 SPU983059:SQM983060 SZQ983059:TAI983060 TJM983059:TKE983060 TTI983059:TUA983060 UDE983059:UDW983060 UNA983059:UNS983060 UWW983059:UXO983060 VGS983059:VHK983060 VQO983059:VRG983060 WAK983059:WBC983060 WKG983059:WKY983060 WUC983059:WUU983060 HM65570:II65570 RI65570:SE65570 ABE65570:ACA65570 ALA65570:ALW65570 AUW65570:AVS65570 BES65570:BFO65570 BOO65570:BPK65570 BYK65570:BZG65570 CIG65570:CJC65570 CSC65570:CSY65570 DBY65570:DCU65570 DLU65570:DMQ65570 DVQ65570:DWM65570 EFM65570:EGI65570 EPI65570:EQE65570 EZE65570:FAA65570 FJA65570:FJW65570 FSW65570:FTS65570 GCS65570:GDO65570 GMO65570:GNK65570 GWK65570:GXG65570 HGG65570:HHC65570 HQC65570:HQY65570 HZY65570:IAU65570 IJU65570:IKQ65570 ITQ65570:IUM65570 JDM65570:JEI65570 JNI65570:JOE65570 JXE65570:JYA65570 KHA65570:KHW65570 KQW65570:KRS65570 LAS65570:LBO65570 LKO65570:LLK65570 LUK65570:LVG65570 MEG65570:MFC65570 MOC65570:MOY65570 MXY65570:MYU65570 NHU65570:NIQ65570 NRQ65570:NSM65570 OBM65570:OCI65570 OLI65570:OME65570 OVE65570:OWA65570 PFA65570:PFW65570 POW65570:PPS65570 PYS65570:PZO65570 QIO65570:QJK65570 QSK65570:QTG65570 RCG65570:RDC65570 RMC65570:RMY65570 RVY65570:RWU65570 SFU65570:SGQ65570 SPQ65570:SQM65570 SZM65570:TAI65570 TJI65570:TKE65570 TTE65570:TUA65570 UDA65570:UDW65570 UMW65570:UNS65570 UWS65570:UXO65570 VGO65570:VHK65570 VQK65570:VRG65570 WAG65570:WBC65570 WKC65570:WKY65570 WTY65570:WUU65570 HM131106:II131106 RI131106:SE131106 ABE131106:ACA131106 ALA131106:ALW131106 AUW131106:AVS131106 BES131106:BFO131106 BOO131106:BPK131106 BYK131106:BZG131106 CIG131106:CJC131106 CSC131106:CSY131106 DBY131106:DCU131106 DLU131106:DMQ131106 DVQ131106:DWM131106 EFM131106:EGI131106 EPI131106:EQE131106 EZE131106:FAA131106 FJA131106:FJW131106 FSW131106:FTS131106 GCS131106:GDO131106 GMO131106:GNK131106 GWK131106:GXG131106 HGG131106:HHC131106 HQC131106:HQY131106 HZY131106:IAU131106 IJU131106:IKQ131106 ITQ131106:IUM131106 JDM131106:JEI131106 JNI131106:JOE131106 JXE131106:JYA131106 KHA131106:KHW131106 KQW131106:KRS131106 LAS131106:LBO131106 LKO131106:LLK131106 LUK131106:LVG131106 MEG131106:MFC131106 MOC131106:MOY131106 MXY131106:MYU131106 NHU131106:NIQ131106 NRQ131106:NSM131106 OBM131106:OCI131106 OLI131106:OME131106 OVE131106:OWA131106 PFA131106:PFW131106 POW131106:PPS131106 PYS131106:PZO131106 QIO131106:QJK131106 QSK131106:QTG131106 RCG131106:RDC131106 RMC131106:RMY131106 RVY131106:RWU131106 SFU131106:SGQ131106 SPQ131106:SQM131106 SZM131106:TAI131106 TJI131106:TKE131106 TTE131106:TUA131106 UDA131106:UDW131106 UMW131106:UNS131106 UWS131106:UXO131106 VGO131106:VHK131106 VQK131106:VRG131106 WAG131106:WBC131106 WKC131106:WKY131106 WTY131106:WUU131106 HM196642:II196642 RI196642:SE196642 ABE196642:ACA196642 ALA196642:ALW196642 AUW196642:AVS196642 BES196642:BFO196642 BOO196642:BPK196642 BYK196642:BZG196642 CIG196642:CJC196642 CSC196642:CSY196642 DBY196642:DCU196642 DLU196642:DMQ196642 DVQ196642:DWM196642 EFM196642:EGI196642 EPI196642:EQE196642 EZE196642:FAA196642 FJA196642:FJW196642 FSW196642:FTS196642 GCS196642:GDO196642 GMO196642:GNK196642 GWK196642:GXG196642 HGG196642:HHC196642 HQC196642:HQY196642 HZY196642:IAU196642 IJU196642:IKQ196642 ITQ196642:IUM196642 JDM196642:JEI196642 JNI196642:JOE196642 JXE196642:JYA196642 KHA196642:KHW196642 KQW196642:KRS196642 LAS196642:LBO196642 LKO196642:LLK196642 LUK196642:LVG196642 MEG196642:MFC196642 MOC196642:MOY196642 MXY196642:MYU196642 NHU196642:NIQ196642 NRQ196642:NSM196642 OBM196642:OCI196642 OLI196642:OME196642 OVE196642:OWA196642 PFA196642:PFW196642 POW196642:PPS196642 PYS196642:PZO196642 QIO196642:QJK196642 QSK196642:QTG196642 RCG196642:RDC196642 RMC196642:RMY196642 RVY196642:RWU196642 SFU196642:SGQ196642 SPQ196642:SQM196642 SZM196642:TAI196642 TJI196642:TKE196642 TTE196642:TUA196642 UDA196642:UDW196642 UMW196642:UNS196642 UWS196642:UXO196642 VGO196642:VHK196642 VQK196642:VRG196642 WAG196642:WBC196642 WKC196642:WKY196642 WTY196642:WUU196642 HM262178:II262178 RI262178:SE262178 ABE262178:ACA262178 ALA262178:ALW262178 AUW262178:AVS262178 BES262178:BFO262178 BOO262178:BPK262178 BYK262178:BZG262178 CIG262178:CJC262178 CSC262178:CSY262178 DBY262178:DCU262178 DLU262178:DMQ262178 DVQ262178:DWM262178 EFM262178:EGI262178 EPI262178:EQE262178 EZE262178:FAA262178 FJA262178:FJW262178 FSW262178:FTS262178 GCS262178:GDO262178 GMO262178:GNK262178 GWK262178:GXG262178 HGG262178:HHC262178 HQC262178:HQY262178 HZY262178:IAU262178 IJU262178:IKQ262178 ITQ262178:IUM262178 JDM262178:JEI262178 JNI262178:JOE262178 JXE262178:JYA262178 KHA262178:KHW262178 KQW262178:KRS262178 LAS262178:LBO262178 LKO262178:LLK262178 LUK262178:LVG262178 MEG262178:MFC262178 MOC262178:MOY262178 MXY262178:MYU262178 NHU262178:NIQ262178 NRQ262178:NSM262178 OBM262178:OCI262178 OLI262178:OME262178 OVE262178:OWA262178 PFA262178:PFW262178 POW262178:PPS262178 PYS262178:PZO262178 QIO262178:QJK262178 QSK262178:QTG262178 RCG262178:RDC262178 RMC262178:RMY262178 RVY262178:RWU262178 SFU262178:SGQ262178 SPQ262178:SQM262178 SZM262178:TAI262178 TJI262178:TKE262178 TTE262178:TUA262178 UDA262178:UDW262178 UMW262178:UNS262178 UWS262178:UXO262178 VGO262178:VHK262178 VQK262178:VRG262178 WAG262178:WBC262178 WKC262178:WKY262178 WTY262178:WUU262178 HM327714:II327714 RI327714:SE327714 ABE327714:ACA327714 ALA327714:ALW327714 AUW327714:AVS327714 BES327714:BFO327714 BOO327714:BPK327714 BYK327714:BZG327714 CIG327714:CJC327714 CSC327714:CSY327714 DBY327714:DCU327714 DLU327714:DMQ327714 DVQ327714:DWM327714 EFM327714:EGI327714 EPI327714:EQE327714 EZE327714:FAA327714 FJA327714:FJW327714 FSW327714:FTS327714 GCS327714:GDO327714 GMO327714:GNK327714 GWK327714:GXG327714 HGG327714:HHC327714 HQC327714:HQY327714 HZY327714:IAU327714 IJU327714:IKQ327714 ITQ327714:IUM327714 JDM327714:JEI327714 JNI327714:JOE327714 JXE327714:JYA327714 KHA327714:KHW327714 KQW327714:KRS327714 LAS327714:LBO327714 LKO327714:LLK327714 LUK327714:LVG327714 MEG327714:MFC327714 MOC327714:MOY327714 MXY327714:MYU327714 NHU327714:NIQ327714 NRQ327714:NSM327714 OBM327714:OCI327714 OLI327714:OME327714 OVE327714:OWA327714 PFA327714:PFW327714 POW327714:PPS327714 PYS327714:PZO327714 QIO327714:QJK327714 QSK327714:QTG327714 RCG327714:RDC327714 RMC327714:RMY327714 RVY327714:RWU327714 SFU327714:SGQ327714 SPQ327714:SQM327714 SZM327714:TAI327714 TJI327714:TKE327714 TTE327714:TUA327714 UDA327714:UDW327714 UMW327714:UNS327714 UWS327714:UXO327714 VGO327714:VHK327714 VQK327714:VRG327714 WAG327714:WBC327714 WKC327714:WKY327714 WTY327714:WUU327714 HM393250:II393250 RI393250:SE393250 ABE393250:ACA393250 ALA393250:ALW393250 AUW393250:AVS393250 BES393250:BFO393250 BOO393250:BPK393250 BYK393250:BZG393250 CIG393250:CJC393250 CSC393250:CSY393250 DBY393250:DCU393250 DLU393250:DMQ393250 DVQ393250:DWM393250 EFM393250:EGI393250 EPI393250:EQE393250 EZE393250:FAA393250 FJA393250:FJW393250 FSW393250:FTS393250 GCS393250:GDO393250 GMO393250:GNK393250 GWK393250:GXG393250 HGG393250:HHC393250 HQC393250:HQY393250 HZY393250:IAU393250 IJU393250:IKQ393250 ITQ393250:IUM393250 JDM393250:JEI393250 JNI393250:JOE393250 JXE393250:JYA393250 KHA393250:KHW393250 KQW393250:KRS393250 LAS393250:LBO393250 LKO393250:LLK393250 LUK393250:LVG393250 MEG393250:MFC393250 MOC393250:MOY393250 MXY393250:MYU393250 NHU393250:NIQ393250 NRQ393250:NSM393250 OBM393250:OCI393250 OLI393250:OME393250 OVE393250:OWA393250 PFA393250:PFW393250 POW393250:PPS393250 PYS393250:PZO393250 QIO393250:QJK393250 QSK393250:QTG393250 RCG393250:RDC393250 RMC393250:RMY393250 RVY393250:RWU393250 SFU393250:SGQ393250 SPQ393250:SQM393250 SZM393250:TAI393250 TJI393250:TKE393250 TTE393250:TUA393250 UDA393250:UDW393250 UMW393250:UNS393250 UWS393250:UXO393250 VGO393250:VHK393250 VQK393250:VRG393250 WAG393250:WBC393250 WKC393250:WKY393250 WTY393250:WUU393250 HM458786:II458786 RI458786:SE458786 ABE458786:ACA458786 ALA458786:ALW458786 AUW458786:AVS458786 BES458786:BFO458786 BOO458786:BPK458786 BYK458786:BZG458786 CIG458786:CJC458786 CSC458786:CSY458786 DBY458786:DCU458786 DLU458786:DMQ458786 DVQ458786:DWM458786 EFM458786:EGI458786 EPI458786:EQE458786 EZE458786:FAA458786 FJA458786:FJW458786 FSW458786:FTS458786 GCS458786:GDO458786 GMO458786:GNK458786 GWK458786:GXG458786 HGG458786:HHC458786 HQC458786:HQY458786 HZY458786:IAU458786 IJU458786:IKQ458786 ITQ458786:IUM458786 JDM458786:JEI458786 JNI458786:JOE458786 JXE458786:JYA458786 KHA458786:KHW458786 KQW458786:KRS458786 LAS458786:LBO458786 LKO458786:LLK458786 LUK458786:LVG458786 MEG458786:MFC458786 MOC458786:MOY458786 MXY458786:MYU458786 NHU458786:NIQ458786 NRQ458786:NSM458786 OBM458786:OCI458786 OLI458786:OME458786 OVE458786:OWA458786 PFA458786:PFW458786 POW458786:PPS458786 PYS458786:PZO458786 QIO458786:QJK458786 QSK458786:QTG458786 RCG458786:RDC458786 RMC458786:RMY458786 RVY458786:RWU458786 SFU458786:SGQ458786 SPQ458786:SQM458786 SZM458786:TAI458786 TJI458786:TKE458786 TTE458786:TUA458786 UDA458786:UDW458786 UMW458786:UNS458786 UWS458786:UXO458786 VGO458786:VHK458786 VQK458786:VRG458786 WAG458786:WBC458786 WKC458786:WKY458786 WTY458786:WUU458786 HM524322:II524322 RI524322:SE524322 ABE524322:ACA524322 ALA524322:ALW524322 AUW524322:AVS524322 BES524322:BFO524322 BOO524322:BPK524322 BYK524322:BZG524322 CIG524322:CJC524322 CSC524322:CSY524322 DBY524322:DCU524322 DLU524322:DMQ524322 DVQ524322:DWM524322 EFM524322:EGI524322 EPI524322:EQE524322 EZE524322:FAA524322 FJA524322:FJW524322 FSW524322:FTS524322 GCS524322:GDO524322 GMO524322:GNK524322 GWK524322:GXG524322 HGG524322:HHC524322 HQC524322:HQY524322 HZY524322:IAU524322 IJU524322:IKQ524322 ITQ524322:IUM524322 JDM524322:JEI524322 JNI524322:JOE524322 JXE524322:JYA524322 KHA524322:KHW524322 KQW524322:KRS524322 LAS524322:LBO524322 LKO524322:LLK524322 LUK524322:LVG524322 MEG524322:MFC524322 MOC524322:MOY524322 MXY524322:MYU524322 NHU524322:NIQ524322 NRQ524322:NSM524322 OBM524322:OCI524322 OLI524322:OME524322 OVE524322:OWA524322 PFA524322:PFW524322 POW524322:PPS524322 PYS524322:PZO524322 QIO524322:QJK524322 QSK524322:QTG524322 RCG524322:RDC524322 RMC524322:RMY524322 RVY524322:RWU524322 SFU524322:SGQ524322 SPQ524322:SQM524322 SZM524322:TAI524322 TJI524322:TKE524322 TTE524322:TUA524322 UDA524322:UDW524322 UMW524322:UNS524322 UWS524322:UXO524322 VGO524322:VHK524322 VQK524322:VRG524322 WAG524322:WBC524322 WKC524322:WKY524322 WTY524322:WUU524322 HM589858:II589858 RI589858:SE589858 ABE589858:ACA589858 ALA589858:ALW589858 AUW589858:AVS589858 BES589858:BFO589858 BOO589858:BPK589858 BYK589858:BZG589858 CIG589858:CJC589858 CSC589858:CSY589858 DBY589858:DCU589858 DLU589858:DMQ589858 DVQ589858:DWM589858 EFM589858:EGI589858 EPI589858:EQE589858 EZE589858:FAA589858 FJA589858:FJW589858 FSW589858:FTS589858 GCS589858:GDO589858 GMO589858:GNK589858 GWK589858:GXG589858 HGG589858:HHC589858 HQC589858:HQY589858 HZY589858:IAU589858 IJU589858:IKQ589858 ITQ589858:IUM589858 JDM589858:JEI589858 JNI589858:JOE589858 JXE589858:JYA589858 KHA589858:KHW589858 KQW589858:KRS589858 LAS589858:LBO589858 LKO589858:LLK589858 LUK589858:LVG589858 MEG589858:MFC589858 MOC589858:MOY589858 MXY589858:MYU589858 NHU589858:NIQ589858 NRQ589858:NSM589858 OBM589858:OCI589858 OLI589858:OME589858 OVE589858:OWA589858 PFA589858:PFW589858 POW589858:PPS589858 PYS589858:PZO589858 QIO589858:QJK589858 QSK589858:QTG589858 RCG589858:RDC589858 RMC589858:RMY589858 RVY589858:RWU589858 SFU589858:SGQ589858 SPQ589858:SQM589858 SZM589858:TAI589858 TJI589858:TKE589858 TTE589858:TUA589858 UDA589858:UDW589858 UMW589858:UNS589858 UWS589858:UXO589858 VGO589858:VHK589858 VQK589858:VRG589858 WAG589858:WBC589858 WKC589858:WKY589858 WTY589858:WUU589858 HM655394:II655394 RI655394:SE655394 ABE655394:ACA655394 ALA655394:ALW655394 AUW655394:AVS655394 BES655394:BFO655394 BOO655394:BPK655394 BYK655394:BZG655394 CIG655394:CJC655394 CSC655394:CSY655394 DBY655394:DCU655394 DLU655394:DMQ655394 DVQ655394:DWM655394 EFM655394:EGI655394 EPI655394:EQE655394 EZE655394:FAA655394 FJA655394:FJW655394 FSW655394:FTS655394 GCS655394:GDO655394 GMO655394:GNK655394 GWK655394:GXG655394 HGG655394:HHC655394 HQC655394:HQY655394 HZY655394:IAU655394 IJU655394:IKQ655394 ITQ655394:IUM655394 JDM655394:JEI655394 JNI655394:JOE655394 JXE655394:JYA655394 KHA655394:KHW655394 KQW655394:KRS655394 LAS655394:LBO655394 LKO655394:LLK655394 LUK655394:LVG655394 MEG655394:MFC655394 MOC655394:MOY655394 MXY655394:MYU655394 NHU655394:NIQ655394 NRQ655394:NSM655394 OBM655394:OCI655394 OLI655394:OME655394 OVE655394:OWA655394 PFA655394:PFW655394 POW655394:PPS655394 PYS655394:PZO655394 QIO655394:QJK655394 QSK655394:QTG655394 RCG655394:RDC655394 RMC655394:RMY655394 RVY655394:RWU655394 SFU655394:SGQ655394 SPQ655394:SQM655394 SZM655394:TAI655394 TJI655394:TKE655394 TTE655394:TUA655394 UDA655394:UDW655394 UMW655394:UNS655394 UWS655394:UXO655394 VGO655394:VHK655394 VQK655394:VRG655394 WAG655394:WBC655394 WKC655394:WKY655394 WTY655394:WUU655394 HM720930:II720930 RI720930:SE720930 ABE720930:ACA720930 ALA720930:ALW720930 AUW720930:AVS720930 BES720930:BFO720930 BOO720930:BPK720930 BYK720930:BZG720930 CIG720930:CJC720930 CSC720930:CSY720930 DBY720930:DCU720930 DLU720930:DMQ720930 DVQ720930:DWM720930 EFM720930:EGI720930 EPI720930:EQE720930 EZE720930:FAA720930 FJA720930:FJW720930 FSW720930:FTS720930 GCS720930:GDO720930 GMO720930:GNK720930 GWK720930:GXG720930 HGG720930:HHC720930 HQC720930:HQY720930 HZY720930:IAU720930 IJU720930:IKQ720930 ITQ720930:IUM720930 JDM720930:JEI720930 JNI720930:JOE720930 JXE720930:JYA720930 KHA720930:KHW720930 KQW720930:KRS720930 LAS720930:LBO720930 LKO720930:LLK720930 LUK720930:LVG720930 MEG720930:MFC720930 MOC720930:MOY720930 MXY720930:MYU720930 NHU720930:NIQ720930 NRQ720930:NSM720930 OBM720930:OCI720930 OLI720930:OME720930 OVE720930:OWA720930 PFA720930:PFW720930 POW720930:PPS720930 PYS720930:PZO720930 QIO720930:QJK720930 QSK720930:QTG720930 RCG720930:RDC720930 RMC720930:RMY720930 RVY720930:RWU720930 SFU720930:SGQ720930 SPQ720930:SQM720930 SZM720930:TAI720930 TJI720930:TKE720930 TTE720930:TUA720930 UDA720930:UDW720930 UMW720930:UNS720930 UWS720930:UXO720930 VGO720930:VHK720930 VQK720930:VRG720930 WAG720930:WBC720930 WKC720930:WKY720930 WTY720930:WUU720930 HM786466:II786466 RI786466:SE786466 ABE786466:ACA786466 ALA786466:ALW786466 AUW786466:AVS786466 BES786466:BFO786466 BOO786466:BPK786466 BYK786466:BZG786466 CIG786466:CJC786466 CSC786466:CSY786466 DBY786466:DCU786466 DLU786466:DMQ786466 DVQ786466:DWM786466 EFM786466:EGI786466 EPI786466:EQE786466 EZE786466:FAA786466 FJA786466:FJW786466 FSW786466:FTS786466 GCS786466:GDO786466 GMO786466:GNK786466 GWK786466:GXG786466 HGG786466:HHC786466 HQC786466:HQY786466 HZY786466:IAU786466 IJU786466:IKQ786466 ITQ786466:IUM786466 JDM786466:JEI786466 JNI786466:JOE786466 JXE786466:JYA786466 KHA786466:KHW786466 KQW786466:KRS786466 LAS786466:LBO786466 LKO786466:LLK786466 LUK786466:LVG786466 MEG786466:MFC786466 MOC786466:MOY786466 MXY786466:MYU786466 NHU786466:NIQ786466 NRQ786466:NSM786466 OBM786466:OCI786466 OLI786466:OME786466 OVE786466:OWA786466 PFA786466:PFW786466 POW786466:PPS786466 PYS786466:PZO786466 QIO786466:QJK786466 QSK786466:QTG786466 RCG786466:RDC786466 RMC786466:RMY786466 RVY786466:RWU786466 SFU786466:SGQ786466 SPQ786466:SQM786466 SZM786466:TAI786466 TJI786466:TKE786466 TTE786466:TUA786466 UDA786466:UDW786466 UMW786466:UNS786466 UWS786466:UXO786466 VGO786466:VHK786466 VQK786466:VRG786466 WAG786466:WBC786466 WKC786466:WKY786466 WTY786466:WUU786466 HM852002:II852002 RI852002:SE852002 ABE852002:ACA852002 ALA852002:ALW852002 AUW852002:AVS852002 BES852002:BFO852002 BOO852002:BPK852002 BYK852002:BZG852002 CIG852002:CJC852002 CSC852002:CSY852002 DBY852002:DCU852002 DLU852002:DMQ852002 DVQ852002:DWM852002 EFM852002:EGI852002 EPI852002:EQE852002 EZE852002:FAA852002 FJA852002:FJW852002 FSW852002:FTS852002 GCS852002:GDO852002 GMO852002:GNK852002 GWK852002:GXG852002 HGG852002:HHC852002 HQC852002:HQY852002 HZY852002:IAU852002 IJU852002:IKQ852002 ITQ852002:IUM852002 JDM852002:JEI852002 JNI852002:JOE852002 JXE852002:JYA852002 KHA852002:KHW852002 KQW852002:KRS852002 LAS852002:LBO852002 LKO852002:LLK852002 LUK852002:LVG852002 MEG852002:MFC852002 MOC852002:MOY852002 MXY852002:MYU852002 NHU852002:NIQ852002 NRQ852002:NSM852002 OBM852002:OCI852002 OLI852002:OME852002 OVE852002:OWA852002 PFA852002:PFW852002 POW852002:PPS852002 PYS852002:PZO852002 QIO852002:QJK852002 QSK852002:QTG852002 RCG852002:RDC852002 RMC852002:RMY852002 RVY852002:RWU852002 SFU852002:SGQ852002 SPQ852002:SQM852002 SZM852002:TAI852002 TJI852002:TKE852002 TTE852002:TUA852002 UDA852002:UDW852002 UMW852002:UNS852002 UWS852002:UXO852002 VGO852002:VHK852002 VQK852002:VRG852002 WAG852002:WBC852002 WKC852002:WKY852002 WTY852002:WUU852002 HM917538:II917538 RI917538:SE917538 ABE917538:ACA917538 ALA917538:ALW917538 AUW917538:AVS917538 BES917538:BFO917538 BOO917538:BPK917538 BYK917538:BZG917538 CIG917538:CJC917538 CSC917538:CSY917538 DBY917538:DCU917538 DLU917538:DMQ917538 DVQ917538:DWM917538 EFM917538:EGI917538 EPI917538:EQE917538 EZE917538:FAA917538 FJA917538:FJW917538 FSW917538:FTS917538 GCS917538:GDO917538 GMO917538:GNK917538 GWK917538:GXG917538 HGG917538:HHC917538 HQC917538:HQY917538 HZY917538:IAU917538 IJU917538:IKQ917538 ITQ917538:IUM917538 JDM917538:JEI917538 JNI917538:JOE917538 JXE917538:JYA917538 KHA917538:KHW917538 KQW917538:KRS917538 LAS917538:LBO917538 LKO917538:LLK917538 LUK917538:LVG917538 MEG917538:MFC917538 MOC917538:MOY917538 MXY917538:MYU917538 NHU917538:NIQ917538 NRQ917538:NSM917538 OBM917538:OCI917538 OLI917538:OME917538 OVE917538:OWA917538 PFA917538:PFW917538 POW917538:PPS917538 PYS917538:PZO917538 QIO917538:QJK917538 QSK917538:QTG917538 RCG917538:RDC917538 RMC917538:RMY917538 RVY917538:RWU917538 SFU917538:SGQ917538 SPQ917538:SQM917538 SZM917538:TAI917538 TJI917538:TKE917538 TTE917538:TUA917538 UDA917538:UDW917538 UMW917538:UNS917538 UWS917538:UXO917538 VGO917538:VHK917538 VQK917538:VRG917538 WAG917538:WBC917538 WKC917538:WKY917538 WTY917538:WUU917538 HM983074:II983074 RI983074:SE983074 ABE983074:ACA983074 ALA983074:ALW983074 AUW983074:AVS983074 BES983074:BFO983074 BOO983074:BPK983074 BYK983074:BZG983074 CIG983074:CJC983074 CSC983074:CSY983074 DBY983074:DCU983074 DLU983074:DMQ983074 DVQ983074:DWM983074 EFM983074:EGI983074 EPI983074:EQE983074 EZE983074:FAA983074 FJA983074:FJW983074 FSW983074:FTS983074 GCS983074:GDO983074 GMO983074:GNK983074 GWK983074:GXG983074 HGG983074:HHC983074 HQC983074:HQY983074 HZY983074:IAU983074 IJU983074:IKQ983074 ITQ983074:IUM983074 JDM983074:JEI983074 JNI983074:JOE983074 JXE983074:JYA983074 KHA983074:KHW983074 KQW983074:KRS983074 LAS983074:LBO983074 LKO983074:LLK983074 LUK983074:LVG983074 MEG983074:MFC983074 MOC983074:MOY983074 MXY983074:MYU983074 NHU983074:NIQ983074 NRQ983074:NSM983074 OBM983074:OCI983074 OLI983074:OME983074 OVE983074:OWA983074 PFA983074:PFW983074 POW983074:PPS983074 PYS983074:PZO983074 QIO983074:QJK983074 QSK983074:QTG983074 RCG983074:RDC983074 RMC983074:RMY983074 RVY983074:RWU983074 SFU983074:SGQ983074 SPQ983074:SQM983074 SZM983074:TAI983074 TJI983074:TKE983074 TTE983074:TUA983074 UDA983074:UDW983074 UMW983074:UNS983074 UWS983074:UXO983074 VGO983074:VHK983074 VQK983074:VRG983074 WAG983074:WBC983074 WKC983074:WKY983074 WTY983074:WUU983074 HQ65565:II65566 RM65565:SE65566 ABI65565:ACA65566 ALE65565:ALW65566 AVA65565:AVS65566 BEW65565:BFO65566 BOS65565:BPK65566 BYO65565:BZG65566 CIK65565:CJC65566 CSG65565:CSY65566 DCC65565:DCU65566 DLY65565:DMQ65566 DVU65565:DWM65566 EFQ65565:EGI65566 EPM65565:EQE65566 EZI65565:FAA65566 FJE65565:FJW65566 FTA65565:FTS65566 GCW65565:GDO65566 GMS65565:GNK65566 GWO65565:GXG65566 HGK65565:HHC65566 HQG65565:HQY65566 IAC65565:IAU65566 IJY65565:IKQ65566 ITU65565:IUM65566 JDQ65565:JEI65566 JNM65565:JOE65566 JXI65565:JYA65566 KHE65565:KHW65566 KRA65565:KRS65566 LAW65565:LBO65566 LKS65565:LLK65566 LUO65565:LVG65566 MEK65565:MFC65566 MOG65565:MOY65566 MYC65565:MYU65566 NHY65565:NIQ65566 NRU65565:NSM65566 OBQ65565:OCI65566 OLM65565:OME65566 OVI65565:OWA65566 PFE65565:PFW65566 PPA65565:PPS65566 PYW65565:PZO65566 QIS65565:QJK65566 QSO65565:QTG65566 RCK65565:RDC65566 RMG65565:RMY65566 RWC65565:RWU65566 SFY65565:SGQ65566 SPU65565:SQM65566 SZQ65565:TAI65566 TJM65565:TKE65566 TTI65565:TUA65566 UDE65565:UDW65566 UNA65565:UNS65566 UWW65565:UXO65566 VGS65565:VHK65566 VQO65565:VRG65566 WAK65565:WBC65566 WKG65565:WKY65566 WUC65565:WUU65566 HQ131101:II131102 RM131101:SE131102 ABI131101:ACA131102 ALE131101:ALW131102 AVA131101:AVS131102 BEW131101:BFO131102 BOS131101:BPK131102 BYO131101:BZG131102 CIK131101:CJC131102 CSG131101:CSY131102 DCC131101:DCU131102 DLY131101:DMQ131102 DVU131101:DWM131102 EFQ131101:EGI131102 EPM131101:EQE131102 EZI131101:FAA131102 FJE131101:FJW131102 FTA131101:FTS131102 GCW131101:GDO131102 GMS131101:GNK131102 GWO131101:GXG131102 HGK131101:HHC131102 HQG131101:HQY131102 IAC131101:IAU131102 IJY131101:IKQ131102 ITU131101:IUM131102 JDQ131101:JEI131102 JNM131101:JOE131102 JXI131101:JYA131102 KHE131101:KHW131102 KRA131101:KRS131102 LAW131101:LBO131102 LKS131101:LLK131102 LUO131101:LVG131102 MEK131101:MFC131102 MOG131101:MOY131102 MYC131101:MYU131102 NHY131101:NIQ131102 NRU131101:NSM131102 OBQ131101:OCI131102 OLM131101:OME131102 OVI131101:OWA131102 PFE131101:PFW131102 PPA131101:PPS131102 PYW131101:PZO131102 QIS131101:QJK131102 QSO131101:QTG131102 RCK131101:RDC131102 RMG131101:RMY131102 RWC131101:RWU131102 SFY131101:SGQ131102 SPU131101:SQM131102 SZQ131101:TAI131102 TJM131101:TKE131102 TTI131101:TUA131102 UDE131101:UDW131102 UNA131101:UNS131102 UWW131101:UXO131102 VGS131101:VHK131102 VQO131101:VRG131102 WAK131101:WBC131102 WKG131101:WKY131102 WUC131101:WUU131102 HQ196637:II196638 RM196637:SE196638 ABI196637:ACA196638 ALE196637:ALW196638 AVA196637:AVS196638 BEW196637:BFO196638 BOS196637:BPK196638 BYO196637:BZG196638 CIK196637:CJC196638 CSG196637:CSY196638 DCC196637:DCU196638 DLY196637:DMQ196638 DVU196637:DWM196638 EFQ196637:EGI196638 EPM196637:EQE196638 EZI196637:FAA196638 FJE196637:FJW196638 FTA196637:FTS196638 GCW196637:GDO196638 GMS196637:GNK196638 GWO196637:GXG196638 HGK196637:HHC196638 HQG196637:HQY196638 IAC196637:IAU196638 IJY196637:IKQ196638 ITU196637:IUM196638 JDQ196637:JEI196638 JNM196637:JOE196638 JXI196637:JYA196638 KHE196637:KHW196638 KRA196637:KRS196638 LAW196637:LBO196638 LKS196637:LLK196638 LUO196637:LVG196638 MEK196637:MFC196638 MOG196637:MOY196638 MYC196637:MYU196638 NHY196637:NIQ196638 NRU196637:NSM196638 OBQ196637:OCI196638 OLM196637:OME196638 OVI196637:OWA196638 PFE196637:PFW196638 PPA196637:PPS196638 PYW196637:PZO196638 QIS196637:QJK196638 QSO196637:QTG196638 RCK196637:RDC196638 RMG196637:RMY196638 RWC196637:RWU196638 SFY196637:SGQ196638 SPU196637:SQM196638 SZQ196637:TAI196638 TJM196637:TKE196638 TTI196637:TUA196638 UDE196637:UDW196638 UNA196637:UNS196638 UWW196637:UXO196638 VGS196637:VHK196638 VQO196637:VRG196638 WAK196637:WBC196638 WKG196637:WKY196638 WUC196637:WUU196638 HQ262173:II262174 RM262173:SE262174 ABI262173:ACA262174 ALE262173:ALW262174 AVA262173:AVS262174 BEW262173:BFO262174 BOS262173:BPK262174 BYO262173:BZG262174 CIK262173:CJC262174 CSG262173:CSY262174 DCC262173:DCU262174 DLY262173:DMQ262174 DVU262173:DWM262174 EFQ262173:EGI262174 EPM262173:EQE262174 EZI262173:FAA262174 FJE262173:FJW262174 FTA262173:FTS262174 GCW262173:GDO262174 GMS262173:GNK262174 GWO262173:GXG262174 HGK262173:HHC262174 HQG262173:HQY262174 IAC262173:IAU262174 IJY262173:IKQ262174 ITU262173:IUM262174 JDQ262173:JEI262174 JNM262173:JOE262174 JXI262173:JYA262174 KHE262173:KHW262174 KRA262173:KRS262174 LAW262173:LBO262174 LKS262173:LLK262174 LUO262173:LVG262174 MEK262173:MFC262174 MOG262173:MOY262174 MYC262173:MYU262174 NHY262173:NIQ262174 NRU262173:NSM262174 OBQ262173:OCI262174 OLM262173:OME262174 OVI262173:OWA262174 PFE262173:PFW262174 PPA262173:PPS262174 PYW262173:PZO262174 QIS262173:QJK262174 QSO262173:QTG262174 RCK262173:RDC262174 RMG262173:RMY262174 RWC262173:RWU262174 SFY262173:SGQ262174 SPU262173:SQM262174 SZQ262173:TAI262174 TJM262173:TKE262174 TTI262173:TUA262174 UDE262173:UDW262174 UNA262173:UNS262174 UWW262173:UXO262174 VGS262173:VHK262174 VQO262173:VRG262174 WAK262173:WBC262174 WKG262173:WKY262174 WUC262173:WUU262174 HQ327709:II327710 RM327709:SE327710 ABI327709:ACA327710 ALE327709:ALW327710 AVA327709:AVS327710 BEW327709:BFO327710 BOS327709:BPK327710 BYO327709:BZG327710 CIK327709:CJC327710 CSG327709:CSY327710 DCC327709:DCU327710 DLY327709:DMQ327710 DVU327709:DWM327710 EFQ327709:EGI327710 EPM327709:EQE327710 EZI327709:FAA327710 FJE327709:FJW327710 FTA327709:FTS327710 GCW327709:GDO327710 GMS327709:GNK327710 GWO327709:GXG327710 HGK327709:HHC327710 HQG327709:HQY327710 IAC327709:IAU327710 IJY327709:IKQ327710 ITU327709:IUM327710 JDQ327709:JEI327710 JNM327709:JOE327710 JXI327709:JYA327710 KHE327709:KHW327710 KRA327709:KRS327710 LAW327709:LBO327710 LKS327709:LLK327710 LUO327709:LVG327710 MEK327709:MFC327710 MOG327709:MOY327710 MYC327709:MYU327710 NHY327709:NIQ327710 NRU327709:NSM327710 OBQ327709:OCI327710 OLM327709:OME327710 OVI327709:OWA327710 PFE327709:PFW327710 PPA327709:PPS327710 PYW327709:PZO327710 QIS327709:QJK327710 QSO327709:QTG327710 RCK327709:RDC327710 RMG327709:RMY327710 RWC327709:RWU327710 SFY327709:SGQ327710 SPU327709:SQM327710 SZQ327709:TAI327710 TJM327709:TKE327710 TTI327709:TUA327710 UDE327709:UDW327710 UNA327709:UNS327710 UWW327709:UXO327710 VGS327709:VHK327710 VQO327709:VRG327710 WAK327709:WBC327710 WKG327709:WKY327710 WUC327709:WUU327710 HQ393245:II393246 RM393245:SE393246 ABI393245:ACA393246 ALE393245:ALW393246 AVA393245:AVS393246 BEW393245:BFO393246 BOS393245:BPK393246 BYO393245:BZG393246 CIK393245:CJC393246 CSG393245:CSY393246 DCC393245:DCU393246 DLY393245:DMQ393246 DVU393245:DWM393246 EFQ393245:EGI393246 EPM393245:EQE393246 EZI393245:FAA393246 FJE393245:FJW393246 FTA393245:FTS393246 GCW393245:GDO393246 GMS393245:GNK393246 GWO393245:GXG393246 HGK393245:HHC393246 HQG393245:HQY393246 IAC393245:IAU393246 IJY393245:IKQ393246 ITU393245:IUM393246 JDQ393245:JEI393246 JNM393245:JOE393246 JXI393245:JYA393246 KHE393245:KHW393246 KRA393245:KRS393246 LAW393245:LBO393246 LKS393245:LLK393246 LUO393245:LVG393246 MEK393245:MFC393246 MOG393245:MOY393246 MYC393245:MYU393246 NHY393245:NIQ393246 NRU393245:NSM393246 OBQ393245:OCI393246 OLM393245:OME393246 OVI393245:OWA393246 PFE393245:PFW393246 PPA393245:PPS393246 PYW393245:PZO393246 QIS393245:QJK393246 QSO393245:QTG393246 RCK393245:RDC393246 RMG393245:RMY393246 RWC393245:RWU393246 SFY393245:SGQ393246 SPU393245:SQM393246 SZQ393245:TAI393246 TJM393245:TKE393246 TTI393245:TUA393246 UDE393245:UDW393246 UNA393245:UNS393246 UWW393245:UXO393246 VGS393245:VHK393246 VQO393245:VRG393246 WAK393245:WBC393246 WKG393245:WKY393246 WUC393245:WUU393246 HQ458781:II458782 RM458781:SE458782 ABI458781:ACA458782 ALE458781:ALW458782 AVA458781:AVS458782 BEW458781:BFO458782 BOS458781:BPK458782 BYO458781:BZG458782 CIK458781:CJC458782 CSG458781:CSY458782 DCC458781:DCU458782 DLY458781:DMQ458782 DVU458781:DWM458782 EFQ458781:EGI458782 EPM458781:EQE458782 EZI458781:FAA458782 FJE458781:FJW458782 FTA458781:FTS458782 GCW458781:GDO458782 GMS458781:GNK458782 GWO458781:GXG458782 HGK458781:HHC458782 HQG458781:HQY458782 IAC458781:IAU458782 IJY458781:IKQ458782 ITU458781:IUM458782 JDQ458781:JEI458782 JNM458781:JOE458782 JXI458781:JYA458782 KHE458781:KHW458782 KRA458781:KRS458782 LAW458781:LBO458782 LKS458781:LLK458782 LUO458781:LVG458782 MEK458781:MFC458782 MOG458781:MOY458782 MYC458781:MYU458782 NHY458781:NIQ458782 NRU458781:NSM458782 OBQ458781:OCI458782 OLM458781:OME458782 OVI458781:OWA458782 PFE458781:PFW458782 PPA458781:PPS458782 PYW458781:PZO458782 QIS458781:QJK458782 QSO458781:QTG458782 RCK458781:RDC458782 RMG458781:RMY458782 RWC458781:RWU458782 SFY458781:SGQ458782 SPU458781:SQM458782 SZQ458781:TAI458782 TJM458781:TKE458782 TTI458781:TUA458782 UDE458781:UDW458782 UNA458781:UNS458782 UWW458781:UXO458782 VGS458781:VHK458782 VQO458781:VRG458782 WAK458781:WBC458782 WKG458781:WKY458782 WUC458781:WUU458782 HQ524317:II524318 RM524317:SE524318 ABI524317:ACA524318 ALE524317:ALW524318 AVA524317:AVS524318 BEW524317:BFO524318 BOS524317:BPK524318 BYO524317:BZG524318 CIK524317:CJC524318 CSG524317:CSY524318 DCC524317:DCU524318 DLY524317:DMQ524318 DVU524317:DWM524318 EFQ524317:EGI524318 EPM524317:EQE524318 EZI524317:FAA524318 FJE524317:FJW524318 FTA524317:FTS524318 GCW524317:GDO524318 GMS524317:GNK524318 GWO524317:GXG524318 HGK524317:HHC524318 HQG524317:HQY524318 IAC524317:IAU524318 IJY524317:IKQ524318 ITU524317:IUM524318 JDQ524317:JEI524318 JNM524317:JOE524318 JXI524317:JYA524318 KHE524317:KHW524318 KRA524317:KRS524318 LAW524317:LBO524318 LKS524317:LLK524318 LUO524317:LVG524318 MEK524317:MFC524318 MOG524317:MOY524318 MYC524317:MYU524318 NHY524317:NIQ524318 NRU524317:NSM524318 OBQ524317:OCI524318 OLM524317:OME524318 OVI524317:OWA524318 PFE524317:PFW524318 PPA524317:PPS524318 PYW524317:PZO524318 QIS524317:QJK524318 QSO524317:QTG524318 RCK524317:RDC524318 RMG524317:RMY524318 RWC524317:RWU524318 SFY524317:SGQ524318 SPU524317:SQM524318 SZQ524317:TAI524318 TJM524317:TKE524318 TTI524317:TUA524318 UDE524317:UDW524318 UNA524317:UNS524318 UWW524317:UXO524318 VGS524317:VHK524318 VQO524317:VRG524318 WAK524317:WBC524318 WKG524317:WKY524318 WUC524317:WUU524318 HQ589853:II589854 RM589853:SE589854 ABI589853:ACA589854 ALE589853:ALW589854 AVA589853:AVS589854 BEW589853:BFO589854 BOS589853:BPK589854 BYO589853:BZG589854 CIK589853:CJC589854 CSG589853:CSY589854 DCC589853:DCU589854 DLY589853:DMQ589854 DVU589853:DWM589854 EFQ589853:EGI589854 EPM589853:EQE589854 EZI589853:FAA589854 FJE589853:FJW589854 FTA589853:FTS589854 GCW589853:GDO589854 GMS589853:GNK589854 GWO589853:GXG589854 HGK589853:HHC589854 HQG589853:HQY589854 IAC589853:IAU589854 IJY589853:IKQ589854 ITU589853:IUM589854 JDQ589853:JEI589854 JNM589853:JOE589854 JXI589853:JYA589854 KHE589853:KHW589854 KRA589853:KRS589854 LAW589853:LBO589854 LKS589853:LLK589854 LUO589853:LVG589854 MEK589853:MFC589854 MOG589853:MOY589854 MYC589853:MYU589854 NHY589853:NIQ589854 NRU589853:NSM589854 OBQ589853:OCI589854 OLM589853:OME589854 OVI589853:OWA589854 PFE589853:PFW589854 PPA589853:PPS589854 PYW589853:PZO589854 QIS589853:QJK589854 QSO589853:QTG589854 RCK589853:RDC589854 RMG589853:RMY589854 RWC589853:RWU589854 SFY589853:SGQ589854 SPU589853:SQM589854 SZQ589853:TAI589854 TJM589853:TKE589854 TTI589853:TUA589854 UDE589853:UDW589854 UNA589853:UNS589854 UWW589853:UXO589854 VGS589853:VHK589854 VQO589853:VRG589854 WAK589853:WBC589854 WKG589853:WKY589854 WUC589853:WUU589854 HQ655389:II655390 RM655389:SE655390 ABI655389:ACA655390 ALE655389:ALW655390 AVA655389:AVS655390 BEW655389:BFO655390 BOS655389:BPK655390 BYO655389:BZG655390 CIK655389:CJC655390 CSG655389:CSY655390 DCC655389:DCU655390 DLY655389:DMQ655390 DVU655389:DWM655390 EFQ655389:EGI655390 EPM655389:EQE655390 EZI655389:FAA655390 FJE655389:FJW655390 FTA655389:FTS655390 GCW655389:GDO655390 GMS655389:GNK655390 GWO655389:GXG655390 HGK655389:HHC655390 HQG655389:HQY655390 IAC655389:IAU655390 IJY655389:IKQ655390 ITU655389:IUM655390 JDQ655389:JEI655390 JNM655389:JOE655390 JXI655389:JYA655390 KHE655389:KHW655390 KRA655389:KRS655390 LAW655389:LBO655390 LKS655389:LLK655390 LUO655389:LVG655390 MEK655389:MFC655390 MOG655389:MOY655390 MYC655389:MYU655390 NHY655389:NIQ655390 NRU655389:NSM655390 OBQ655389:OCI655390 OLM655389:OME655390 OVI655389:OWA655390 PFE655389:PFW655390 PPA655389:PPS655390 PYW655389:PZO655390 QIS655389:QJK655390 QSO655389:QTG655390 RCK655389:RDC655390 RMG655389:RMY655390 RWC655389:RWU655390 SFY655389:SGQ655390 SPU655389:SQM655390 SZQ655389:TAI655390 TJM655389:TKE655390 TTI655389:TUA655390 UDE655389:UDW655390 UNA655389:UNS655390 UWW655389:UXO655390 VGS655389:VHK655390 VQO655389:VRG655390 WAK655389:WBC655390 WKG655389:WKY655390 WUC655389:WUU655390 HQ720925:II720926 RM720925:SE720926 ABI720925:ACA720926 ALE720925:ALW720926 AVA720925:AVS720926 BEW720925:BFO720926 BOS720925:BPK720926 BYO720925:BZG720926 CIK720925:CJC720926 CSG720925:CSY720926 DCC720925:DCU720926 DLY720925:DMQ720926 DVU720925:DWM720926 EFQ720925:EGI720926 EPM720925:EQE720926 EZI720925:FAA720926 FJE720925:FJW720926 FTA720925:FTS720926 GCW720925:GDO720926 GMS720925:GNK720926 GWO720925:GXG720926 HGK720925:HHC720926 HQG720925:HQY720926 IAC720925:IAU720926 IJY720925:IKQ720926 ITU720925:IUM720926 JDQ720925:JEI720926 JNM720925:JOE720926 JXI720925:JYA720926 KHE720925:KHW720926 KRA720925:KRS720926 LAW720925:LBO720926 LKS720925:LLK720926 LUO720925:LVG720926 MEK720925:MFC720926 MOG720925:MOY720926 MYC720925:MYU720926 NHY720925:NIQ720926 NRU720925:NSM720926 OBQ720925:OCI720926 OLM720925:OME720926 OVI720925:OWA720926 PFE720925:PFW720926 PPA720925:PPS720926 PYW720925:PZO720926 QIS720925:QJK720926 QSO720925:QTG720926 RCK720925:RDC720926 RMG720925:RMY720926 RWC720925:RWU720926 SFY720925:SGQ720926 SPU720925:SQM720926 SZQ720925:TAI720926 TJM720925:TKE720926 TTI720925:TUA720926 UDE720925:UDW720926 UNA720925:UNS720926 UWW720925:UXO720926 VGS720925:VHK720926 VQO720925:VRG720926 WAK720925:WBC720926 WKG720925:WKY720926 WUC720925:WUU720926 HQ786461:II786462 RM786461:SE786462 ABI786461:ACA786462 ALE786461:ALW786462 AVA786461:AVS786462 BEW786461:BFO786462 BOS786461:BPK786462 BYO786461:BZG786462 CIK786461:CJC786462 CSG786461:CSY786462 DCC786461:DCU786462 DLY786461:DMQ786462 DVU786461:DWM786462 EFQ786461:EGI786462 EPM786461:EQE786462 EZI786461:FAA786462 FJE786461:FJW786462 FTA786461:FTS786462 GCW786461:GDO786462 GMS786461:GNK786462 GWO786461:GXG786462 HGK786461:HHC786462 HQG786461:HQY786462 IAC786461:IAU786462 IJY786461:IKQ786462 ITU786461:IUM786462 JDQ786461:JEI786462 JNM786461:JOE786462 JXI786461:JYA786462 KHE786461:KHW786462 KRA786461:KRS786462 LAW786461:LBO786462 LKS786461:LLK786462 LUO786461:LVG786462 MEK786461:MFC786462 MOG786461:MOY786462 MYC786461:MYU786462 NHY786461:NIQ786462 NRU786461:NSM786462 OBQ786461:OCI786462 OLM786461:OME786462 OVI786461:OWA786462 PFE786461:PFW786462 PPA786461:PPS786462 PYW786461:PZO786462 QIS786461:QJK786462 QSO786461:QTG786462 RCK786461:RDC786462 RMG786461:RMY786462 RWC786461:RWU786462 SFY786461:SGQ786462 SPU786461:SQM786462 SZQ786461:TAI786462 TJM786461:TKE786462 TTI786461:TUA786462 UDE786461:UDW786462 UNA786461:UNS786462 UWW786461:UXO786462 VGS786461:VHK786462 VQO786461:VRG786462 WAK786461:WBC786462 WKG786461:WKY786462 WUC786461:WUU786462 HQ851997:II851998 RM851997:SE851998 ABI851997:ACA851998 ALE851997:ALW851998 AVA851997:AVS851998 BEW851997:BFO851998 BOS851997:BPK851998 BYO851997:BZG851998 CIK851997:CJC851998 CSG851997:CSY851998 DCC851997:DCU851998 DLY851997:DMQ851998 DVU851997:DWM851998 EFQ851997:EGI851998 EPM851997:EQE851998 EZI851997:FAA851998 FJE851997:FJW851998 FTA851997:FTS851998 GCW851997:GDO851998 GMS851997:GNK851998 GWO851997:GXG851998 HGK851997:HHC851998 HQG851997:HQY851998 IAC851997:IAU851998 IJY851997:IKQ851998 ITU851997:IUM851998 JDQ851997:JEI851998 JNM851997:JOE851998 JXI851997:JYA851998 KHE851997:KHW851998 KRA851997:KRS851998 LAW851997:LBO851998 LKS851997:LLK851998 LUO851997:LVG851998 MEK851997:MFC851998 MOG851997:MOY851998 MYC851997:MYU851998 NHY851997:NIQ851998 NRU851997:NSM851998 OBQ851997:OCI851998 OLM851997:OME851998 OVI851997:OWA851998 PFE851997:PFW851998 PPA851997:PPS851998 PYW851997:PZO851998 QIS851997:QJK851998 QSO851997:QTG851998 RCK851997:RDC851998 RMG851997:RMY851998 RWC851997:RWU851998 SFY851997:SGQ851998 SPU851997:SQM851998 SZQ851997:TAI851998 TJM851997:TKE851998 TTI851997:TUA851998 UDE851997:UDW851998 UNA851997:UNS851998 UWW851997:UXO851998 VGS851997:VHK851998 VQO851997:VRG851998 WAK851997:WBC851998 WKG851997:WKY851998 WUC851997:WUU851998 HQ917533:II917534 RM917533:SE917534 ABI917533:ACA917534 ALE917533:ALW917534 AVA917533:AVS917534 BEW917533:BFO917534 BOS917533:BPK917534 BYO917533:BZG917534 CIK917533:CJC917534 CSG917533:CSY917534 DCC917533:DCU917534 DLY917533:DMQ917534 DVU917533:DWM917534 EFQ917533:EGI917534 EPM917533:EQE917534 EZI917533:FAA917534 FJE917533:FJW917534 FTA917533:FTS917534 GCW917533:GDO917534 GMS917533:GNK917534 GWO917533:GXG917534 HGK917533:HHC917534 HQG917533:HQY917534 IAC917533:IAU917534 IJY917533:IKQ917534 ITU917533:IUM917534 JDQ917533:JEI917534 JNM917533:JOE917534 JXI917533:JYA917534 KHE917533:KHW917534 KRA917533:KRS917534 LAW917533:LBO917534 LKS917533:LLK917534 LUO917533:LVG917534 MEK917533:MFC917534 MOG917533:MOY917534 MYC917533:MYU917534 NHY917533:NIQ917534 NRU917533:NSM917534 OBQ917533:OCI917534 OLM917533:OME917534 OVI917533:OWA917534 PFE917533:PFW917534 PPA917533:PPS917534 PYW917533:PZO917534 QIS917533:QJK917534 QSO917533:QTG917534 RCK917533:RDC917534 RMG917533:RMY917534 RWC917533:RWU917534 SFY917533:SGQ917534 SPU917533:SQM917534 SZQ917533:TAI917534 TJM917533:TKE917534 TTI917533:TUA917534 UDE917533:UDW917534 UNA917533:UNS917534 UWW917533:UXO917534 VGS917533:VHK917534 VQO917533:VRG917534 WAK917533:WBC917534 WKG917533:WKY917534 WUC917533:WUU917534 HQ983069:II983070 RM983069:SE983070 ABI983069:ACA983070 ALE983069:ALW983070 AVA983069:AVS983070 BEW983069:BFO983070 BOS983069:BPK983070 BYO983069:BZG983070 CIK983069:CJC983070 CSG983069:CSY983070 DCC983069:DCU983070 DLY983069:DMQ983070 DVU983069:DWM983070 EFQ983069:EGI983070 EPM983069:EQE983070 EZI983069:FAA983070 FJE983069:FJW983070 FTA983069:FTS983070 GCW983069:GDO983070 GMS983069:GNK983070 GWO983069:GXG983070 HGK983069:HHC983070 HQG983069:HQY983070 IAC983069:IAU983070 IJY983069:IKQ983070 ITU983069:IUM983070 JDQ983069:JEI983070 JNM983069:JOE983070 JXI983069:JYA983070 KHE983069:KHW983070 KRA983069:KRS983070 LAW983069:LBO983070 LKS983069:LLK983070 LUO983069:LVG983070 MEK983069:MFC983070 MOG983069:MOY983070 MYC983069:MYU983070 NHY983069:NIQ983070 NRU983069:NSM983070 OBQ983069:OCI983070 OLM983069:OME983070 OVI983069:OWA983070 PFE983069:PFW983070 PPA983069:PPS983070 PYW983069:PZO983070 QIS983069:QJK983070 QSO983069:QTG983070 RCK983069:RDC983070 RMG983069:RMY983070 RWC983069:RWU983070 SFY983069:SGQ983070 SPU983069:SQM983070 SZQ983069:TAI983070 TJM983069:TKE983070 TTI983069:TUA983070 UDE983069:UDW983070 UNA983069:UNS983070 UWW983069:UXO983070 VGS983069:VHK983070 VQO983069:VRG983070 WAK983069:WBC983070 WKG983069:WKY983070 WUC983069:WUU983070 N65562:N65565 HT65560:HT65563 RP65560:RP65563 ABL65560:ABL65563 ALH65560:ALH65563 AVD65560:AVD65563 BEZ65560:BEZ65563 BOV65560:BOV65563 BYR65560:BYR65563 CIN65560:CIN65563 CSJ65560:CSJ65563 DCF65560:DCF65563 DMB65560:DMB65563 DVX65560:DVX65563 EFT65560:EFT65563 EPP65560:EPP65563 EZL65560:EZL65563 FJH65560:FJH65563 FTD65560:FTD65563 GCZ65560:GCZ65563 GMV65560:GMV65563 GWR65560:GWR65563 HGN65560:HGN65563 HQJ65560:HQJ65563 IAF65560:IAF65563 IKB65560:IKB65563 ITX65560:ITX65563 JDT65560:JDT65563 JNP65560:JNP65563 JXL65560:JXL65563 KHH65560:KHH65563 KRD65560:KRD65563 LAZ65560:LAZ65563 LKV65560:LKV65563 LUR65560:LUR65563 MEN65560:MEN65563 MOJ65560:MOJ65563 MYF65560:MYF65563 NIB65560:NIB65563 NRX65560:NRX65563 OBT65560:OBT65563 OLP65560:OLP65563 OVL65560:OVL65563 PFH65560:PFH65563 PPD65560:PPD65563 PYZ65560:PYZ65563 QIV65560:QIV65563 QSR65560:QSR65563 RCN65560:RCN65563 RMJ65560:RMJ65563 RWF65560:RWF65563 SGB65560:SGB65563 SPX65560:SPX65563 SZT65560:SZT65563 TJP65560:TJP65563 TTL65560:TTL65563 UDH65560:UDH65563 UND65560:UND65563 UWZ65560:UWZ65563 VGV65560:VGV65563 VQR65560:VQR65563 WAN65560:WAN65563 WKJ65560:WKJ65563 WUF65560:WUF65563 N131098:N131101 HT131096:HT131099 RP131096:RP131099 ABL131096:ABL131099 ALH131096:ALH131099 AVD131096:AVD131099 BEZ131096:BEZ131099 BOV131096:BOV131099 BYR131096:BYR131099 CIN131096:CIN131099 CSJ131096:CSJ131099 DCF131096:DCF131099 DMB131096:DMB131099 DVX131096:DVX131099 EFT131096:EFT131099 EPP131096:EPP131099 EZL131096:EZL131099 FJH131096:FJH131099 FTD131096:FTD131099 GCZ131096:GCZ131099 GMV131096:GMV131099 GWR131096:GWR131099 HGN131096:HGN131099 HQJ131096:HQJ131099 IAF131096:IAF131099 IKB131096:IKB131099 ITX131096:ITX131099 JDT131096:JDT131099 JNP131096:JNP131099 JXL131096:JXL131099 KHH131096:KHH131099 KRD131096:KRD131099 LAZ131096:LAZ131099 LKV131096:LKV131099 LUR131096:LUR131099 MEN131096:MEN131099 MOJ131096:MOJ131099 MYF131096:MYF131099 NIB131096:NIB131099 NRX131096:NRX131099 OBT131096:OBT131099 OLP131096:OLP131099 OVL131096:OVL131099 PFH131096:PFH131099 PPD131096:PPD131099 PYZ131096:PYZ131099 QIV131096:QIV131099 QSR131096:QSR131099 RCN131096:RCN131099 RMJ131096:RMJ131099 RWF131096:RWF131099 SGB131096:SGB131099 SPX131096:SPX131099 SZT131096:SZT131099 TJP131096:TJP131099 TTL131096:TTL131099 UDH131096:UDH131099 UND131096:UND131099 UWZ131096:UWZ131099 VGV131096:VGV131099 VQR131096:VQR131099 WAN131096:WAN131099 WKJ131096:WKJ131099 WUF131096:WUF131099 N196634:N196637 HT196632:HT196635 RP196632:RP196635 ABL196632:ABL196635 ALH196632:ALH196635 AVD196632:AVD196635 BEZ196632:BEZ196635 BOV196632:BOV196635 BYR196632:BYR196635 CIN196632:CIN196635 CSJ196632:CSJ196635 DCF196632:DCF196635 DMB196632:DMB196635 DVX196632:DVX196635 EFT196632:EFT196635 EPP196632:EPP196635 EZL196632:EZL196635 FJH196632:FJH196635 FTD196632:FTD196635 GCZ196632:GCZ196635 GMV196632:GMV196635 GWR196632:GWR196635 HGN196632:HGN196635 HQJ196632:HQJ196635 IAF196632:IAF196635 IKB196632:IKB196635 ITX196632:ITX196635 JDT196632:JDT196635 JNP196632:JNP196635 JXL196632:JXL196635 KHH196632:KHH196635 KRD196632:KRD196635 LAZ196632:LAZ196635 LKV196632:LKV196635 LUR196632:LUR196635 MEN196632:MEN196635 MOJ196632:MOJ196635 MYF196632:MYF196635 NIB196632:NIB196635 NRX196632:NRX196635 OBT196632:OBT196635 OLP196632:OLP196635 OVL196632:OVL196635 PFH196632:PFH196635 PPD196632:PPD196635 PYZ196632:PYZ196635 QIV196632:QIV196635 QSR196632:QSR196635 RCN196632:RCN196635 RMJ196632:RMJ196635 RWF196632:RWF196635 SGB196632:SGB196635 SPX196632:SPX196635 SZT196632:SZT196635 TJP196632:TJP196635 TTL196632:TTL196635 UDH196632:UDH196635 UND196632:UND196635 UWZ196632:UWZ196635 VGV196632:VGV196635 VQR196632:VQR196635 WAN196632:WAN196635 WKJ196632:WKJ196635 WUF196632:WUF196635 N262170:N262173 HT262168:HT262171 RP262168:RP262171 ABL262168:ABL262171 ALH262168:ALH262171 AVD262168:AVD262171 BEZ262168:BEZ262171 BOV262168:BOV262171 BYR262168:BYR262171 CIN262168:CIN262171 CSJ262168:CSJ262171 DCF262168:DCF262171 DMB262168:DMB262171 DVX262168:DVX262171 EFT262168:EFT262171 EPP262168:EPP262171 EZL262168:EZL262171 FJH262168:FJH262171 FTD262168:FTD262171 GCZ262168:GCZ262171 GMV262168:GMV262171 GWR262168:GWR262171 HGN262168:HGN262171 HQJ262168:HQJ262171 IAF262168:IAF262171 IKB262168:IKB262171 ITX262168:ITX262171 JDT262168:JDT262171 JNP262168:JNP262171 JXL262168:JXL262171 KHH262168:KHH262171 KRD262168:KRD262171 LAZ262168:LAZ262171 LKV262168:LKV262171 LUR262168:LUR262171 MEN262168:MEN262171 MOJ262168:MOJ262171 MYF262168:MYF262171 NIB262168:NIB262171 NRX262168:NRX262171 OBT262168:OBT262171 OLP262168:OLP262171 OVL262168:OVL262171 PFH262168:PFH262171 PPD262168:PPD262171 PYZ262168:PYZ262171 QIV262168:QIV262171 QSR262168:QSR262171 RCN262168:RCN262171 RMJ262168:RMJ262171 RWF262168:RWF262171 SGB262168:SGB262171 SPX262168:SPX262171 SZT262168:SZT262171 TJP262168:TJP262171 TTL262168:TTL262171 UDH262168:UDH262171 UND262168:UND262171 UWZ262168:UWZ262171 VGV262168:VGV262171 VQR262168:VQR262171 WAN262168:WAN262171 WKJ262168:WKJ262171 WUF262168:WUF262171 N327706:N327709 HT327704:HT327707 RP327704:RP327707 ABL327704:ABL327707 ALH327704:ALH327707 AVD327704:AVD327707 BEZ327704:BEZ327707 BOV327704:BOV327707 BYR327704:BYR327707 CIN327704:CIN327707 CSJ327704:CSJ327707 DCF327704:DCF327707 DMB327704:DMB327707 DVX327704:DVX327707 EFT327704:EFT327707 EPP327704:EPP327707 EZL327704:EZL327707 FJH327704:FJH327707 FTD327704:FTD327707 GCZ327704:GCZ327707 GMV327704:GMV327707 GWR327704:GWR327707 HGN327704:HGN327707 HQJ327704:HQJ327707 IAF327704:IAF327707 IKB327704:IKB327707 ITX327704:ITX327707 JDT327704:JDT327707 JNP327704:JNP327707 JXL327704:JXL327707 KHH327704:KHH327707 KRD327704:KRD327707 LAZ327704:LAZ327707 LKV327704:LKV327707 LUR327704:LUR327707 MEN327704:MEN327707 MOJ327704:MOJ327707 MYF327704:MYF327707 NIB327704:NIB327707 NRX327704:NRX327707 OBT327704:OBT327707 OLP327704:OLP327707 OVL327704:OVL327707 PFH327704:PFH327707 PPD327704:PPD327707 PYZ327704:PYZ327707 QIV327704:QIV327707 QSR327704:QSR327707 RCN327704:RCN327707 RMJ327704:RMJ327707 RWF327704:RWF327707 SGB327704:SGB327707 SPX327704:SPX327707 SZT327704:SZT327707 TJP327704:TJP327707 TTL327704:TTL327707 UDH327704:UDH327707 UND327704:UND327707 UWZ327704:UWZ327707 VGV327704:VGV327707 VQR327704:VQR327707 WAN327704:WAN327707 WKJ327704:WKJ327707 WUF327704:WUF327707 N393242:N393245 HT393240:HT393243 RP393240:RP393243 ABL393240:ABL393243 ALH393240:ALH393243 AVD393240:AVD393243 BEZ393240:BEZ393243 BOV393240:BOV393243 BYR393240:BYR393243 CIN393240:CIN393243 CSJ393240:CSJ393243 DCF393240:DCF393243 DMB393240:DMB393243 DVX393240:DVX393243 EFT393240:EFT393243 EPP393240:EPP393243 EZL393240:EZL393243 FJH393240:FJH393243 FTD393240:FTD393243 GCZ393240:GCZ393243 GMV393240:GMV393243 GWR393240:GWR393243 HGN393240:HGN393243 HQJ393240:HQJ393243 IAF393240:IAF393243 IKB393240:IKB393243 ITX393240:ITX393243 JDT393240:JDT393243 JNP393240:JNP393243 JXL393240:JXL393243 KHH393240:KHH393243 KRD393240:KRD393243 LAZ393240:LAZ393243 LKV393240:LKV393243 LUR393240:LUR393243 MEN393240:MEN393243 MOJ393240:MOJ393243 MYF393240:MYF393243 NIB393240:NIB393243 NRX393240:NRX393243 OBT393240:OBT393243 OLP393240:OLP393243 OVL393240:OVL393243 PFH393240:PFH393243 PPD393240:PPD393243 PYZ393240:PYZ393243 QIV393240:QIV393243 QSR393240:QSR393243 RCN393240:RCN393243 RMJ393240:RMJ393243 RWF393240:RWF393243 SGB393240:SGB393243 SPX393240:SPX393243 SZT393240:SZT393243 TJP393240:TJP393243 TTL393240:TTL393243 UDH393240:UDH393243 UND393240:UND393243 UWZ393240:UWZ393243 VGV393240:VGV393243 VQR393240:VQR393243 WAN393240:WAN393243 WKJ393240:WKJ393243 WUF393240:WUF393243 N458778:N458781 HT458776:HT458779 RP458776:RP458779 ABL458776:ABL458779 ALH458776:ALH458779 AVD458776:AVD458779 BEZ458776:BEZ458779 BOV458776:BOV458779 BYR458776:BYR458779 CIN458776:CIN458779 CSJ458776:CSJ458779 DCF458776:DCF458779 DMB458776:DMB458779 DVX458776:DVX458779 EFT458776:EFT458779 EPP458776:EPP458779 EZL458776:EZL458779 FJH458776:FJH458779 FTD458776:FTD458779 GCZ458776:GCZ458779 GMV458776:GMV458779 GWR458776:GWR458779 HGN458776:HGN458779 HQJ458776:HQJ458779 IAF458776:IAF458779 IKB458776:IKB458779 ITX458776:ITX458779 JDT458776:JDT458779 JNP458776:JNP458779 JXL458776:JXL458779 KHH458776:KHH458779 KRD458776:KRD458779 LAZ458776:LAZ458779 LKV458776:LKV458779 LUR458776:LUR458779 MEN458776:MEN458779 MOJ458776:MOJ458779 MYF458776:MYF458779 NIB458776:NIB458779 NRX458776:NRX458779 OBT458776:OBT458779 OLP458776:OLP458779 OVL458776:OVL458779 PFH458776:PFH458779 PPD458776:PPD458779 PYZ458776:PYZ458779 QIV458776:QIV458779 QSR458776:QSR458779 RCN458776:RCN458779 RMJ458776:RMJ458779 RWF458776:RWF458779 SGB458776:SGB458779 SPX458776:SPX458779 SZT458776:SZT458779 TJP458776:TJP458779 TTL458776:TTL458779 UDH458776:UDH458779 UND458776:UND458779 UWZ458776:UWZ458779 VGV458776:VGV458779 VQR458776:VQR458779 WAN458776:WAN458779 WKJ458776:WKJ458779 WUF458776:WUF458779 N524314:N524317 HT524312:HT524315 RP524312:RP524315 ABL524312:ABL524315 ALH524312:ALH524315 AVD524312:AVD524315 BEZ524312:BEZ524315 BOV524312:BOV524315 BYR524312:BYR524315 CIN524312:CIN524315 CSJ524312:CSJ524315 DCF524312:DCF524315 DMB524312:DMB524315 DVX524312:DVX524315 EFT524312:EFT524315 EPP524312:EPP524315 EZL524312:EZL524315 FJH524312:FJH524315 FTD524312:FTD524315 GCZ524312:GCZ524315 GMV524312:GMV524315 GWR524312:GWR524315 HGN524312:HGN524315 HQJ524312:HQJ524315 IAF524312:IAF524315 IKB524312:IKB524315 ITX524312:ITX524315 JDT524312:JDT524315 JNP524312:JNP524315 JXL524312:JXL524315 KHH524312:KHH524315 KRD524312:KRD524315 LAZ524312:LAZ524315 LKV524312:LKV524315 LUR524312:LUR524315 MEN524312:MEN524315 MOJ524312:MOJ524315 MYF524312:MYF524315 NIB524312:NIB524315 NRX524312:NRX524315 OBT524312:OBT524315 OLP524312:OLP524315 OVL524312:OVL524315 PFH524312:PFH524315 PPD524312:PPD524315 PYZ524312:PYZ524315 QIV524312:QIV524315 QSR524312:QSR524315 RCN524312:RCN524315 RMJ524312:RMJ524315 RWF524312:RWF524315 SGB524312:SGB524315 SPX524312:SPX524315 SZT524312:SZT524315 TJP524312:TJP524315 TTL524312:TTL524315 UDH524312:UDH524315 UND524312:UND524315 UWZ524312:UWZ524315 VGV524312:VGV524315 VQR524312:VQR524315 WAN524312:WAN524315 WKJ524312:WKJ524315 WUF524312:WUF524315 N589850:N589853 HT589848:HT589851 RP589848:RP589851 ABL589848:ABL589851 ALH589848:ALH589851 AVD589848:AVD589851 BEZ589848:BEZ589851 BOV589848:BOV589851 BYR589848:BYR589851 CIN589848:CIN589851 CSJ589848:CSJ589851 DCF589848:DCF589851 DMB589848:DMB589851 DVX589848:DVX589851 EFT589848:EFT589851 EPP589848:EPP589851 EZL589848:EZL589851 FJH589848:FJH589851 FTD589848:FTD589851 GCZ589848:GCZ589851 GMV589848:GMV589851 GWR589848:GWR589851 HGN589848:HGN589851 HQJ589848:HQJ589851 IAF589848:IAF589851 IKB589848:IKB589851 ITX589848:ITX589851 JDT589848:JDT589851 JNP589848:JNP589851 JXL589848:JXL589851 KHH589848:KHH589851 KRD589848:KRD589851 LAZ589848:LAZ589851 LKV589848:LKV589851 LUR589848:LUR589851 MEN589848:MEN589851 MOJ589848:MOJ589851 MYF589848:MYF589851 NIB589848:NIB589851 NRX589848:NRX589851 OBT589848:OBT589851 OLP589848:OLP589851 OVL589848:OVL589851 PFH589848:PFH589851 PPD589848:PPD589851 PYZ589848:PYZ589851 QIV589848:QIV589851 QSR589848:QSR589851 RCN589848:RCN589851 RMJ589848:RMJ589851 RWF589848:RWF589851 SGB589848:SGB589851 SPX589848:SPX589851 SZT589848:SZT589851 TJP589848:TJP589851 TTL589848:TTL589851 UDH589848:UDH589851 UND589848:UND589851 UWZ589848:UWZ589851 VGV589848:VGV589851 VQR589848:VQR589851 WAN589848:WAN589851 WKJ589848:WKJ589851 WUF589848:WUF589851 N655386:N655389 HT655384:HT655387 RP655384:RP655387 ABL655384:ABL655387 ALH655384:ALH655387 AVD655384:AVD655387 BEZ655384:BEZ655387 BOV655384:BOV655387 BYR655384:BYR655387 CIN655384:CIN655387 CSJ655384:CSJ655387 DCF655384:DCF655387 DMB655384:DMB655387 DVX655384:DVX655387 EFT655384:EFT655387 EPP655384:EPP655387 EZL655384:EZL655387 FJH655384:FJH655387 FTD655384:FTD655387 GCZ655384:GCZ655387 GMV655384:GMV655387 GWR655384:GWR655387 HGN655384:HGN655387 HQJ655384:HQJ655387 IAF655384:IAF655387 IKB655384:IKB655387 ITX655384:ITX655387 JDT655384:JDT655387 JNP655384:JNP655387 JXL655384:JXL655387 KHH655384:KHH655387 KRD655384:KRD655387 LAZ655384:LAZ655387 LKV655384:LKV655387 LUR655384:LUR655387 MEN655384:MEN655387 MOJ655384:MOJ655387 MYF655384:MYF655387 NIB655384:NIB655387 NRX655384:NRX655387 OBT655384:OBT655387 OLP655384:OLP655387 OVL655384:OVL655387 PFH655384:PFH655387 PPD655384:PPD655387 PYZ655384:PYZ655387 QIV655384:QIV655387 QSR655384:QSR655387 RCN655384:RCN655387 RMJ655384:RMJ655387 RWF655384:RWF655387 SGB655384:SGB655387 SPX655384:SPX655387 SZT655384:SZT655387 TJP655384:TJP655387 TTL655384:TTL655387 UDH655384:UDH655387 UND655384:UND655387 UWZ655384:UWZ655387 VGV655384:VGV655387 VQR655384:VQR655387 WAN655384:WAN655387 WKJ655384:WKJ655387 WUF655384:WUF655387 N720922:N720925 HT720920:HT720923 RP720920:RP720923 ABL720920:ABL720923 ALH720920:ALH720923 AVD720920:AVD720923 BEZ720920:BEZ720923 BOV720920:BOV720923 BYR720920:BYR720923 CIN720920:CIN720923 CSJ720920:CSJ720923 DCF720920:DCF720923 DMB720920:DMB720923 DVX720920:DVX720923 EFT720920:EFT720923 EPP720920:EPP720923 EZL720920:EZL720923 FJH720920:FJH720923 FTD720920:FTD720923 GCZ720920:GCZ720923 GMV720920:GMV720923 GWR720920:GWR720923 HGN720920:HGN720923 HQJ720920:HQJ720923 IAF720920:IAF720923 IKB720920:IKB720923 ITX720920:ITX720923 JDT720920:JDT720923 JNP720920:JNP720923 JXL720920:JXL720923 KHH720920:KHH720923 KRD720920:KRD720923 LAZ720920:LAZ720923 LKV720920:LKV720923 LUR720920:LUR720923 MEN720920:MEN720923 MOJ720920:MOJ720923 MYF720920:MYF720923 NIB720920:NIB720923 NRX720920:NRX720923 OBT720920:OBT720923 OLP720920:OLP720923 OVL720920:OVL720923 PFH720920:PFH720923 PPD720920:PPD720923 PYZ720920:PYZ720923 QIV720920:QIV720923 QSR720920:QSR720923 RCN720920:RCN720923 RMJ720920:RMJ720923 RWF720920:RWF720923 SGB720920:SGB720923 SPX720920:SPX720923 SZT720920:SZT720923 TJP720920:TJP720923 TTL720920:TTL720923 UDH720920:UDH720923 UND720920:UND720923 UWZ720920:UWZ720923 VGV720920:VGV720923 VQR720920:VQR720923 WAN720920:WAN720923 WKJ720920:WKJ720923 WUF720920:WUF720923 N786458:N786461 HT786456:HT786459 RP786456:RP786459 ABL786456:ABL786459 ALH786456:ALH786459 AVD786456:AVD786459 BEZ786456:BEZ786459 BOV786456:BOV786459 BYR786456:BYR786459 CIN786456:CIN786459 CSJ786456:CSJ786459 DCF786456:DCF786459 DMB786456:DMB786459 DVX786456:DVX786459 EFT786456:EFT786459 EPP786456:EPP786459 EZL786456:EZL786459 FJH786456:FJH786459 FTD786456:FTD786459 GCZ786456:GCZ786459 GMV786456:GMV786459 GWR786456:GWR786459 HGN786456:HGN786459 HQJ786456:HQJ786459 IAF786456:IAF786459 IKB786456:IKB786459 ITX786456:ITX786459 JDT786456:JDT786459 JNP786456:JNP786459 JXL786456:JXL786459 KHH786456:KHH786459 KRD786456:KRD786459 LAZ786456:LAZ786459 LKV786456:LKV786459 LUR786456:LUR786459 MEN786456:MEN786459 MOJ786456:MOJ786459 MYF786456:MYF786459 NIB786456:NIB786459 NRX786456:NRX786459 OBT786456:OBT786459 OLP786456:OLP786459 OVL786456:OVL786459 PFH786456:PFH786459 PPD786456:PPD786459 PYZ786456:PYZ786459 QIV786456:QIV786459 QSR786456:QSR786459 RCN786456:RCN786459 RMJ786456:RMJ786459 RWF786456:RWF786459 SGB786456:SGB786459 SPX786456:SPX786459 SZT786456:SZT786459 TJP786456:TJP786459 TTL786456:TTL786459 UDH786456:UDH786459 UND786456:UND786459 UWZ786456:UWZ786459 VGV786456:VGV786459 VQR786456:VQR786459 WAN786456:WAN786459 WKJ786456:WKJ786459 WUF786456:WUF786459 N851994:N851997 HT851992:HT851995 RP851992:RP851995 ABL851992:ABL851995 ALH851992:ALH851995 AVD851992:AVD851995 BEZ851992:BEZ851995 BOV851992:BOV851995 BYR851992:BYR851995 CIN851992:CIN851995 CSJ851992:CSJ851995 DCF851992:DCF851995 DMB851992:DMB851995 DVX851992:DVX851995 EFT851992:EFT851995 EPP851992:EPP851995 EZL851992:EZL851995 FJH851992:FJH851995 FTD851992:FTD851995 GCZ851992:GCZ851995 GMV851992:GMV851995 GWR851992:GWR851995 HGN851992:HGN851995 HQJ851992:HQJ851995 IAF851992:IAF851995 IKB851992:IKB851995 ITX851992:ITX851995 JDT851992:JDT851995 JNP851992:JNP851995 JXL851992:JXL851995 KHH851992:KHH851995 KRD851992:KRD851995 LAZ851992:LAZ851995 LKV851992:LKV851995 LUR851992:LUR851995 MEN851992:MEN851995 MOJ851992:MOJ851995 MYF851992:MYF851995 NIB851992:NIB851995 NRX851992:NRX851995 OBT851992:OBT851995 OLP851992:OLP851995 OVL851992:OVL851995 PFH851992:PFH851995 PPD851992:PPD851995 PYZ851992:PYZ851995 QIV851992:QIV851995 QSR851992:QSR851995 RCN851992:RCN851995 RMJ851992:RMJ851995 RWF851992:RWF851995 SGB851992:SGB851995 SPX851992:SPX851995 SZT851992:SZT851995 TJP851992:TJP851995 TTL851992:TTL851995 UDH851992:UDH851995 UND851992:UND851995 UWZ851992:UWZ851995 VGV851992:VGV851995 VQR851992:VQR851995 WAN851992:WAN851995 WKJ851992:WKJ851995 WUF851992:WUF851995 N917530:N917533 HT917528:HT917531 RP917528:RP917531 ABL917528:ABL917531 ALH917528:ALH917531 AVD917528:AVD917531 BEZ917528:BEZ917531 BOV917528:BOV917531 BYR917528:BYR917531 CIN917528:CIN917531 CSJ917528:CSJ917531 DCF917528:DCF917531 DMB917528:DMB917531 DVX917528:DVX917531 EFT917528:EFT917531 EPP917528:EPP917531 EZL917528:EZL917531 FJH917528:FJH917531 FTD917528:FTD917531 GCZ917528:GCZ917531 GMV917528:GMV917531 GWR917528:GWR917531 HGN917528:HGN917531 HQJ917528:HQJ917531 IAF917528:IAF917531 IKB917528:IKB917531 ITX917528:ITX917531 JDT917528:JDT917531 JNP917528:JNP917531 JXL917528:JXL917531 KHH917528:KHH917531 KRD917528:KRD917531 LAZ917528:LAZ917531 LKV917528:LKV917531 LUR917528:LUR917531 MEN917528:MEN917531 MOJ917528:MOJ917531 MYF917528:MYF917531 NIB917528:NIB917531 NRX917528:NRX917531 OBT917528:OBT917531 OLP917528:OLP917531 OVL917528:OVL917531 PFH917528:PFH917531 PPD917528:PPD917531 PYZ917528:PYZ917531 QIV917528:QIV917531 QSR917528:QSR917531 RCN917528:RCN917531 RMJ917528:RMJ917531 RWF917528:RWF917531 SGB917528:SGB917531 SPX917528:SPX917531 SZT917528:SZT917531 TJP917528:TJP917531 TTL917528:TTL917531 UDH917528:UDH917531 UND917528:UND917531 UWZ917528:UWZ917531 VGV917528:VGV917531 VQR917528:VQR917531 WAN917528:WAN917531 WKJ917528:WKJ917531 WUF917528:WUF917531 N983066:N983069 HT983064:HT983067 RP983064:RP983067 ABL983064:ABL983067 ALH983064:ALH983067 AVD983064:AVD983067 BEZ983064:BEZ983067 BOV983064:BOV983067 BYR983064:BYR983067 CIN983064:CIN983067 CSJ983064:CSJ983067 DCF983064:DCF983067 DMB983064:DMB983067 DVX983064:DVX983067 EFT983064:EFT983067 EPP983064:EPP983067 EZL983064:EZL983067 FJH983064:FJH983067 FTD983064:FTD983067 GCZ983064:GCZ983067 GMV983064:GMV983067 GWR983064:GWR983067 HGN983064:HGN983067 HQJ983064:HQJ983067 IAF983064:IAF983067 IKB983064:IKB983067 ITX983064:ITX983067 JDT983064:JDT983067 JNP983064:JNP983067 JXL983064:JXL983067 KHH983064:KHH983067 KRD983064:KRD983067 LAZ983064:LAZ983067 LKV983064:LKV983067 LUR983064:LUR983067 MEN983064:MEN983067 MOJ983064:MOJ983067 MYF983064:MYF983067 NIB983064:NIB983067 NRX983064:NRX983067 OBT983064:OBT983067 OLP983064:OLP983067 OVL983064:OVL983067 PFH983064:PFH983067 PPD983064:PPD983067 PYZ983064:PYZ983067 QIV983064:QIV983067 QSR983064:QSR983067 RCN983064:RCN983067 RMJ983064:RMJ983067 RWF983064:RWF983067 SGB983064:SGB983067 SPX983064:SPX983067 SZT983064:SZT983067 TJP983064:TJP983067 TTL983064:TTL983067 UDH983064:UDH983067 UND983064:UND983067 UWZ983064:UWZ983067 VGV983064:VGV983067 VQR983064:VQR983067 WAN983064:WAN983067 WKJ983064:WKJ983067 WUF983064:WUF983067 HM65574:II65576 RI65574:SE65576 ABE65574:ACA65576 ALA65574:ALW65576 AUW65574:AVS65576 BES65574:BFO65576 BOO65574:BPK65576 BYK65574:BZG65576 CIG65574:CJC65576 CSC65574:CSY65576 DBY65574:DCU65576 DLU65574:DMQ65576 DVQ65574:DWM65576 EFM65574:EGI65576 EPI65574:EQE65576 EZE65574:FAA65576 FJA65574:FJW65576 FSW65574:FTS65576 GCS65574:GDO65576 GMO65574:GNK65576 GWK65574:GXG65576 HGG65574:HHC65576 HQC65574:HQY65576 HZY65574:IAU65576 IJU65574:IKQ65576 ITQ65574:IUM65576 JDM65574:JEI65576 JNI65574:JOE65576 JXE65574:JYA65576 KHA65574:KHW65576 KQW65574:KRS65576 LAS65574:LBO65576 LKO65574:LLK65576 LUK65574:LVG65576 MEG65574:MFC65576 MOC65574:MOY65576 MXY65574:MYU65576 NHU65574:NIQ65576 NRQ65574:NSM65576 OBM65574:OCI65576 OLI65574:OME65576 OVE65574:OWA65576 PFA65574:PFW65576 POW65574:PPS65576 PYS65574:PZO65576 QIO65574:QJK65576 QSK65574:QTG65576 RCG65574:RDC65576 RMC65574:RMY65576 RVY65574:RWU65576 SFU65574:SGQ65576 SPQ65574:SQM65576 SZM65574:TAI65576 TJI65574:TKE65576 TTE65574:TUA65576 UDA65574:UDW65576 UMW65574:UNS65576 UWS65574:UXO65576 VGO65574:VHK65576 VQK65574:VRG65576 WAG65574:WBC65576 WKC65574:WKY65576 WTY65574:WUU65576 HM131110:II131112 RI131110:SE131112 ABE131110:ACA131112 ALA131110:ALW131112 AUW131110:AVS131112 BES131110:BFO131112 BOO131110:BPK131112 BYK131110:BZG131112 CIG131110:CJC131112 CSC131110:CSY131112 DBY131110:DCU131112 DLU131110:DMQ131112 DVQ131110:DWM131112 EFM131110:EGI131112 EPI131110:EQE131112 EZE131110:FAA131112 FJA131110:FJW131112 FSW131110:FTS131112 GCS131110:GDO131112 GMO131110:GNK131112 GWK131110:GXG131112 HGG131110:HHC131112 HQC131110:HQY131112 HZY131110:IAU131112 IJU131110:IKQ131112 ITQ131110:IUM131112 JDM131110:JEI131112 JNI131110:JOE131112 JXE131110:JYA131112 KHA131110:KHW131112 KQW131110:KRS131112 LAS131110:LBO131112 LKO131110:LLK131112 LUK131110:LVG131112 MEG131110:MFC131112 MOC131110:MOY131112 MXY131110:MYU131112 NHU131110:NIQ131112 NRQ131110:NSM131112 OBM131110:OCI131112 OLI131110:OME131112 OVE131110:OWA131112 PFA131110:PFW131112 POW131110:PPS131112 PYS131110:PZO131112 QIO131110:QJK131112 QSK131110:QTG131112 RCG131110:RDC131112 RMC131110:RMY131112 RVY131110:RWU131112 SFU131110:SGQ131112 SPQ131110:SQM131112 SZM131110:TAI131112 TJI131110:TKE131112 TTE131110:TUA131112 UDA131110:UDW131112 UMW131110:UNS131112 UWS131110:UXO131112 VGO131110:VHK131112 VQK131110:VRG131112 WAG131110:WBC131112 WKC131110:WKY131112 WTY131110:WUU131112 HM196646:II196648 RI196646:SE196648 ABE196646:ACA196648 ALA196646:ALW196648 AUW196646:AVS196648 BES196646:BFO196648 BOO196646:BPK196648 BYK196646:BZG196648 CIG196646:CJC196648 CSC196646:CSY196648 DBY196646:DCU196648 DLU196646:DMQ196648 DVQ196646:DWM196648 EFM196646:EGI196648 EPI196646:EQE196648 EZE196646:FAA196648 FJA196646:FJW196648 FSW196646:FTS196648 GCS196646:GDO196648 GMO196646:GNK196648 GWK196646:GXG196648 HGG196646:HHC196648 HQC196646:HQY196648 HZY196646:IAU196648 IJU196646:IKQ196648 ITQ196646:IUM196648 JDM196646:JEI196648 JNI196646:JOE196648 JXE196646:JYA196648 KHA196646:KHW196648 KQW196646:KRS196648 LAS196646:LBO196648 LKO196646:LLK196648 LUK196646:LVG196648 MEG196646:MFC196648 MOC196646:MOY196648 MXY196646:MYU196648 NHU196646:NIQ196648 NRQ196646:NSM196648 OBM196646:OCI196648 OLI196646:OME196648 OVE196646:OWA196648 PFA196646:PFW196648 POW196646:PPS196648 PYS196646:PZO196648 QIO196646:QJK196648 QSK196646:QTG196648 RCG196646:RDC196648 RMC196646:RMY196648 RVY196646:RWU196648 SFU196646:SGQ196648 SPQ196646:SQM196648 SZM196646:TAI196648 TJI196646:TKE196648 TTE196646:TUA196648 UDA196646:UDW196648 UMW196646:UNS196648 UWS196646:UXO196648 VGO196646:VHK196648 VQK196646:VRG196648 WAG196646:WBC196648 WKC196646:WKY196648 WTY196646:WUU196648 HM262182:II262184 RI262182:SE262184 ABE262182:ACA262184 ALA262182:ALW262184 AUW262182:AVS262184 BES262182:BFO262184 BOO262182:BPK262184 BYK262182:BZG262184 CIG262182:CJC262184 CSC262182:CSY262184 DBY262182:DCU262184 DLU262182:DMQ262184 DVQ262182:DWM262184 EFM262182:EGI262184 EPI262182:EQE262184 EZE262182:FAA262184 FJA262182:FJW262184 FSW262182:FTS262184 GCS262182:GDO262184 GMO262182:GNK262184 GWK262182:GXG262184 HGG262182:HHC262184 HQC262182:HQY262184 HZY262182:IAU262184 IJU262182:IKQ262184 ITQ262182:IUM262184 JDM262182:JEI262184 JNI262182:JOE262184 JXE262182:JYA262184 KHA262182:KHW262184 KQW262182:KRS262184 LAS262182:LBO262184 LKO262182:LLK262184 LUK262182:LVG262184 MEG262182:MFC262184 MOC262182:MOY262184 MXY262182:MYU262184 NHU262182:NIQ262184 NRQ262182:NSM262184 OBM262182:OCI262184 OLI262182:OME262184 OVE262182:OWA262184 PFA262182:PFW262184 POW262182:PPS262184 PYS262182:PZO262184 QIO262182:QJK262184 QSK262182:QTG262184 RCG262182:RDC262184 RMC262182:RMY262184 RVY262182:RWU262184 SFU262182:SGQ262184 SPQ262182:SQM262184 SZM262182:TAI262184 TJI262182:TKE262184 TTE262182:TUA262184 UDA262182:UDW262184 UMW262182:UNS262184 UWS262182:UXO262184 VGO262182:VHK262184 VQK262182:VRG262184 WAG262182:WBC262184 WKC262182:WKY262184 WTY262182:WUU262184 HM327718:II327720 RI327718:SE327720 ABE327718:ACA327720 ALA327718:ALW327720 AUW327718:AVS327720 BES327718:BFO327720 BOO327718:BPK327720 BYK327718:BZG327720 CIG327718:CJC327720 CSC327718:CSY327720 DBY327718:DCU327720 DLU327718:DMQ327720 DVQ327718:DWM327720 EFM327718:EGI327720 EPI327718:EQE327720 EZE327718:FAA327720 FJA327718:FJW327720 FSW327718:FTS327720 GCS327718:GDO327720 GMO327718:GNK327720 GWK327718:GXG327720 HGG327718:HHC327720 HQC327718:HQY327720 HZY327718:IAU327720 IJU327718:IKQ327720 ITQ327718:IUM327720 JDM327718:JEI327720 JNI327718:JOE327720 JXE327718:JYA327720 KHA327718:KHW327720 KQW327718:KRS327720 LAS327718:LBO327720 LKO327718:LLK327720 LUK327718:LVG327720 MEG327718:MFC327720 MOC327718:MOY327720 MXY327718:MYU327720 NHU327718:NIQ327720 NRQ327718:NSM327720 OBM327718:OCI327720 OLI327718:OME327720 OVE327718:OWA327720 PFA327718:PFW327720 POW327718:PPS327720 PYS327718:PZO327720 QIO327718:QJK327720 QSK327718:QTG327720 RCG327718:RDC327720 RMC327718:RMY327720 RVY327718:RWU327720 SFU327718:SGQ327720 SPQ327718:SQM327720 SZM327718:TAI327720 TJI327718:TKE327720 TTE327718:TUA327720 UDA327718:UDW327720 UMW327718:UNS327720 UWS327718:UXO327720 VGO327718:VHK327720 VQK327718:VRG327720 WAG327718:WBC327720 WKC327718:WKY327720 WTY327718:WUU327720 HM393254:II393256 RI393254:SE393256 ABE393254:ACA393256 ALA393254:ALW393256 AUW393254:AVS393256 BES393254:BFO393256 BOO393254:BPK393256 BYK393254:BZG393256 CIG393254:CJC393256 CSC393254:CSY393256 DBY393254:DCU393256 DLU393254:DMQ393256 DVQ393254:DWM393256 EFM393254:EGI393256 EPI393254:EQE393256 EZE393254:FAA393256 FJA393254:FJW393256 FSW393254:FTS393256 GCS393254:GDO393256 GMO393254:GNK393256 GWK393254:GXG393256 HGG393254:HHC393256 HQC393254:HQY393256 HZY393254:IAU393256 IJU393254:IKQ393256 ITQ393254:IUM393256 JDM393254:JEI393256 JNI393254:JOE393256 JXE393254:JYA393256 KHA393254:KHW393256 KQW393254:KRS393256 LAS393254:LBO393256 LKO393254:LLK393256 LUK393254:LVG393256 MEG393254:MFC393256 MOC393254:MOY393256 MXY393254:MYU393256 NHU393254:NIQ393256 NRQ393254:NSM393256 OBM393254:OCI393256 OLI393254:OME393256 OVE393254:OWA393256 PFA393254:PFW393256 POW393254:PPS393256 PYS393254:PZO393256 QIO393254:QJK393256 QSK393254:QTG393256 RCG393254:RDC393256 RMC393254:RMY393256 RVY393254:RWU393256 SFU393254:SGQ393256 SPQ393254:SQM393256 SZM393254:TAI393256 TJI393254:TKE393256 TTE393254:TUA393256 UDA393254:UDW393256 UMW393254:UNS393256 UWS393254:UXO393256 VGO393254:VHK393256 VQK393254:VRG393256 WAG393254:WBC393256 WKC393254:WKY393256 WTY393254:WUU393256 HM458790:II458792 RI458790:SE458792 ABE458790:ACA458792 ALA458790:ALW458792 AUW458790:AVS458792 BES458790:BFO458792 BOO458790:BPK458792 BYK458790:BZG458792 CIG458790:CJC458792 CSC458790:CSY458792 DBY458790:DCU458792 DLU458790:DMQ458792 DVQ458790:DWM458792 EFM458790:EGI458792 EPI458790:EQE458792 EZE458790:FAA458792 FJA458790:FJW458792 FSW458790:FTS458792 GCS458790:GDO458792 GMO458790:GNK458792 GWK458790:GXG458792 HGG458790:HHC458792 HQC458790:HQY458792 HZY458790:IAU458792 IJU458790:IKQ458792 ITQ458790:IUM458792 JDM458790:JEI458792 JNI458790:JOE458792 JXE458790:JYA458792 KHA458790:KHW458792 KQW458790:KRS458792 LAS458790:LBO458792 LKO458790:LLK458792 LUK458790:LVG458792 MEG458790:MFC458792 MOC458790:MOY458792 MXY458790:MYU458792 NHU458790:NIQ458792 NRQ458790:NSM458792 OBM458790:OCI458792 OLI458790:OME458792 OVE458790:OWA458792 PFA458790:PFW458792 POW458790:PPS458792 PYS458790:PZO458792 QIO458790:QJK458792 QSK458790:QTG458792 RCG458790:RDC458792 RMC458790:RMY458792 RVY458790:RWU458792 SFU458790:SGQ458792 SPQ458790:SQM458792 SZM458790:TAI458792 TJI458790:TKE458792 TTE458790:TUA458792 UDA458790:UDW458792 UMW458790:UNS458792 UWS458790:UXO458792 VGO458790:VHK458792 VQK458790:VRG458792 WAG458790:WBC458792 WKC458790:WKY458792 WTY458790:WUU458792 HM524326:II524328 RI524326:SE524328 ABE524326:ACA524328 ALA524326:ALW524328 AUW524326:AVS524328 BES524326:BFO524328 BOO524326:BPK524328 BYK524326:BZG524328 CIG524326:CJC524328 CSC524326:CSY524328 DBY524326:DCU524328 DLU524326:DMQ524328 DVQ524326:DWM524328 EFM524326:EGI524328 EPI524326:EQE524328 EZE524326:FAA524328 FJA524326:FJW524328 FSW524326:FTS524328 GCS524326:GDO524328 GMO524326:GNK524328 GWK524326:GXG524328 HGG524326:HHC524328 HQC524326:HQY524328 HZY524326:IAU524328 IJU524326:IKQ524328 ITQ524326:IUM524328 JDM524326:JEI524328 JNI524326:JOE524328 JXE524326:JYA524328 KHA524326:KHW524328 KQW524326:KRS524328 LAS524326:LBO524328 LKO524326:LLK524328 LUK524326:LVG524328 MEG524326:MFC524328 MOC524326:MOY524328 MXY524326:MYU524328 NHU524326:NIQ524328 NRQ524326:NSM524328 OBM524326:OCI524328 OLI524326:OME524328 OVE524326:OWA524328 PFA524326:PFW524328 POW524326:PPS524328 PYS524326:PZO524328 QIO524326:QJK524328 QSK524326:QTG524328 RCG524326:RDC524328 RMC524326:RMY524328 RVY524326:RWU524328 SFU524326:SGQ524328 SPQ524326:SQM524328 SZM524326:TAI524328 TJI524326:TKE524328 TTE524326:TUA524328 UDA524326:UDW524328 UMW524326:UNS524328 UWS524326:UXO524328 VGO524326:VHK524328 VQK524326:VRG524328 WAG524326:WBC524328 WKC524326:WKY524328 WTY524326:WUU524328 HM589862:II589864 RI589862:SE589864 ABE589862:ACA589864 ALA589862:ALW589864 AUW589862:AVS589864 BES589862:BFO589864 BOO589862:BPK589864 BYK589862:BZG589864 CIG589862:CJC589864 CSC589862:CSY589864 DBY589862:DCU589864 DLU589862:DMQ589864 DVQ589862:DWM589864 EFM589862:EGI589864 EPI589862:EQE589864 EZE589862:FAA589864 FJA589862:FJW589864 FSW589862:FTS589864 GCS589862:GDO589864 GMO589862:GNK589864 GWK589862:GXG589864 HGG589862:HHC589864 HQC589862:HQY589864 HZY589862:IAU589864 IJU589862:IKQ589864 ITQ589862:IUM589864 JDM589862:JEI589864 JNI589862:JOE589864 JXE589862:JYA589864 KHA589862:KHW589864 KQW589862:KRS589864 LAS589862:LBO589864 LKO589862:LLK589864 LUK589862:LVG589864 MEG589862:MFC589864 MOC589862:MOY589864 MXY589862:MYU589864 NHU589862:NIQ589864 NRQ589862:NSM589864 OBM589862:OCI589864 OLI589862:OME589864 OVE589862:OWA589864 PFA589862:PFW589864 POW589862:PPS589864 PYS589862:PZO589864 QIO589862:QJK589864 QSK589862:QTG589864 RCG589862:RDC589864 RMC589862:RMY589864 RVY589862:RWU589864 SFU589862:SGQ589864 SPQ589862:SQM589864 SZM589862:TAI589864 TJI589862:TKE589864 TTE589862:TUA589864 UDA589862:UDW589864 UMW589862:UNS589864 UWS589862:UXO589864 VGO589862:VHK589864 VQK589862:VRG589864 WAG589862:WBC589864 WKC589862:WKY589864 WTY589862:WUU589864 HM655398:II655400 RI655398:SE655400 ABE655398:ACA655400 ALA655398:ALW655400 AUW655398:AVS655400 BES655398:BFO655400 BOO655398:BPK655400 BYK655398:BZG655400 CIG655398:CJC655400 CSC655398:CSY655400 DBY655398:DCU655400 DLU655398:DMQ655400 DVQ655398:DWM655400 EFM655398:EGI655400 EPI655398:EQE655400 EZE655398:FAA655400 FJA655398:FJW655400 FSW655398:FTS655400 GCS655398:GDO655400 GMO655398:GNK655400 GWK655398:GXG655400 HGG655398:HHC655400 HQC655398:HQY655400 HZY655398:IAU655400 IJU655398:IKQ655400 ITQ655398:IUM655400 JDM655398:JEI655400 JNI655398:JOE655400 JXE655398:JYA655400 KHA655398:KHW655400 KQW655398:KRS655400 LAS655398:LBO655400 LKO655398:LLK655400 LUK655398:LVG655400 MEG655398:MFC655400 MOC655398:MOY655400 MXY655398:MYU655400 NHU655398:NIQ655400 NRQ655398:NSM655400 OBM655398:OCI655400 OLI655398:OME655400 OVE655398:OWA655400 PFA655398:PFW655400 POW655398:PPS655400 PYS655398:PZO655400 QIO655398:QJK655400 QSK655398:QTG655400 RCG655398:RDC655400 RMC655398:RMY655400 RVY655398:RWU655400 SFU655398:SGQ655400 SPQ655398:SQM655400 SZM655398:TAI655400 TJI655398:TKE655400 TTE655398:TUA655400 UDA655398:UDW655400 UMW655398:UNS655400 UWS655398:UXO655400 VGO655398:VHK655400 VQK655398:VRG655400 WAG655398:WBC655400 WKC655398:WKY655400 WTY655398:WUU655400 HM720934:II720936 RI720934:SE720936 ABE720934:ACA720936 ALA720934:ALW720936 AUW720934:AVS720936 BES720934:BFO720936 BOO720934:BPK720936 BYK720934:BZG720936 CIG720934:CJC720936 CSC720934:CSY720936 DBY720934:DCU720936 DLU720934:DMQ720936 DVQ720934:DWM720936 EFM720934:EGI720936 EPI720934:EQE720936 EZE720934:FAA720936 FJA720934:FJW720936 FSW720934:FTS720936 GCS720934:GDO720936 GMO720934:GNK720936 GWK720934:GXG720936 HGG720934:HHC720936 HQC720934:HQY720936 HZY720934:IAU720936 IJU720934:IKQ720936 ITQ720934:IUM720936 JDM720934:JEI720936 JNI720934:JOE720936 JXE720934:JYA720936 KHA720934:KHW720936 KQW720934:KRS720936 LAS720934:LBO720936 LKO720934:LLK720936 LUK720934:LVG720936 MEG720934:MFC720936 MOC720934:MOY720936 MXY720934:MYU720936 NHU720934:NIQ720936 NRQ720934:NSM720936 OBM720934:OCI720936 OLI720934:OME720936 OVE720934:OWA720936 PFA720934:PFW720936 POW720934:PPS720936 PYS720934:PZO720936 QIO720934:QJK720936 QSK720934:QTG720936 RCG720934:RDC720936 RMC720934:RMY720936 RVY720934:RWU720936 SFU720934:SGQ720936 SPQ720934:SQM720936 SZM720934:TAI720936 TJI720934:TKE720936 TTE720934:TUA720936 UDA720934:UDW720936 UMW720934:UNS720936 UWS720934:UXO720936 VGO720934:VHK720936 VQK720934:VRG720936 WAG720934:WBC720936 WKC720934:WKY720936 WTY720934:WUU720936 HM786470:II786472 RI786470:SE786472 ABE786470:ACA786472 ALA786470:ALW786472 AUW786470:AVS786472 BES786470:BFO786472 BOO786470:BPK786472 BYK786470:BZG786472 CIG786470:CJC786472 CSC786470:CSY786472 DBY786470:DCU786472 DLU786470:DMQ786472 DVQ786470:DWM786472 EFM786470:EGI786472 EPI786470:EQE786472 EZE786470:FAA786472 FJA786470:FJW786472 FSW786470:FTS786472 GCS786470:GDO786472 GMO786470:GNK786472 GWK786470:GXG786472 HGG786470:HHC786472 HQC786470:HQY786472 HZY786470:IAU786472 IJU786470:IKQ786472 ITQ786470:IUM786472 JDM786470:JEI786472 JNI786470:JOE786472 JXE786470:JYA786472 KHA786470:KHW786472 KQW786470:KRS786472 LAS786470:LBO786472 LKO786470:LLK786472 LUK786470:LVG786472 MEG786470:MFC786472 MOC786470:MOY786472 MXY786470:MYU786472 NHU786470:NIQ786472 NRQ786470:NSM786472 OBM786470:OCI786472 OLI786470:OME786472 OVE786470:OWA786472 PFA786470:PFW786472 POW786470:PPS786472 PYS786470:PZO786472 QIO786470:QJK786472 QSK786470:QTG786472 RCG786470:RDC786472 RMC786470:RMY786472 RVY786470:RWU786472 SFU786470:SGQ786472 SPQ786470:SQM786472 SZM786470:TAI786472 TJI786470:TKE786472 TTE786470:TUA786472 UDA786470:UDW786472 UMW786470:UNS786472 UWS786470:UXO786472 VGO786470:VHK786472 VQK786470:VRG786472 WAG786470:WBC786472 WKC786470:WKY786472 WTY786470:WUU786472 HM852006:II852008 RI852006:SE852008 ABE852006:ACA852008 ALA852006:ALW852008 AUW852006:AVS852008 BES852006:BFO852008 BOO852006:BPK852008 BYK852006:BZG852008 CIG852006:CJC852008 CSC852006:CSY852008 DBY852006:DCU852008 DLU852006:DMQ852008 DVQ852006:DWM852008 EFM852006:EGI852008 EPI852006:EQE852008 EZE852006:FAA852008 FJA852006:FJW852008 FSW852006:FTS852008 GCS852006:GDO852008 GMO852006:GNK852008 GWK852006:GXG852008 HGG852006:HHC852008 HQC852006:HQY852008 HZY852006:IAU852008 IJU852006:IKQ852008 ITQ852006:IUM852008 JDM852006:JEI852008 JNI852006:JOE852008 JXE852006:JYA852008 KHA852006:KHW852008 KQW852006:KRS852008 LAS852006:LBO852008 LKO852006:LLK852008 LUK852006:LVG852008 MEG852006:MFC852008 MOC852006:MOY852008 MXY852006:MYU852008 NHU852006:NIQ852008 NRQ852006:NSM852008 OBM852006:OCI852008 OLI852006:OME852008 OVE852006:OWA852008 PFA852006:PFW852008 POW852006:PPS852008 PYS852006:PZO852008 QIO852006:QJK852008 QSK852006:QTG852008 RCG852006:RDC852008 RMC852006:RMY852008 RVY852006:RWU852008 SFU852006:SGQ852008 SPQ852006:SQM852008 SZM852006:TAI852008 TJI852006:TKE852008 TTE852006:TUA852008 UDA852006:UDW852008 UMW852006:UNS852008 UWS852006:UXO852008 VGO852006:VHK852008 VQK852006:VRG852008 WAG852006:WBC852008 WKC852006:WKY852008 WTY852006:WUU852008 HM917542:II917544 RI917542:SE917544 ABE917542:ACA917544 ALA917542:ALW917544 AUW917542:AVS917544 BES917542:BFO917544 BOO917542:BPK917544 BYK917542:BZG917544 CIG917542:CJC917544 CSC917542:CSY917544 DBY917542:DCU917544 DLU917542:DMQ917544 DVQ917542:DWM917544 EFM917542:EGI917544 EPI917542:EQE917544 EZE917542:FAA917544 FJA917542:FJW917544 FSW917542:FTS917544 GCS917542:GDO917544 GMO917542:GNK917544 GWK917542:GXG917544 HGG917542:HHC917544 HQC917542:HQY917544 HZY917542:IAU917544 IJU917542:IKQ917544 ITQ917542:IUM917544 JDM917542:JEI917544 JNI917542:JOE917544 JXE917542:JYA917544 KHA917542:KHW917544 KQW917542:KRS917544 LAS917542:LBO917544 LKO917542:LLK917544 LUK917542:LVG917544 MEG917542:MFC917544 MOC917542:MOY917544 MXY917542:MYU917544 NHU917542:NIQ917544 NRQ917542:NSM917544 OBM917542:OCI917544 OLI917542:OME917544 OVE917542:OWA917544 PFA917542:PFW917544 POW917542:PPS917544 PYS917542:PZO917544 QIO917542:QJK917544 QSK917542:QTG917544 RCG917542:RDC917544 RMC917542:RMY917544 RVY917542:RWU917544 SFU917542:SGQ917544 SPQ917542:SQM917544 SZM917542:TAI917544 TJI917542:TKE917544 TTE917542:TUA917544 UDA917542:UDW917544 UMW917542:UNS917544 UWS917542:UXO917544 VGO917542:VHK917544 VQK917542:VRG917544 WAG917542:WBC917544 WKC917542:WKY917544 WTY917542:WUU917544 HM983078:II983080 RI983078:SE983080 ABE983078:ACA983080 ALA983078:ALW983080 AUW983078:AVS983080 BES983078:BFO983080 BOO983078:BPK983080 BYK983078:BZG983080 CIG983078:CJC983080 CSC983078:CSY983080 DBY983078:DCU983080 DLU983078:DMQ983080 DVQ983078:DWM983080 EFM983078:EGI983080 EPI983078:EQE983080 EZE983078:FAA983080 FJA983078:FJW983080 FSW983078:FTS983080 GCS983078:GDO983080 GMO983078:GNK983080 GWK983078:GXG983080 HGG983078:HHC983080 HQC983078:HQY983080 HZY983078:IAU983080 IJU983078:IKQ983080 ITQ983078:IUM983080 JDM983078:JEI983080 JNI983078:JOE983080 JXE983078:JYA983080 KHA983078:KHW983080 KQW983078:KRS983080 LAS983078:LBO983080 LKO983078:LLK983080 LUK983078:LVG983080 MEG983078:MFC983080 MOC983078:MOY983080 MXY983078:MYU983080 NHU983078:NIQ983080 NRQ983078:NSM983080 OBM983078:OCI983080 OLI983078:OME983080 OVE983078:OWA983080 PFA983078:PFW983080 POW983078:PPS983080 PYS983078:PZO983080 QIO983078:QJK983080 QSK983078:QTG983080 RCG983078:RDC983080 RMC983078:RMY983080 RVY983078:RWU983080 SFU983078:SGQ983080 SPQ983078:SQM983080 SZM983078:TAI983080 TJI983078:TKE983080 TTE983078:TUA983080 UDA983078:UDW983080 UMW983078:UNS983080 UWS983078:UXO983080 VGO983078:VHK983080 VQK983078:VRG983080 WAG983078:WBC983080 WKC983078:WKY983080 WTY983078:WUU983080 N65559:N65560 HT65557:HT65558 RP65557:RP65558 ABL65557:ABL65558 ALH65557:ALH65558 AVD65557:AVD65558 BEZ65557:BEZ65558 BOV65557:BOV65558 BYR65557:BYR65558 CIN65557:CIN65558 CSJ65557:CSJ65558 DCF65557:DCF65558 DMB65557:DMB65558 DVX65557:DVX65558 EFT65557:EFT65558 EPP65557:EPP65558 EZL65557:EZL65558 FJH65557:FJH65558 FTD65557:FTD65558 GCZ65557:GCZ65558 GMV65557:GMV65558 GWR65557:GWR65558 HGN65557:HGN65558 HQJ65557:HQJ65558 IAF65557:IAF65558 IKB65557:IKB65558 ITX65557:ITX65558 JDT65557:JDT65558 JNP65557:JNP65558 JXL65557:JXL65558 KHH65557:KHH65558 KRD65557:KRD65558 LAZ65557:LAZ65558 LKV65557:LKV65558 LUR65557:LUR65558 MEN65557:MEN65558 MOJ65557:MOJ65558 MYF65557:MYF65558 NIB65557:NIB65558 NRX65557:NRX65558 OBT65557:OBT65558 OLP65557:OLP65558 OVL65557:OVL65558 PFH65557:PFH65558 PPD65557:PPD65558 PYZ65557:PYZ65558 QIV65557:QIV65558 QSR65557:QSR65558 RCN65557:RCN65558 RMJ65557:RMJ65558 RWF65557:RWF65558 SGB65557:SGB65558 SPX65557:SPX65558 SZT65557:SZT65558 TJP65557:TJP65558 TTL65557:TTL65558 UDH65557:UDH65558 UND65557:UND65558 UWZ65557:UWZ65558 VGV65557:VGV65558 VQR65557:VQR65558 WAN65557:WAN65558 WKJ65557:WKJ65558 WUF65557:WUF65558 N131095:N131096 HT131093:HT131094 RP131093:RP131094 ABL131093:ABL131094 ALH131093:ALH131094 AVD131093:AVD131094 BEZ131093:BEZ131094 BOV131093:BOV131094 BYR131093:BYR131094 CIN131093:CIN131094 CSJ131093:CSJ131094 DCF131093:DCF131094 DMB131093:DMB131094 DVX131093:DVX131094 EFT131093:EFT131094 EPP131093:EPP131094 EZL131093:EZL131094 FJH131093:FJH131094 FTD131093:FTD131094 GCZ131093:GCZ131094 GMV131093:GMV131094 GWR131093:GWR131094 HGN131093:HGN131094 HQJ131093:HQJ131094 IAF131093:IAF131094 IKB131093:IKB131094 ITX131093:ITX131094 JDT131093:JDT131094 JNP131093:JNP131094 JXL131093:JXL131094 KHH131093:KHH131094 KRD131093:KRD131094 LAZ131093:LAZ131094 LKV131093:LKV131094 LUR131093:LUR131094 MEN131093:MEN131094 MOJ131093:MOJ131094 MYF131093:MYF131094 NIB131093:NIB131094 NRX131093:NRX131094 OBT131093:OBT131094 OLP131093:OLP131094 OVL131093:OVL131094 PFH131093:PFH131094 PPD131093:PPD131094 PYZ131093:PYZ131094 QIV131093:QIV131094 QSR131093:QSR131094 RCN131093:RCN131094 RMJ131093:RMJ131094 RWF131093:RWF131094 SGB131093:SGB131094 SPX131093:SPX131094 SZT131093:SZT131094 TJP131093:TJP131094 TTL131093:TTL131094 UDH131093:UDH131094 UND131093:UND131094 UWZ131093:UWZ131094 VGV131093:VGV131094 VQR131093:VQR131094 WAN131093:WAN131094 WKJ131093:WKJ131094 WUF131093:WUF131094 N196631:N196632 HT196629:HT196630 RP196629:RP196630 ABL196629:ABL196630 ALH196629:ALH196630 AVD196629:AVD196630 BEZ196629:BEZ196630 BOV196629:BOV196630 BYR196629:BYR196630 CIN196629:CIN196630 CSJ196629:CSJ196630 DCF196629:DCF196630 DMB196629:DMB196630 DVX196629:DVX196630 EFT196629:EFT196630 EPP196629:EPP196630 EZL196629:EZL196630 FJH196629:FJH196630 FTD196629:FTD196630 GCZ196629:GCZ196630 GMV196629:GMV196630 GWR196629:GWR196630 HGN196629:HGN196630 HQJ196629:HQJ196630 IAF196629:IAF196630 IKB196629:IKB196630 ITX196629:ITX196630 JDT196629:JDT196630 JNP196629:JNP196630 JXL196629:JXL196630 KHH196629:KHH196630 KRD196629:KRD196630 LAZ196629:LAZ196630 LKV196629:LKV196630 LUR196629:LUR196630 MEN196629:MEN196630 MOJ196629:MOJ196630 MYF196629:MYF196630 NIB196629:NIB196630 NRX196629:NRX196630 OBT196629:OBT196630 OLP196629:OLP196630 OVL196629:OVL196630 PFH196629:PFH196630 PPD196629:PPD196630 PYZ196629:PYZ196630 QIV196629:QIV196630 QSR196629:QSR196630 RCN196629:RCN196630 RMJ196629:RMJ196630 RWF196629:RWF196630 SGB196629:SGB196630 SPX196629:SPX196630 SZT196629:SZT196630 TJP196629:TJP196630 TTL196629:TTL196630 UDH196629:UDH196630 UND196629:UND196630 UWZ196629:UWZ196630 VGV196629:VGV196630 VQR196629:VQR196630 WAN196629:WAN196630 WKJ196629:WKJ196630 WUF196629:WUF196630 N262167:N262168 HT262165:HT262166 RP262165:RP262166 ABL262165:ABL262166 ALH262165:ALH262166 AVD262165:AVD262166 BEZ262165:BEZ262166 BOV262165:BOV262166 BYR262165:BYR262166 CIN262165:CIN262166 CSJ262165:CSJ262166 DCF262165:DCF262166 DMB262165:DMB262166 DVX262165:DVX262166 EFT262165:EFT262166 EPP262165:EPP262166 EZL262165:EZL262166 FJH262165:FJH262166 FTD262165:FTD262166 GCZ262165:GCZ262166 GMV262165:GMV262166 GWR262165:GWR262166 HGN262165:HGN262166 HQJ262165:HQJ262166 IAF262165:IAF262166 IKB262165:IKB262166 ITX262165:ITX262166 JDT262165:JDT262166 JNP262165:JNP262166 JXL262165:JXL262166 KHH262165:KHH262166 KRD262165:KRD262166 LAZ262165:LAZ262166 LKV262165:LKV262166 LUR262165:LUR262166 MEN262165:MEN262166 MOJ262165:MOJ262166 MYF262165:MYF262166 NIB262165:NIB262166 NRX262165:NRX262166 OBT262165:OBT262166 OLP262165:OLP262166 OVL262165:OVL262166 PFH262165:PFH262166 PPD262165:PPD262166 PYZ262165:PYZ262166 QIV262165:QIV262166 QSR262165:QSR262166 RCN262165:RCN262166 RMJ262165:RMJ262166 RWF262165:RWF262166 SGB262165:SGB262166 SPX262165:SPX262166 SZT262165:SZT262166 TJP262165:TJP262166 TTL262165:TTL262166 UDH262165:UDH262166 UND262165:UND262166 UWZ262165:UWZ262166 VGV262165:VGV262166 VQR262165:VQR262166 WAN262165:WAN262166 WKJ262165:WKJ262166 WUF262165:WUF262166 N327703:N327704 HT327701:HT327702 RP327701:RP327702 ABL327701:ABL327702 ALH327701:ALH327702 AVD327701:AVD327702 BEZ327701:BEZ327702 BOV327701:BOV327702 BYR327701:BYR327702 CIN327701:CIN327702 CSJ327701:CSJ327702 DCF327701:DCF327702 DMB327701:DMB327702 DVX327701:DVX327702 EFT327701:EFT327702 EPP327701:EPP327702 EZL327701:EZL327702 FJH327701:FJH327702 FTD327701:FTD327702 GCZ327701:GCZ327702 GMV327701:GMV327702 GWR327701:GWR327702 HGN327701:HGN327702 HQJ327701:HQJ327702 IAF327701:IAF327702 IKB327701:IKB327702 ITX327701:ITX327702 JDT327701:JDT327702 JNP327701:JNP327702 JXL327701:JXL327702 KHH327701:KHH327702 KRD327701:KRD327702 LAZ327701:LAZ327702 LKV327701:LKV327702 LUR327701:LUR327702 MEN327701:MEN327702 MOJ327701:MOJ327702 MYF327701:MYF327702 NIB327701:NIB327702 NRX327701:NRX327702 OBT327701:OBT327702 OLP327701:OLP327702 OVL327701:OVL327702 PFH327701:PFH327702 PPD327701:PPD327702 PYZ327701:PYZ327702 QIV327701:QIV327702 QSR327701:QSR327702 RCN327701:RCN327702 RMJ327701:RMJ327702 RWF327701:RWF327702 SGB327701:SGB327702 SPX327701:SPX327702 SZT327701:SZT327702 TJP327701:TJP327702 TTL327701:TTL327702 UDH327701:UDH327702 UND327701:UND327702 UWZ327701:UWZ327702 VGV327701:VGV327702 VQR327701:VQR327702 WAN327701:WAN327702 WKJ327701:WKJ327702 WUF327701:WUF327702 N393239:N393240 HT393237:HT393238 RP393237:RP393238 ABL393237:ABL393238 ALH393237:ALH393238 AVD393237:AVD393238 BEZ393237:BEZ393238 BOV393237:BOV393238 BYR393237:BYR393238 CIN393237:CIN393238 CSJ393237:CSJ393238 DCF393237:DCF393238 DMB393237:DMB393238 DVX393237:DVX393238 EFT393237:EFT393238 EPP393237:EPP393238 EZL393237:EZL393238 FJH393237:FJH393238 FTD393237:FTD393238 GCZ393237:GCZ393238 GMV393237:GMV393238 GWR393237:GWR393238 HGN393237:HGN393238 HQJ393237:HQJ393238 IAF393237:IAF393238 IKB393237:IKB393238 ITX393237:ITX393238 JDT393237:JDT393238 JNP393237:JNP393238 JXL393237:JXL393238 KHH393237:KHH393238 KRD393237:KRD393238 LAZ393237:LAZ393238 LKV393237:LKV393238 LUR393237:LUR393238 MEN393237:MEN393238 MOJ393237:MOJ393238 MYF393237:MYF393238 NIB393237:NIB393238 NRX393237:NRX393238 OBT393237:OBT393238 OLP393237:OLP393238 OVL393237:OVL393238 PFH393237:PFH393238 PPD393237:PPD393238 PYZ393237:PYZ393238 QIV393237:QIV393238 QSR393237:QSR393238 RCN393237:RCN393238 RMJ393237:RMJ393238 RWF393237:RWF393238 SGB393237:SGB393238 SPX393237:SPX393238 SZT393237:SZT393238 TJP393237:TJP393238 TTL393237:TTL393238 UDH393237:UDH393238 UND393237:UND393238 UWZ393237:UWZ393238 VGV393237:VGV393238 VQR393237:VQR393238 WAN393237:WAN393238 WKJ393237:WKJ393238 WUF393237:WUF393238 N458775:N458776 HT458773:HT458774 RP458773:RP458774 ABL458773:ABL458774 ALH458773:ALH458774 AVD458773:AVD458774 BEZ458773:BEZ458774 BOV458773:BOV458774 BYR458773:BYR458774 CIN458773:CIN458774 CSJ458773:CSJ458774 DCF458773:DCF458774 DMB458773:DMB458774 DVX458773:DVX458774 EFT458773:EFT458774 EPP458773:EPP458774 EZL458773:EZL458774 FJH458773:FJH458774 FTD458773:FTD458774 GCZ458773:GCZ458774 GMV458773:GMV458774 GWR458773:GWR458774 HGN458773:HGN458774 HQJ458773:HQJ458774 IAF458773:IAF458774 IKB458773:IKB458774 ITX458773:ITX458774 JDT458773:JDT458774 JNP458773:JNP458774 JXL458773:JXL458774 KHH458773:KHH458774 KRD458773:KRD458774 LAZ458773:LAZ458774 LKV458773:LKV458774 LUR458773:LUR458774 MEN458773:MEN458774 MOJ458773:MOJ458774 MYF458773:MYF458774 NIB458773:NIB458774 NRX458773:NRX458774 OBT458773:OBT458774 OLP458773:OLP458774 OVL458773:OVL458774 PFH458773:PFH458774 PPD458773:PPD458774 PYZ458773:PYZ458774 QIV458773:QIV458774 QSR458773:QSR458774 RCN458773:RCN458774 RMJ458773:RMJ458774 RWF458773:RWF458774 SGB458773:SGB458774 SPX458773:SPX458774 SZT458773:SZT458774 TJP458773:TJP458774 TTL458773:TTL458774 UDH458773:UDH458774 UND458773:UND458774 UWZ458773:UWZ458774 VGV458773:VGV458774 VQR458773:VQR458774 WAN458773:WAN458774 WKJ458773:WKJ458774 WUF458773:WUF458774 N524311:N524312 HT524309:HT524310 RP524309:RP524310 ABL524309:ABL524310 ALH524309:ALH524310 AVD524309:AVD524310 BEZ524309:BEZ524310 BOV524309:BOV524310 BYR524309:BYR524310 CIN524309:CIN524310 CSJ524309:CSJ524310 DCF524309:DCF524310 DMB524309:DMB524310 DVX524309:DVX524310 EFT524309:EFT524310 EPP524309:EPP524310 EZL524309:EZL524310 FJH524309:FJH524310 FTD524309:FTD524310 GCZ524309:GCZ524310 GMV524309:GMV524310 GWR524309:GWR524310 HGN524309:HGN524310 HQJ524309:HQJ524310 IAF524309:IAF524310 IKB524309:IKB524310 ITX524309:ITX524310 JDT524309:JDT524310 JNP524309:JNP524310 JXL524309:JXL524310 KHH524309:KHH524310 KRD524309:KRD524310 LAZ524309:LAZ524310 LKV524309:LKV524310 LUR524309:LUR524310 MEN524309:MEN524310 MOJ524309:MOJ524310 MYF524309:MYF524310 NIB524309:NIB524310 NRX524309:NRX524310 OBT524309:OBT524310 OLP524309:OLP524310 OVL524309:OVL524310 PFH524309:PFH524310 PPD524309:PPD524310 PYZ524309:PYZ524310 QIV524309:QIV524310 QSR524309:QSR524310 RCN524309:RCN524310 RMJ524309:RMJ524310 RWF524309:RWF524310 SGB524309:SGB524310 SPX524309:SPX524310 SZT524309:SZT524310 TJP524309:TJP524310 TTL524309:TTL524310 UDH524309:UDH524310 UND524309:UND524310 UWZ524309:UWZ524310 VGV524309:VGV524310 VQR524309:VQR524310 WAN524309:WAN524310 WKJ524309:WKJ524310 WUF524309:WUF524310 N589847:N589848 HT589845:HT589846 RP589845:RP589846 ABL589845:ABL589846 ALH589845:ALH589846 AVD589845:AVD589846 BEZ589845:BEZ589846 BOV589845:BOV589846 BYR589845:BYR589846 CIN589845:CIN589846 CSJ589845:CSJ589846 DCF589845:DCF589846 DMB589845:DMB589846 DVX589845:DVX589846 EFT589845:EFT589846 EPP589845:EPP589846 EZL589845:EZL589846 FJH589845:FJH589846 FTD589845:FTD589846 GCZ589845:GCZ589846 GMV589845:GMV589846 GWR589845:GWR589846 HGN589845:HGN589846 HQJ589845:HQJ589846 IAF589845:IAF589846 IKB589845:IKB589846 ITX589845:ITX589846 JDT589845:JDT589846 JNP589845:JNP589846 JXL589845:JXL589846 KHH589845:KHH589846 KRD589845:KRD589846 LAZ589845:LAZ589846 LKV589845:LKV589846 LUR589845:LUR589846 MEN589845:MEN589846 MOJ589845:MOJ589846 MYF589845:MYF589846 NIB589845:NIB589846 NRX589845:NRX589846 OBT589845:OBT589846 OLP589845:OLP589846 OVL589845:OVL589846 PFH589845:PFH589846 PPD589845:PPD589846 PYZ589845:PYZ589846 QIV589845:QIV589846 QSR589845:QSR589846 RCN589845:RCN589846 RMJ589845:RMJ589846 RWF589845:RWF589846 SGB589845:SGB589846 SPX589845:SPX589846 SZT589845:SZT589846 TJP589845:TJP589846 TTL589845:TTL589846 UDH589845:UDH589846 UND589845:UND589846 UWZ589845:UWZ589846 VGV589845:VGV589846 VQR589845:VQR589846 WAN589845:WAN589846 WKJ589845:WKJ589846 WUF589845:WUF589846 N655383:N655384 HT655381:HT655382 RP655381:RP655382 ABL655381:ABL655382 ALH655381:ALH655382 AVD655381:AVD655382 BEZ655381:BEZ655382 BOV655381:BOV655382 BYR655381:BYR655382 CIN655381:CIN655382 CSJ655381:CSJ655382 DCF655381:DCF655382 DMB655381:DMB655382 DVX655381:DVX655382 EFT655381:EFT655382 EPP655381:EPP655382 EZL655381:EZL655382 FJH655381:FJH655382 FTD655381:FTD655382 GCZ655381:GCZ655382 GMV655381:GMV655382 GWR655381:GWR655382 HGN655381:HGN655382 HQJ655381:HQJ655382 IAF655381:IAF655382 IKB655381:IKB655382 ITX655381:ITX655382 JDT655381:JDT655382 JNP655381:JNP655382 JXL655381:JXL655382 KHH655381:KHH655382 KRD655381:KRD655382 LAZ655381:LAZ655382 LKV655381:LKV655382 LUR655381:LUR655382 MEN655381:MEN655382 MOJ655381:MOJ655382 MYF655381:MYF655382 NIB655381:NIB655382 NRX655381:NRX655382 OBT655381:OBT655382 OLP655381:OLP655382 OVL655381:OVL655382 PFH655381:PFH655382 PPD655381:PPD655382 PYZ655381:PYZ655382 QIV655381:QIV655382 QSR655381:QSR655382 RCN655381:RCN655382 RMJ655381:RMJ655382 RWF655381:RWF655382 SGB655381:SGB655382 SPX655381:SPX655382 SZT655381:SZT655382 TJP655381:TJP655382 TTL655381:TTL655382 UDH655381:UDH655382 UND655381:UND655382 UWZ655381:UWZ655382 VGV655381:VGV655382 VQR655381:VQR655382 WAN655381:WAN655382 WKJ655381:WKJ655382 WUF655381:WUF655382 N720919:N720920 HT720917:HT720918 RP720917:RP720918 ABL720917:ABL720918 ALH720917:ALH720918 AVD720917:AVD720918 BEZ720917:BEZ720918 BOV720917:BOV720918 BYR720917:BYR720918 CIN720917:CIN720918 CSJ720917:CSJ720918 DCF720917:DCF720918 DMB720917:DMB720918 DVX720917:DVX720918 EFT720917:EFT720918 EPP720917:EPP720918 EZL720917:EZL720918 FJH720917:FJH720918 FTD720917:FTD720918 GCZ720917:GCZ720918 GMV720917:GMV720918 GWR720917:GWR720918 HGN720917:HGN720918 HQJ720917:HQJ720918 IAF720917:IAF720918 IKB720917:IKB720918 ITX720917:ITX720918 JDT720917:JDT720918 JNP720917:JNP720918 JXL720917:JXL720918 KHH720917:KHH720918 KRD720917:KRD720918 LAZ720917:LAZ720918 LKV720917:LKV720918 LUR720917:LUR720918 MEN720917:MEN720918 MOJ720917:MOJ720918 MYF720917:MYF720918 NIB720917:NIB720918 NRX720917:NRX720918 OBT720917:OBT720918 OLP720917:OLP720918 OVL720917:OVL720918 PFH720917:PFH720918 PPD720917:PPD720918 PYZ720917:PYZ720918 QIV720917:QIV720918 QSR720917:QSR720918 RCN720917:RCN720918 RMJ720917:RMJ720918 RWF720917:RWF720918 SGB720917:SGB720918 SPX720917:SPX720918 SZT720917:SZT720918 TJP720917:TJP720918 TTL720917:TTL720918 UDH720917:UDH720918 UND720917:UND720918 UWZ720917:UWZ720918 VGV720917:VGV720918 VQR720917:VQR720918 WAN720917:WAN720918 WKJ720917:WKJ720918 WUF720917:WUF720918 N786455:N786456 HT786453:HT786454 RP786453:RP786454 ABL786453:ABL786454 ALH786453:ALH786454 AVD786453:AVD786454 BEZ786453:BEZ786454 BOV786453:BOV786454 BYR786453:BYR786454 CIN786453:CIN786454 CSJ786453:CSJ786454 DCF786453:DCF786454 DMB786453:DMB786454 DVX786453:DVX786454 EFT786453:EFT786454 EPP786453:EPP786454 EZL786453:EZL786454 FJH786453:FJH786454 FTD786453:FTD786454 GCZ786453:GCZ786454 GMV786453:GMV786454 GWR786453:GWR786454 HGN786453:HGN786454 HQJ786453:HQJ786454 IAF786453:IAF786454 IKB786453:IKB786454 ITX786453:ITX786454 JDT786453:JDT786454 JNP786453:JNP786454 JXL786453:JXL786454 KHH786453:KHH786454 KRD786453:KRD786454 LAZ786453:LAZ786454 LKV786453:LKV786454 LUR786453:LUR786454 MEN786453:MEN786454 MOJ786453:MOJ786454 MYF786453:MYF786454 NIB786453:NIB786454 NRX786453:NRX786454 OBT786453:OBT786454 OLP786453:OLP786454 OVL786453:OVL786454 PFH786453:PFH786454 PPD786453:PPD786454 PYZ786453:PYZ786454 QIV786453:QIV786454 QSR786453:QSR786454 RCN786453:RCN786454 RMJ786453:RMJ786454 RWF786453:RWF786454 SGB786453:SGB786454 SPX786453:SPX786454 SZT786453:SZT786454 TJP786453:TJP786454 TTL786453:TTL786454 UDH786453:UDH786454 UND786453:UND786454 UWZ786453:UWZ786454 VGV786453:VGV786454 VQR786453:VQR786454 WAN786453:WAN786454 WKJ786453:WKJ786454 WUF786453:WUF786454 N851991:N851992 HT851989:HT851990 RP851989:RP851990 ABL851989:ABL851990 ALH851989:ALH851990 AVD851989:AVD851990 BEZ851989:BEZ851990 BOV851989:BOV851990 BYR851989:BYR851990 CIN851989:CIN851990 CSJ851989:CSJ851990 DCF851989:DCF851990 DMB851989:DMB851990 DVX851989:DVX851990 EFT851989:EFT851990 EPP851989:EPP851990 EZL851989:EZL851990 FJH851989:FJH851990 FTD851989:FTD851990 GCZ851989:GCZ851990 GMV851989:GMV851990 GWR851989:GWR851990 HGN851989:HGN851990 HQJ851989:HQJ851990 IAF851989:IAF851990 IKB851989:IKB851990 ITX851989:ITX851990 JDT851989:JDT851990 JNP851989:JNP851990 JXL851989:JXL851990 KHH851989:KHH851990 KRD851989:KRD851990 LAZ851989:LAZ851990 LKV851989:LKV851990 LUR851989:LUR851990 MEN851989:MEN851990 MOJ851989:MOJ851990 MYF851989:MYF851990 NIB851989:NIB851990 NRX851989:NRX851990 OBT851989:OBT851990 OLP851989:OLP851990 OVL851989:OVL851990 PFH851989:PFH851990 PPD851989:PPD851990 PYZ851989:PYZ851990 QIV851989:QIV851990 QSR851989:QSR851990 RCN851989:RCN851990 RMJ851989:RMJ851990 RWF851989:RWF851990 SGB851989:SGB851990 SPX851989:SPX851990 SZT851989:SZT851990 TJP851989:TJP851990 TTL851989:TTL851990 UDH851989:UDH851990 UND851989:UND851990 UWZ851989:UWZ851990 VGV851989:VGV851990 VQR851989:VQR851990 WAN851989:WAN851990 WKJ851989:WKJ851990 WUF851989:WUF851990 N917527:N917528 HT917525:HT917526 RP917525:RP917526 ABL917525:ABL917526 ALH917525:ALH917526 AVD917525:AVD917526 BEZ917525:BEZ917526 BOV917525:BOV917526 BYR917525:BYR917526 CIN917525:CIN917526 CSJ917525:CSJ917526 DCF917525:DCF917526 DMB917525:DMB917526 DVX917525:DVX917526 EFT917525:EFT917526 EPP917525:EPP917526 EZL917525:EZL917526 FJH917525:FJH917526 FTD917525:FTD917526 GCZ917525:GCZ917526 GMV917525:GMV917526 GWR917525:GWR917526 HGN917525:HGN917526 HQJ917525:HQJ917526 IAF917525:IAF917526 IKB917525:IKB917526 ITX917525:ITX917526 JDT917525:JDT917526 JNP917525:JNP917526 JXL917525:JXL917526 KHH917525:KHH917526 KRD917525:KRD917526 LAZ917525:LAZ917526 LKV917525:LKV917526 LUR917525:LUR917526 MEN917525:MEN917526 MOJ917525:MOJ917526 MYF917525:MYF917526 NIB917525:NIB917526 NRX917525:NRX917526 OBT917525:OBT917526 OLP917525:OLP917526 OVL917525:OVL917526 PFH917525:PFH917526 PPD917525:PPD917526 PYZ917525:PYZ917526 QIV917525:QIV917526 QSR917525:QSR917526 RCN917525:RCN917526 RMJ917525:RMJ917526 RWF917525:RWF917526 SGB917525:SGB917526 SPX917525:SPX917526 SZT917525:SZT917526 TJP917525:TJP917526 TTL917525:TTL917526 UDH917525:UDH917526 UND917525:UND917526 UWZ917525:UWZ917526 VGV917525:VGV917526 VQR917525:VQR917526 WAN917525:WAN917526 WKJ917525:WKJ917526 WUF917525:WUF917526 N983063:N983064 HT983061:HT983062 RP983061:RP983062 ABL983061:ABL983062 ALH983061:ALH983062 AVD983061:AVD983062 BEZ983061:BEZ983062 BOV983061:BOV983062 BYR983061:BYR983062 CIN983061:CIN983062 CSJ983061:CSJ983062 DCF983061:DCF983062 DMB983061:DMB983062 DVX983061:DVX983062 EFT983061:EFT983062 EPP983061:EPP983062 EZL983061:EZL983062 FJH983061:FJH983062 FTD983061:FTD983062 GCZ983061:GCZ983062 GMV983061:GMV983062 GWR983061:GWR983062 HGN983061:HGN983062 HQJ983061:HQJ983062 IAF983061:IAF983062 IKB983061:IKB983062 ITX983061:ITX983062 JDT983061:JDT983062 JNP983061:JNP983062 JXL983061:JXL983062 KHH983061:KHH983062 KRD983061:KRD983062 LAZ983061:LAZ983062 LKV983061:LKV983062 LUR983061:LUR983062 MEN983061:MEN983062 MOJ983061:MOJ983062 MYF983061:MYF983062 NIB983061:NIB983062 NRX983061:NRX983062 OBT983061:OBT983062 OLP983061:OLP983062 OVL983061:OVL983062 PFH983061:PFH983062 PPD983061:PPD983062 PYZ983061:PYZ983062 QIV983061:QIV983062 QSR983061:QSR983062 RCN983061:RCN983062 RMJ983061:RMJ983062 RWF983061:RWF983062 SGB983061:SGB983062 SPX983061:SPX983062 SZT983061:SZT983062 TJP983061:TJP983062 TTL983061:TTL983062 UDH983061:UDH983062 UND983061:UND983062 UWZ983061:UWZ983062 VGV983061:VGV983062 VQR983061:VQR983062 WAN983061:WAN983062 WKJ983061:WKJ983062 WUF983061:WUF983062 K65553:K65555 HQ65551:HQ65553 RM65551:RM65553 ABI65551:ABI65553 ALE65551:ALE65553 AVA65551:AVA65553 BEW65551:BEW65553 BOS65551:BOS65553 BYO65551:BYO65553 CIK65551:CIK65553 CSG65551:CSG65553 DCC65551:DCC65553 DLY65551:DLY65553 DVU65551:DVU65553 EFQ65551:EFQ65553 EPM65551:EPM65553 EZI65551:EZI65553 FJE65551:FJE65553 FTA65551:FTA65553 GCW65551:GCW65553 GMS65551:GMS65553 GWO65551:GWO65553 HGK65551:HGK65553 HQG65551:HQG65553 IAC65551:IAC65553 IJY65551:IJY65553 ITU65551:ITU65553 JDQ65551:JDQ65553 JNM65551:JNM65553 JXI65551:JXI65553 KHE65551:KHE65553 KRA65551:KRA65553 LAW65551:LAW65553 LKS65551:LKS65553 LUO65551:LUO65553 MEK65551:MEK65553 MOG65551:MOG65553 MYC65551:MYC65553 NHY65551:NHY65553 NRU65551:NRU65553 OBQ65551:OBQ65553 OLM65551:OLM65553 OVI65551:OVI65553 PFE65551:PFE65553 PPA65551:PPA65553 PYW65551:PYW65553 QIS65551:QIS65553 QSO65551:QSO65553 RCK65551:RCK65553 RMG65551:RMG65553 RWC65551:RWC65553 SFY65551:SFY65553 SPU65551:SPU65553 SZQ65551:SZQ65553 TJM65551:TJM65553 TTI65551:TTI65553 UDE65551:UDE65553 UNA65551:UNA65553 UWW65551:UWW65553 VGS65551:VGS65553 VQO65551:VQO65553 WAK65551:WAK65553 WKG65551:WKG65553 WUC65551:WUC65553 K131089:K131091 HQ131087:HQ131089 RM131087:RM131089 ABI131087:ABI131089 ALE131087:ALE131089 AVA131087:AVA131089 BEW131087:BEW131089 BOS131087:BOS131089 BYO131087:BYO131089 CIK131087:CIK131089 CSG131087:CSG131089 DCC131087:DCC131089 DLY131087:DLY131089 DVU131087:DVU131089 EFQ131087:EFQ131089 EPM131087:EPM131089 EZI131087:EZI131089 FJE131087:FJE131089 FTA131087:FTA131089 GCW131087:GCW131089 GMS131087:GMS131089 GWO131087:GWO131089 HGK131087:HGK131089 HQG131087:HQG131089 IAC131087:IAC131089 IJY131087:IJY131089 ITU131087:ITU131089 JDQ131087:JDQ131089 JNM131087:JNM131089 JXI131087:JXI131089 KHE131087:KHE131089 KRA131087:KRA131089 LAW131087:LAW131089 LKS131087:LKS131089 LUO131087:LUO131089 MEK131087:MEK131089 MOG131087:MOG131089 MYC131087:MYC131089 NHY131087:NHY131089 NRU131087:NRU131089 OBQ131087:OBQ131089 OLM131087:OLM131089 OVI131087:OVI131089 PFE131087:PFE131089 PPA131087:PPA131089 PYW131087:PYW131089 QIS131087:QIS131089 QSO131087:QSO131089 RCK131087:RCK131089 RMG131087:RMG131089 RWC131087:RWC131089 SFY131087:SFY131089 SPU131087:SPU131089 SZQ131087:SZQ131089 TJM131087:TJM131089 TTI131087:TTI131089 UDE131087:UDE131089 UNA131087:UNA131089 UWW131087:UWW131089 VGS131087:VGS131089 VQO131087:VQO131089 WAK131087:WAK131089 WKG131087:WKG131089 WUC131087:WUC131089 K196625:K196627 HQ196623:HQ196625 RM196623:RM196625 ABI196623:ABI196625 ALE196623:ALE196625 AVA196623:AVA196625 BEW196623:BEW196625 BOS196623:BOS196625 BYO196623:BYO196625 CIK196623:CIK196625 CSG196623:CSG196625 DCC196623:DCC196625 DLY196623:DLY196625 DVU196623:DVU196625 EFQ196623:EFQ196625 EPM196623:EPM196625 EZI196623:EZI196625 FJE196623:FJE196625 FTA196623:FTA196625 GCW196623:GCW196625 GMS196623:GMS196625 GWO196623:GWO196625 HGK196623:HGK196625 HQG196623:HQG196625 IAC196623:IAC196625 IJY196623:IJY196625 ITU196623:ITU196625 JDQ196623:JDQ196625 JNM196623:JNM196625 JXI196623:JXI196625 KHE196623:KHE196625 KRA196623:KRA196625 LAW196623:LAW196625 LKS196623:LKS196625 LUO196623:LUO196625 MEK196623:MEK196625 MOG196623:MOG196625 MYC196623:MYC196625 NHY196623:NHY196625 NRU196623:NRU196625 OBQ196623:OBQ196625 OLM196623:OLM196625 OVI196623:OVI196625 PFE196623:PFE196625 PPA196623:PPA196625 PYW196623:PYW196625 QIS196623:QIS196625 QSO196623:QSO196625 RCK196623:RCK196625 RMG196623:RMG196625 RWC196623:RWC196625 SFY196623:SFY196625 SPU196623:SPU196625 SZQ196623:SZQ196625 TJM196623:TJM196625 TTI196623:TTI196625 UDE196623:UDE196625 UNA196623:UNA196625 UWW196623:UWW196625 VGS196623:VGS196625 VQO196623:VQO196625 WAK196623:WAK196625 WKG196623:WKG196625 WUC196623:WUC196625 K262161:K262163 HQ262159:HQ262161 RM262159:RM262161 ABI262159:ABI262161 ALE262159:ALE262161 AVA262159:AVA262161 BEW262159:BEW262161 BOS262159:BOS262161 BYO262159:BYO262161 CIK262159:CIK262161 CSG262159:CSG262161 DCC262159:DCC262161 DLY262159:DLY262161 DVU262159:DVU262161 EFQ262159:EFQ262161 EPM262159:EPM262161 EZI262159:EZI262161 FJE262159:FJE262161 FTA262159:FTA262161 GCW262159:GCW262161 GMS262159:GMS262161 GWO262159:GWO262161 HGK262159:HGK262161 HQG262159:HQG262161 IAC262159:IAC262161 IJY262159:IJY262161 ITU262159:ITU262161 JDQ262159:JDQ262161 JNM262159:JNM262161 JXI262159:JXI262161 KHE262159:KHE262161 KRA262159:KRA262161 LAW262159:LAW262161 LKS262159:LKS262161 LUO262159:LUO262161 MEK262159:MEK262161 MOG262159:MOG262161 MYC262159:MYC262161 NHY262159:NHY262161 NRU262159:NRU262161 OBQ262159:OBQ262161 OLM262159:OLM262161 OVI262159:OVI262161 PFE262159:PFE262161 PPA262159:PPA262161 PYW262159:PYW262161 QIS262159:QIS262161 QSO262159:QSO262161 RCK262159:RCK262161 RMG262159:RMG262161 RWC262159:RWC262161 SFY262159:SFY262161 SPU262159:SPU262161 SZQ262159:SZQ262161 TJM262159:TJM262161 TTI262159:TTI262161 UDE262159:UDE262161 UNA262159:UNA262161 UWW262159:UWW262161 VGS262159:VGS262161 VQO262159:VQO262161 WAK262159:WAK262161 WKG262159:WKG262161 WUC262159:WUC262161 K327697:K327699 HQ327695:HQ327697 RM327695:RM327697 ABI327695:ABI327697 ALE327695:ALE327697 AVA327695:AVA327697 BEW327695:BEW327697 BOS327695:BOS327697 BYO327695:BYO327697 CIK327695:CIK327697 CSG327695:CSG327697 DCC327695:DCC327697 DLY327695:DLY327697 DVU327695:DVU327697 EFQ327695:EFQ327697 EPM327695:EPM327697 EZI327695:EZI327697 FJE327695:FJE327697 FTA327695:FTA327697 GCW327695:GCW327697 GMS327695:GMS327697 GWO327695:GWO327697 HGK327695:HGK327697 HQG327695:HQG327697 IAC327695:IAC327697 IJY327695:IJY327697 ITU327695:ITU327697 JDQ327695:JDQ327697 JNM327695:JNM327697 JXI327695:JXI327697 KHE327695:KHE327697 KRA327695:KRA327697 LAW327695:LAW327697 LKS327695:LKS327697 LUO327695:LUO327697 MEK327695:MEK327697 MOG327695:MOG327697 MYC327695:MYC327697 NHY327695:NHY327697 NRU327695:NRU327697 OBQ327695:OBQ327697 OLM327695:OLM327697 OVI327695:OVI327697 PFE327695:PFE327697 PPA327695:PPA327697 PYW327695:PYW327697 QIS327695:QIS327697 QSO327695:QSO327697 RCK327695:RCK327697 RMG327695:RMG327697 RWC327695:RWC327697 SFY327695:SFY327697 SPU327695:SPU327697 SZQ327695:SZQ327697 TJM327695:TJM327697 TTI327695:TTI327697 UDE327695:UDE327697 UNA327695:UNA327697 UWW327695:UWW327697 VGS327695:VGS327697 VQO327695:VQO327697 WAK327695:WAK327697 WKG327695:WKG327697 WUC327695:WUC327697 K393233:K393235 HQ393231:HQ393233 RM393231:RM393233 ABI393231:ABI393233 ALE393231:ALE393233 AVA393231:AVA393233 BEW393231:BEW393233 BOS393231:BOS393233 BYO393231:BYO393233 CIK393231:CIK393233 CSG393231:CSG393233 DCC393231:DCC393233 DLY393231:DLY393233 DVU393231:DVU393233 EFQ393231:EFQ393233 EPM393231:EPM393233 EZI393231:EZI393233 FJE393231:FJE393233 FTA393231:FTA393233 GCW393231:GCW393233 GMS393231:GMS393233 GWO393231:GWO393233 HGK393231:HGK393233 HQG393231:HQG393233 IAC393231:IAC393233 IJY393231:IJY393233 ITU393231:ITU393233 JDQ393231:JDQ393233 JNM393231:JNM393233 JXI393231:JXI393233 KHE393231:KHE393233 KRA393231:KRA393233 LAW393231:LAW393233 LKS393231:LKS393233 LUO393231:LUO393233 MEK393231:MEK393233 MOG393231:MOG393233 MYC393231:MYC393233 NHY393231:NHY393233 NRU393231:NRU393233 OBQ393231:OBQ393233 OLM393231:OLM393233 OVI393231:OVI393233 PFE393231:PFE393233 PPA393231:PPA393233 PYW393231:PYW393233 QIS393231:QIS393233 QSO393231:QSO393233 RCK393231:RCK393233 RMG393231:RMG393233 RWC393231:RWC393233 SFY393231:SFY393233 SPU393231:SPU393233 SZQ393231:SZQ393233 TJM393231:TJM393233 TTI393231:TTI393233 UDE393231:UDE393233 UNA393231:UNA393233 UWW393231:UWW393233 VGS393231:VGS393233 VQO393231:VQO393233 WAK393231:WAK393233 WKG393231:WKG393233 WUC393231:WUC393233 K458769:K458771 HQ458767:HQ458769 RM458767:RM458769 ABI458767:ABI458769 ALE458767:ALE458769 AVA458767:AVA458769 BEW458767:BEW458769 BOS458767:BOS458769 BYO458767:BYO458769 CIK458767:CIK458769 CSG458767:CSG458769 DCC458767:DCC458769 DLY458767:DLY458769 DVU458767:DVU458769 EFQ458767:EFQ458769 EPM458767:EPM458769 EZI458767:EZI458769 FJE458767:FJE458769 FTA458767:FTA458769 GCW458767:GCW458769 GMS458767:GMS458769 GWO458767:GWO458769 HGK458767:HGK458769 HQG458767:HQG458769 IAC458767:IAC458769 IJY458767:IJY458769 ITU458767:ITU458769 JDQ458767:JDQ458769 JNM458767:JNM458769 JXI458767:JXI458769 KHE458767:KHE458769 KRA458767:KRA458769 LAW458767:LAW458769 LKS458767:LKS458769 LUO458767:LUO458769 MEK458767:MEK458769 MOG458767:MOG458769 MYC458767:MYC458769 NHY458767:NHY458769 NRU458767:NRU458769 OBQ458767:OBQ458769 OLM458767:OLM458769 OVI458767:OVI458769 PFE458767:PFE458769 PPA458767:PPA458769 PYW458767:PYW458769 QIS458767:QIS458769 QSO458767:QSO458769 RCK458767:RCK458769 RMG458767:RMG458769 RWC458767:RWC458769 SFY458767:SFY458769 SPU458767:SPU458769 SZQ458767:SZQ458769 TJM458767:TJM458769 TTI458767:TTI458769 UDE458767:UDE458769 UNA458767:UNA458769 UWW458767:UWW458769 VGS458767:VGS458769 VQO458767:VQO458769 WAK458767:WAK458769 WKG458767:WKG458769 WUC458767:WUC458769 K524305:K524307 HQ524303:HQ524305 RM524303:RM524305 ABI524303:ABI524305 ALE524303:ALE524305 AVA524303:AVA524305 BEW524303:BEW524305 BOS524303:BOS524305 BYO524303:BYO524305 CIK524303:CIK524305 CSG524303:CSG524305 DCC524303:DCC524305 DLY524303:DLY524305 DVU524303:DVU524305 EFQ524303:EFQ524305 EPM524303:EPM524305 EZI524303:EZI524305 FJE524303:FJE524305 FTA524303:FTA524305 GCW524303:GCW524305 GMS524303:GMS524305 GWO524303:GWO524305 HGK524303:HGK524305 HQG524303:HQG524305 IAC524303:IAC524305 IJY524303:IJY524305 ITU524303:ITU524305 JDQ524303:JDQ524305 JNM524303:JNM524305 JXI524303:JXI524305 KHE524303:KHE524305 KRA524303:KRA524305 LAW524303:LAW524305 LKS524303:LKS524305 LUO524303:LUO524305 MEK524303:MEK524305 MOG524303:MOG524305 MYC524303:MYC524305 NHY524303:NHY524305 NRU524303:NRU524305 OBQ524303:OBQ524305 OLM524303:OLM524305 OVI524303:OVI524305 PFE524303:PFE524305 PPA524303:PPA524305 PYW524303:PYW524305 QIS524303:QIS524305 QSO524303:QSO524305 RCK524303:RCK524305 RMG524303:RMG524305 RWC524303:RWC524305 SFY524303:SFY524305 SPU524303:SPU524305 SZQ524303:SZQ524305 TJM524303:TJM524305 TTI524303:TTI524305 UDE524303:UDE524305 UNA524303:UNA524305 UWW524303:UWW524305 VGS524303:VGS524305 VQO524303:VQO524305 WAK524303:WAK524305 WKG524303:WKG524305 WUC524303:WUC524305 K589841:K589843 HQ589839:HQ589841 RM589839:RM589841 ABI589839:ABI589841 ALE589839:ALE589841 AVA589839:AVA589841 BEW589839:BEW589841 BOS589839:BOS589841 BYO589839:BYO589841 CIK589839:CIK589841 CSG589839:CSG589841 DCC589839:DCC589841 DLY589839:DLY589841 DVU589839:DVU589841 EFQ589839:EFQ589841 EPM589839:EPM589841 EZI589839:EZI589841 FJE589839:FJE589841 FTA589839:FTA589841 GCW589839:GCW589841 GMS589839:GMS589841 GWO589839:GWO589841 HGK589839:HGK589841 HQG589839:HQG589841 IAC589839:IAC589841 IJY589839:IJY589841 ITU589839:ITU589841 JDQ589839:JDQ589841 JNM589839:JNM589841 JXI589839:JXI589841 KHE589839:KHE589841 KRA589839:KRA589841 LAW589839:LAW589841 LKS589839:LKS589841 LUO589839:LUO589841 MEK589839:MEK589841 MOG589839:MOG589841 MYC589839:MYC589841 NHY589839:NHY589841 NRU589839:NRU589841 OBQ589839:OBQ589841 OLM589839:OLM589841 OVI589839:OVI589841 PFE589839:PFE589841 PPA589839:PPA589841 PYW589839:PYW589841 QIS589839:QIS589841 QSO589839:QSO589841 RCK589839:RCK589841 RMG589839:RMG589841 RWC589839:RWC589841 SFY589839:SFY589841 SPU589839:SPU589841 SZQ589839:SZQ589841 TJM589839:TJM589841 TTI589839:TTI589841 UDE589839:UDE589841 UNA589839:UNA589841 UWW589839:UWW589841 VGS589839:VGS589841 VQO589839:VQO589841 WAK589839:WAK589841 WKG589839:WKG589841 WUC589839:WUC589841 K655377:K655379 HQ655375:HQ655377 RM655375:RM655377 ABI655375:ABI655377 ALE655375:ALE655377 AVA655375:AVA655377 BEW655375:BEW655377 BOS655375:BOS655377 BYO655375:BYO655377 CIK655375:CIK655377 CSG655375:CSG655377 DCC655375:DCC655377 DLY655375:DLY655377 DVU655375:DVU655377 EFQ655375:EFQ655377 EPM655375:EPM655377 EZI655375:EZI655377 FJE655375:FJE655377 FTA655375:FTA655377 GCW655375:GCW655377 GMS655375:GMS655377 GWO655375:GWO655377 HGK655375:HGK655377 HQG655375:HQG655377 IAC655375:IAC655377 IJY655375:IJY655377 ITU655375:ITU655377 JDQ655375:JDQ655377 JNM655375:JNM655377 JXI655375:JXI655377 KHE655375:KHE655377 KRA655375:KRA655377 LAW655375:LAW655377 LKS655375:LKS655377 LUO655375:LUO655377 MEK655375:MEK655377 MOG655375:MOG655377 MYC655375:MYC655377 NHY655375:NHY655377 NRU655375:NRU655377 OBQ655375:OBQ655377 OLM655375:OLM655377 OVI655375:OVI655377 PFE655375:PFE655377 PPA655375:PPA655377 PYW655375:PYW655377 QIS655375:QIS655377 QSO655375:QSO655377 RCK655375:RCK655377 RMG655375:RMG655377 RWC655375:RWC655377 SFY655375:SFY655377 SPU655375:SPU655377 SZQ655375:SZQ655377 TJM655375:TJM655377 TTI655375:TTI655377 UDE655375:UDE655377 UNA655375:UNA655377 UWW655375:UWW655377 VGS655375:VGS655377 VQO655375:VQO655377 WAK655375:WAK655377 WKG655375:WKG655377 WUC655375:WUC655377 K720913:K720915 HQ720911:HQ720913 RM720911:RM720913 ABI720911:ABI720913 ALE720911:ALE720913 AVA720911:AVA720913 BEW720911:BEW720913 BOS720911:BOS720913 BYO720911:BYO720913 CIK720911:CIK720913 CSG720911:CSG720913 DCC720911:DCC720913 DLY720911:DLY720913 DVU720911:DVU720913 EFQ720911:EFQ720913 EPM720911:EPM720913 EZI720911:EZI720913 FJE720911:FJE720913 FTA720911:FTA720913 GCW720911:GCW720913 GMS720911:GMS720913 GWO720911:GWO720913 HGK720911:HGK720913 HQG720911:HQG720913 IAC720911:IAC720913 IJY720911:IJY720913 ITU720911:ITU720913 JDQ720911:JDQ720913 JNM720911:JNM720913 JXI720911:JXI720913 KHE720911:KHE720913 KRA720911:KRA720913 LAW720911:LAW720913 LKS720911:LKS720913 LUO720911:LUO720913 MEK720911:MEK720913 MOG720911:MOG720913 MYC720911:MYC720913 NHY720911:NHY720913 NRU720911:NRU720913 OBQ720911:OBQ720913 OLM720911:OLM720913 OVI720911:OVI720913 PFE720911:PFE720913 PPA720911:PPA720913 PYW720911:PYW720913 QIS720911:QIS720913 QSO720911:QSO720913 RCK720911:RCK720913 RMG720911:RMG720913 RWC720911:RWC720913 SFY720911:SFY720913 SPU720911:SPU720913 SZQ720911:SZQ720913 TJM720911:TJM720913 TTI720911:TTI720913 UDE720911:UDE720913 UNA720911:UNA720913 UWW720911:UWW720913 VGS720911:VGS720913 VQO720911:VQO720913 WAK720911:WAK720913 WKG720911:WKG720913 WUC720911:WUC720913 K786449:K786451 HQ786447:HQ786449 RM786447:RM786449 ABI786447:ABI786449 ALE786447:ALE786449 AVA786447:AVA786449 BEW786447:BEW786449 BOS786447:BOS786449 BYO786447:BYO786449 CIK786447:CIK786449 CSG786447:CSG786449 DCC786447:DCC786449 DLY786447:DLY786449 DVU786447:DVU786449 EFQ786447:EFQ786449 EPM786447:EPM786449 EZI786447:EZI786449 FJE786447:FJE786449 FTA786447:FTA786449 GCW786447:GCW786449 GMS786447:GMS786449 GWO786447:GWO786449 HGK786447:HGK786449 HQG786447:HQG786449 IAC786447:IAC786449 IJY786447:IJY786449 ITU786447:ITU786449 JDQ786447:JDQ786449 JNM786447:JNM786449 JXI786447:JXI786449 KHE786447:KHE786449 KRA786447:KRA786449 LAW786447:LAW786449 LKS786447:LKS786449 LUO786447:LUO786449 MEK786447:MEK786449 MOG786447:MOG786449 MYC786447:MYC786449 NHY786447:NHY786449 NRU786447:NRU786449 OBQ786447:OBQ786449 OLM786447:OLM786449 OVI786447:OVI786449 PFE786447:PFE786449 PPA786447:PPA786449 PYW786447:PYW786449 QIS786447:QIS786449 QSO786447:QSO786449 RCK786447:RCK786449 RMG786447:RMG786449 RWC786447:RWC786449 SFY786447:SFY786449 SPU786447:SPU786449 SZQ786447:SZQ786449 TJM786447:TJM786449 TTI786447:TTI786449 UDE786447:UDE786449 UNA786447:UNA786449 UWW786447:UWW786449 VGS786447:VGS786449 VQO786447:VQO786449 WAK786447:WAK786449 WKG786447:WKG786449 WUC786447:WUC786449 K851985:K851987 HQ851983:HQ851985 RM851983:RM851985 ABI851983:ABI851985 ALE851983:ALE851985 AVA851983:AVA851985 BEW851983:BEW851985 BOS851983:BOS851985 BYO851983:BYO851985 CIK851983:CIK851985 CSG851983:CSG851985 DCC851983:DCC851985 DLY851983:DLY851985 DVU851983:DVU851985 EFQ851983:EFQ851985 EPM851983:EPM851985 EZI851983:EZI851985 FJE851983:FJE851985 FTA851983:FTA851985 GCW851983:GCW851985 GMS851983:GMS851985 GWO851983:GWO851985 HGK851983:HGK851985 HQG851983:HQG851985 IAC851983:IAC851985 IJY851983:IJY851985 ITU851983:ITU851985 JDQ851983:JDQ851985 JNM851983:JNM851985 JXI851983:JXI851985 KHE851983:KHE851985 KRA851983:KRA851985 LAW851983:LAW851985 LKS851983:LKS851985 LUO851983:LUO851985 MEK851983:MEK851985 MOG851983:MOG851985 MYC851983:MYC851985 NHY851983:NHY851985 NRU851983:NRU851985 OBQ851983:OBQ851985 OLM851983:OLM851985 OVI851983:OVI851985 PFE851983:PFE851985 PPA851983:PPA851985 PYW851983:PYW851985 QIS851983:QIS851985 QSO851983:QSO851985 RCK851983:RCK851985 RMG851983:RMG851985 RWC851983:RWC851985 SFY851983:SFY851985 SPU851983:SPU851985 SZQ851983:SZQ851985 TJM851983:TJM851985 TTI851983:TTI851985 UDE851983:UDE851985 UNA851983:UNA851985 UWW851983:UWW851985 VGS851983:VGS851985 VQO851983:VQO851985 WAK851983:WAK851985 WKG851983:WKG851985 WUC851983:WUC851985 K917521:K917523 HQ917519:HQ917521 RM917519:RM917521 ABI917519:ABI917521 ALE917519:ALE917521 AVA917519:AVA917521 BEW917519:BEW917521 BOS917519:BOS917521 BYO917519:BYO917521 CIK917519:CIK917521 CSG917519:CSG917521 DCC917519:DCC917521 DLY917519:DLY917521 DVU917519:DVU917521 EFQ917519:EFQ917521 EPM917519:EPM917521 EZI917519:EZI917521 FJE917519:FJE917521 FTA917519:FTA917521 GCW917519:GCW917521 GMS917519:GMS917521 GWO917519:GWO917521 HGK917519:HGK917521 HQG917519:HQG917521 IAC917519:IAC917521 IJY917519:IJY917521 ITU917519:ITU917521 JDQ917519:JDQ917521 JNM917519:JNM917521 JXI917519:JXI917521 KHE917519:KHE917521 KRA917519:KRA917521 LAW917519:LAW917521 LKS917519:LKS917521 LUO917519:LUO917521 MEK917519:MEK917521 MOG917519:MOG917521 MYC917519:MYC917521 NHY917519:NHY917521 NRU917519:NRU917521 OBQ917519:OBQ917521 OLM917519:OLM917521 OVI917519:OVI917521 PFE917519:PFE917521 PPA917519:PPA917521 PYW917519:PYW917521 QIS917519:QIS917521 QSO917519:QSO917521 RCK917519:RCK917521 RMG917519:RMG917521 RWC917519:RWC917521 SFY917519:SFY917521 SPU917519:SPU917521 SZQ917519:SZQ917521 TJM917519:TJM917521 TTI917519:TTI917521 UDE917519:UDE917521 UNA917519:UNA917521 UWW917519:UWW917521 VGS917519:VGS917521 VQO917519:VQO917521 WAK917519:WAK917521 WKG917519:WKG917521 WUC917519:WUC917521 K983057:K983059 HQ983055:HQ983057 RM983055:RM983057 ABI983055:ABI983057 ALE983055:ALE983057 AVA983055:AVA983057 BEW983055:BEW983057 BOS983055:BOS983057 BYO983055:BYO983057 CIK983055:CIK983057 CSG983055:CSG983057 DCC983055:DCC983057 DLY983055:DLY983057 DVU983055:DVU983057 EFQ983055:EFQ983057 EPM983055:EPM983057 EZI983055:EZI983057 FJE983055:FJE983057 FTA983055:FTA983057 GCW983055:GCW983057 GMS983055:GMS983057 GWO983055:GWO983057 HGK983055:HGK983057 HQG983055:HQG983057 IAC983055:IAC983057 IJY983055:IJY983057 ITU983055:ITU983057 JDQ983055:JDQ983057 JNM983055:JNM983057 JXI983055:JXI983057 KHE983055:KHE983057 KRA983055:KRA983057 LAW983055:LAW983057 LKS983055:LKS983057 LUO983055:LUO983057 MEK983055:MEK983057 MOG983055:MOG983057 MYC983055:MYC983057 NHY983055:NHY983057 NRU983055:NRU983057 OBQ983055:OBQ983057 OLM983055:OLM983057 OVI983055:OVI983057 PFE983055:PFE983057 PPA983055:PPA983057 PYW983055:PYW983057 QIS983055:QIS983057 QSO983055:QSO983057 RCK983055:RCK983057 RMG983055:RMG983057 RWC983055:RWC983057 SFY983055:SFY983057 SPU983055:SPU983057 SZQ983055:SZQ983057 TJM983055:TJM983057 TTI983055:TTI983057 UDE983055:UDE983057 UNA983055:UNA983057 UWW983055:UWW983057 VGS983055:VGS983057 VQO983055:VQO983057 WAK983055:WAK983057 WKG983055:WKG983057 WUC983055:WUC983057 L65554:M65555 HR65552:HS65553 RN65552:RO65553 ABJ65552:ABK65553 ALF65552:ALG65553 AVB65552:AVC65553 BEX65552:BEY65553 BOT65552:BOU65553 BYP65552:BYQ65553 CIL65552:CIM65553 CSH65552:CSI65553 DCD65552:DCE65553 DLZ65552:DMA65553 DVV65552:DVW65553 EFR65552:EFS65553 EPN65552:EPO65553 EZJ65552:EZK65553 FJF65552:FJG65553 FTB65552:FTC65553 GCX65552:GCY65553 GMT65552:GMU65553 GWP65552:GWQ65553 HGL65552:HGM65553 HQH65552:HQI65553 IAD65552:IAE65553 IJZ65552:IKA65553 ITV65552:ITW65553 JDR65552:JDS65553 JNN65552:JNO65553 JXJ65552:JXK65553 KHF65552:KHG65553 KRB65552:KRC65553 LAX65552:LAY65553 LKT65552:LKU65553 LUP65552:LUQ65553 MEL65552:MEM65553 MOH65552:MOI65553 MYD65552:MYE65553 NHZ65552:NIA65553 NRV65552:NRW65553 OBR65552:OBS65553 OLN65552:OLO65553 OVJ65552:OVK65553 PFF65552:PFG65553 PPB65552:PPC65553 PYX65552:PYY65553 QIT65552:QIU65553 QSP65552:QSQ65553 RCL65552:RCM65553 RMH65552:RMI65553 RWD65552:RWE65553 SFZ65552:SGA65553 SPV65552:SPW65553 SZR65552:SZS65553 TJN65552:TJO65553 TTJ65552:TTK65553 UDF65552:UDG65553 UNB65552:UNC65553 UWX65552:UWY65553 VGT65552:VGU65553 VQP65552:VQQ65553 WAL65552:WAM65553 WKH65552:WKI65553 WUD65552:WUE65553 L131090:M131091 HR131088:HS131089 RN131088:RO131089 ABJ131088:ABK131089 ALF131088:ALG131089 AVB131088:AVC131089 BEX131088:BEY131089 BOT131088:BOU131089 BYP131088:BYQ131089 CIL131088:CIM131089 CSH131088:CSI131089 DCD131088:DCE131089 DLZ131088:DMA131089 DVV131088:DVW131089 EFR131088:EFS131089 EPN131088:EPO131089 EZJ131088:EZK131089 FJF131088:FJG131089 FTB131088:FTC131089 GCX131088:GCY131089 GMT131088:GMU131089 GWP131088:GWQ131089 HGL131088:HGM131089 HQH131088:HQI131089 IAD131088:IAE131089 IJZ131088:IKA131089 ITV131088:ITW131089 JDR131088:JDS131089 JNN131088:JNO131089 JXJ131088:JXK131089 KHF131088:KHG131089 KRB131088:KRC131089 LAX131088:LAY131089 LKT131088:LKU131089 LUP131088:LUQ131089 MEL131088:MEM131089 MOH131088:MOI131089 MYD131088:MYE131089 NHZ131088:NIA131089 NRV131088:NRW131089 OBR131088:OBS131089 OLN131088:OLO131089 OVJ131088:OVK131089 PFF131088:PFG131089 PPB131088:PPC131089 PYX131088:PYY131089 QIT131088:QIU131089 QSP131088:QSQ131089 RCL131088:RCM131089 RMH131088:RMI131089 RWD131088:RWE131089 SFZ131088:SGA131089 SPV131088:SPW131089 SZR131088:SZS131089 TJN131088:TJO131089 TTJ131088:TTK131089 UDF131088:UDG131089 UNB131088:UNC131089 UWX131088:UWY131089 VGT131088:VGU131089 VQP131088:VQQ131089 WAL131088:WAM131089 WKH131088:WKI131089 WUD131088:WUE131089 L196626:M196627 HR196624:HS196625 RN196624:RO196625 ABJ196624:ABK196625 ALF196624:ALG196625 AVB196624:AVC196625 BEX196624:BEY196625 BOT196624:BOU196625 BYP196624:BYQ196625 CIL196624:CIM196625 CSH196624:CSI196625 DCD196624:DCE196625 DLZ196624:DMA196625 DVV196624:DVW196625 EFR196624:EFS196625 EPN196624:EPO196625 EZJ196624:EZK196625 FJF196624:FJG196625 FTB196624:FTC196625 GCX196624:GCY196625 GMT196624:GMU196625 GWP196624:GWQ196625 HGL196624:HGM196625 HQH196624:HQI196625 IAD196624:IAE196625 IJZ196624:IKA196625 ITV196624:ITW196625 JDR196624:JDS196625 JNN196624:JNO196625 JXJ196624:JXK196625 KHF196624:KHG196625 KRB196624:KRC196625 LAX196624:LAY196625 LKT196624:LKU196625 LUP196624:LUQ196625 MEL196624:MEM196625 MOH196624:MOI196625 MYD196624:MYE196625 NHZ196624:NIA196625 NRV196624:NRW196625 OBR196624:OBS196625 OLN196624:OLO196625 OVJ196624:OVK196625 PFF196624:PFG196625 PPB196624:PPC196625 PYX196624:PYY196625 QIT196624:QIU196625 QSP196624:QSQ196625 RCL196624:RCM196625 RMH196624:RMI196625 RWD196624:RWE196625 SFZ196624:SGA196625 SPV196624:SPW196625 SZR196624:SZS196625 TJN196624:TJO196625 TTJ196624:TTK196625 UDF196624:UDG196625 UNB196624:UNC196625 UWX196624:UWY196625 VGT196624:VGU196625 VQP196624:VQQ196625 WAL196624:WAM196625 WKH196624:WKI196625 WUD196624:WUE196625 L262162:M262163 HR262160:HS262161 RN262160:RO262161 ABJ262160:ABK262161 ALF262160:ALG262161 AVB262160:AVC262161 BEX262160:BEY262161 BOT262160:BOU262161 BYP262160:BYQ262161 CIL262160:CIM262161 CSH262160:CSI262161 DCD262160:DCE262161 DLZ262160:DMA262161 DVV262160:DVW262161 EFR262160:EFS262161 EPN262160:EPO262161 EZJ262160:EZK262161 FJF262160:FJG262161 FTB262160:FTC262161 GCX262160:GCY262161 GMT262160:GMU262161 GWP262160:GWQ262161 HGL262160:HGM262161 HQH262160:HQI262161 IAD262160:IAE262161 IJZ262160:IKA262161 ITV262160:ITW262161 JDR262160:JDS262161 JNN262160:JNO262161 JXJ262160:JXK262161 KHF262160:KHG262161 KRB262160:KRC262161 LAX262160:LAY262161 LKT262160:LKU262161 LUP262160:LUQ262161 MEL262160:MEM262161 MOH262160:MOI262161 MYD262160:MYE262161 NHZ262160:NIA262161 NRV262160:NRW262161 OBR262160:OBS262161 OLN262160:OLO262161 OVJ262160:OVK262161 PFF262160:PFG262161 PPB262160:PPC262161 PYX262160:PYY262161 QIT262160:QIU262161 QSP262160:QSQ262161 RCL262160:RCM262161 RMH262160:RMI262161 RWD262160:RWE262161 SFZ262160:SGA262161 SPV262160:SPW262161 SZR262160:SZS262161 TJN262160:TJO262161 TTJ262160:TTK262161 UDF262160:UDG262161 UNB262160:UNC262161 UWX262160:UWY262161 VGT262160:VGU262161 VQP262160:VQQ262161 WAL262160:WAM262161 WKH262160:WKI262161 WUD262160:WUE262161 L327698:M327699 HR327696:HS327697 RN327696:RO327697 ABJ327696:ABK327697 ALF327696:ALG327697 AVB327696:AVC327697 BEX327696:BEY327697 BOT327696:BOU327697 BYP327696:BYQ327697 CIL327696:CIM327697 CSH327696:CSI327697 DCD327696:DCE327697 DLZ327696:DMA327697 DVV327696:DVW327697 EFR327696:EFS327697 EPN327696:EPO327697 EZJ327696:EZK327697 FJF327696:FJG327697 FTB327696:FTC327697 GCX327696:GCY327697 GMT327696:GMU327697 GWP327696:GWQ327697 HGL327696:HGM327697 HQH327696:HQI327697 IAD327696:IAE327697 IJZ327696:IKA327697 ITV327696:ITW327697 JDR327696:JDS327697 JNN327696:JNO327697 JXJ327696:JXK327697 KHF327696:KHG327697 KRB327696:KRC327697 LAX327696:LAY327697 LKT327696:LKU327697 LUP327696:LUQ327697 MEL327696:MEM327697 MOH327696:MOI327697 MYD327696:MYE327697 NHZ327696:NIA327697 NRV327696:NRW327697 OBR327696:OBS327697 OLN327696:OLO327697 OVJ327696:OVK327697 PFF327696:PFG327697 PPB327696:PPC327697 PYX327696:PYY327697 QIT327696:QIU327697 QSP327696:QSQ327697 RCL327696:RCM327697 RMH327696:RMI327697 RWD327696:RWE327697 SFZ327696:SGA327697 SPV327696:SPW327697 SZR327696:SZS327697 TJN327696:TJO327697 TTJ327696:TTK327697 UDF327696:UDG327697 UNB327696:UNC327697 UWX327696:UWY327697 VGT327696:VGU327697 VQP327696:VQQ327697 WAL327696:WAM327697 WKH327696:WKI327697 WUD327696:WUE327697 L393234:M393235 HR393232:HS393233 RN393232:RO393233 ABJ393232:ABK393233 ALF393232:ALG393233 AVB393232:AVC393233 BEX393232:BEY393233 BOT393232:BOU393233 BYP393232:BYQ393233 CIL393232:CIM393233 CSH393232:CSI393233 DCD393232:DCE393233 DLZ393232:DMA393233 DVV393232:DVW393233 EFR393232:EFS393233 EPN393232:EPO393233 EZJ393232:EZK393233 FJF393232:FJG393233 FTB393232:FTC393233 GCX393232:GCY393233 GMT393232:GMU393233 GWP393232:GWQ393233 HGL393232:HGM393233 HQH393232:HQI393233 IAD393232:IAE393233 IJZ393232:IKA393233 ITV393232:ITW393233 JDR393232:JDS393233 JNN393232:JNO393233 JXJ393232:JXK393233 KHF393232:KHG393233 KRB393232:KRC393233 LAX393232:LAY393233 LKT393232:LKU393233 LUP393232:LUQ393233 MEL393232:MEM393233 MOH393232:MOI393233 MYD393232:MYE393233 NHZ393232:NIA393233 NRV393232:NRW393233 OBR393232:OBS393233 OLN393232:OLO393233 OVJ393232:OVK393233 PFF393232:PFG393233 PPB393232:PPC393233 PYX393232:PYY393233 QIT393232:QIU393233 QSP393232:QSQ393233 RCL393232:RCM393233 RMH393232:RMI393233 RWD393232:RWE393233 SFZ393232:SGA393233 SPV393232:SPW393233 SZR393232:SZS393233 TJN393232:TJO393233 TTJ393232:TTK393233 UDF393232:UDG393233 UNB393232:UNC393233 UWX393232:UWY393233 VGT393232:VGU393233 VQP393232:VQQ393233 WAL393232:WAM393233 WKH393232:WKI393233 WUD393232:WUE393233 L458770:M458771 HR458768:HS458769 RN458768:RO458769 ABJ458768:ABK458769 ALF458768:ALG458769 AVB458768:AVC458769 BEX458768:BEY458769 BOT458768:BOU458769 BYP458768:BYQ458769 CIL458768:CIM458769 CSH458768:CSI458769 DCD458768:DCE458769 DLZ458768:DMA458769 DVV458768:DVW458769 EFR458768:EFS458769 EPN458768:EPO458769 EZJ458768:EZK458769 FJF458768:FJG458769 FTB458768:FTC458769 GCX458768:GCY458769 GMT458768:GMU458769 GWP458768:GWQ458769 HGL458768:HGM458769 HQH458768:HQI458769 IAD458768:IAE458769 IJZ458768:IKA458769 ITV458768:ITW458769 JDR458768:JDS458769 JNN458768:JNO458769 JXJ458768:JXK458769 KHF458768:KHG458769 KRB458768:KRC458769 LAX458768:LAY458769 LKT458768:LKU458769 LUP458768:LUQ458769 MEL458768:MEM458769 MOH458768:MOI458769 MYD458768:MYE458769 NHZ458768:NIA458769 NRV458768:NRW458769 OBR458768:OBS458769 OLN458768:OLO458769 OVJ458768:OVK458769 PFF458768:PFG458769 PPB458768:PPC458769 PYX458768:PYY458769 QIT458768:QIU458769 QSP458768:QSQ458769 RCL458768:RCM458769 RMH458768:RMI458769 RWD458768:RWE458769 SFZ458768:SGA458769 SPV458768:SPW458769 SZR458768:SZS458769 TJN458768:TJO458769 TTJ458768:TTK458769 UDF458768:UDG458769 UNB458768:UNC458769 UWX458768:UWY458769 VGT458768:VGU458769 VQP458768:VQQ458769 WAL458768:WAM458769 WKH458768:WKI458769 WUD458768:WUE458769 L524306:M524307 HR524304:HS524305 RN524304:RO524305 ABJ524304:ABK524305 ALF524304:ALG524305 AVB524304:AVC524305 BEX524304:BEY524305 BOT524304:BOU524305 BYP524304:BYQ524305 CIL524304:CIM524305 CSH524304:CSI524305 DCD524304:DCE524305 DLZ524304:DMA524305 DVV524304:DVW524305 EFR524304:EFS524305 EPN524304:EPO524305 EZJ524304:EZK524305 FJF524304:FJG524305 FTB524304:FTC524305 GCX524304:GCY524305 GMT524304:GMU524305 GWP524304:GWQ524305 HGL524304:HGM524305 HQH524304:HQI524305 IAD524304:IAE524305 IJZ524304:IKA524305 ITV524304:ITW524305 JDR524304:JDS524305 JNN524304:JNO524305 JXJ524304:JXK524305 KHF524304:KHG524305 KRB524304:KRC524305 LAX524304:LAY524305 LKT524304:LKU524305 LUP524304:LUQ524305 MEL524304:MEM524305 MOH524304:MOI524305 MYD524304:MYE524305 NHZ524304:NIA524305 NRV524304:NRW524305 OBR524304:OBS524305 OLN524304:OLO524305 OVJ524304:OVK524305 PFF524304:PFG524305 PPB524304:PPC524305 PYX524304:PYY524305 QIT524304:QIU524305 QSP524304:QSQ524305 RCL524304:RCM524305 RMH524304:RMI524305 RWD524304:RWE524305 SFZ524304:SGA524305 SPV524304:SPW524305 SZR524304:SZS524305 TJN524304:TJO524305 TTJ524304:TTK524305 UDF524304:UDG524305 UNB524304:UNC524305 UWX524304:UWY524305 VGT524304:VGU524305 VQP524304:VQQ524305 WAL524304:WAM524305 WKH524304:WKI524305 WUD524304:WUE524305 L589842:M589843 HR589840:HS589841 RN589840:RO589841 ABJ589840:ABK589841 ALF589840:ALG589841 AVB589840:AVC589841 BEX589840:BEY589841 BOT589840:BOU589841 BYP589840:BYQ589841 CIL589840:CIM589841 CSH589840:CSI589841 DCD589840:DCE589841 DLZ589840:DMA589841 DVV589840:DVW589841 EFR589840:EFS589841 EPN589840:EPO589841 EZJ589840:EZK589841 FJF589840:FJG589841 FTB589840:FTC589841 GCX589840:GCY589841 GMT589840:GMU589841 GWP589840:GWQ589841 HGL589840:HGM589841 HQH589840:HQI589841 IAD589840:IAE589841 IJZ589840:IKA589841 ITV589840:ITW589841 JDR589840:JDS589841 JNN589840:JNO589841 JXJ589840:JXK589841 KHF589840:KHG589841 KRB589840:KRC589841 LAX589840:LAY589841 LKT589840:LKU589841 LUP589840:LUQ589841 MEL589840:MEM589841 MOH589840:MOI589841 MYD589840:MYE589841 NHZ589840:NIA589841 NRV589840:NRW589841 OBR589840:OBS589841 OLN589840:OLO589841 OVJ589840:OVK589841 PFF589840:PFG589841 PPB589840:PPC589841 PYX589840:PYY589841 QIT589840:QIU589841 QSP589840:QSQ589841 RCL589840:RCM589841 RMH589840:RMI589841 RWD589840:RWE589841 SFZ589840:SGA589841 SPV589840:SPW589841 SZR589840:SZS589841 TJN589840:TJO589841 TTJ589840:TTK589841 UDF589840:UDG589841 UNB589840:UNC589841 UWX589840:UWY589841 VGT589840:VGU589841 VQP589840:VQQ589841 WAL589840:WAM589841 WKH589840:WKI589841 WUD589840:WUE589841 L655378:M655379 HR655376:HS655377 RN655376:RO655377 ABJ655376:ABK655377 ALF655376:ALG655377 AVB655376:AVC655377 BEX655376:BEY655377 BOT655376:BOU655377 BYP655376:BYQ655377 CIL655376:CIM655377 CSH655376:CSI655377 DCD655376:DCE655377 DLZ655376:DMA655377 DVV655376:DVW655377 EFR655376:EFS655377 EPN655376:EPO655377 EZJ655376:EZK655377 FJF655376:FJG655377 FTB655376:FTC655377 GCX655376:GCY655377 GMT655376:GMU655377 GWP655376:GWQ655377 HGL655376:HGM655377 HQH655376:HQI655377 IAD655376:IAE655377 IJZ655376:IKA655377 ITV655376:ITW655377 JDR655376:JDS655377 JNN655376:JNO655377 JXJ655376:JXK655377 KHF655376:KHG655377 KRB655376:KRC655377 LAX655376:LAY655377 LKT655376:LKU655377 LUP655376:LUQ655377 MEL655376:MEM655377 MOH655376:MOI655377 MYD655376:MYE655377 NHZ655376:NIA655377 NRV655376:NRW655377 OBR655376:OBS655377 OLN655376:OLO655377 OVJ655376:OVK655377 PFF655376:PFG655377 PPB655376:PPC655377 PYX655376:PYY655377 QIT655376:QIU655377 QSP655376:QSQ655377 RCL655376:RCM655377 RMH655376:RMI655377 RWD655376:RWE655377 SFZ655376:SGA655377 SPV655376:SPW655377 SZR655376:SZS655377 TJN655376:TJO655377 TTJ655376:TTK655377 UDF655376:UDG655377 UNB655376:UNC655377 UWX655376:UWY655377 VGT655376:VGU655377 VQP655376:VQQ655377 WAL655376:WAM655377 WKH655376:WKI655377 WUD655376:WUE655377 L720914:M720915 HR720912:HS720913 RN720912:RO720913 ABJ720912:ABK720913 ALF720912:ALG720913 AVB720912:AVC720913 BEX720912:BEY720913 BOT720912:BOU720913 BYP720912:BYQ720913 CIL720912:CIM720913 CSH720912:CSI720913 DCD720912:DCE720913 DLZ720912:DMA720913 DVV720912:DVW720913 EFR720912:EFS720913 EPN720912:EPO720913 EZJ720912:EZK720913 FJF720912:FJG720913 FTB720912:FTC720913 GCX720912:GCY720913 GMT720912:GMU720913 GWP720912:GWQ720913 HGL720912:HGM720913 HQH720912:HQI720913 IAD720912:IAE720913 IJZ720912:IKA720913 ITV720912:ITW720913 JDR720912:JDS720913 JNN720912:JNO720913 JXJ720912:JXK720913 KHF720912:KHG720913 KRB720912:KRC720913 LAX720912:LAY720913 LKT720912:LKU720913 LUP720912:LUQ720913 MEL720912:MEM720913 MOH720912:MOI720913 MYD720912:MYE720913 NHZ720912:NIA720913 NRV720912:NRW720913 OBR720912:OBS720913 OLN720912:OLO720913 OVJ720912:OVK720913 PFF720912:PFG720913 PPB720912:PPC720913 PYX720912:PYY720913 QIT720912:QIU720913 QSP720912:QSQ720913 RCL720912:RCM720913 RMH720912:RMI720913 RWD720912:RWE720913 SFZ720912:SGA720913 SPV720912:SPW720913 SZR720912:SZS720913 TJN720912:TJO720913 TTJ720912:TTK720913 UDF720912:UDG720913 UNB720912:UNC720913 UWX720912:UWY720913 VGT720912:VGU720913 VQP720912:VQQ720913 WAL720912:WAM720913 WKH720912:WKI720913 WUD720912:WUE720913 L786450:M786451 HR786448:HS786449 RN786448:RO786449 ABJ786448:ABK786449 ALF786448:ALG786449 AVB786448:AVC786449 BEX786448:BEY786449 BOT786448:BOU786449 BYP786448:BYQ786449 CIL786448:CIM786449 CSH786448:CSI786449 DCD786448:DCE786449 DLZ786448:DMA786449 DVV786448:DVW786449 EFR786448:EFS786449 EPN786448:EPO786449 EZJ786448:EZK786449 FJF786448:FJG786449 FTB786448:FTC786449 GCX786448:GCY786449 GMT786448:GMU786449 GWP786448:GWQ786449 HGL786448:HGM786449 HQH786448:HQI786449 IAD786448:IAE786449 IJZ786448:IKA786449 ITV786448:ITW786449 JDR786448:JDS786449 JNN786448:JNO786449 JXJ786448:JXK786449 KHF786448:KHG786449 KRB786448:KRC786449 LAX786448:LAY786449 LKT786448:LKU786449 LUP786448:LUQ786449 MEL786448:MEM786449 MOH786448:MOI786449 MYD786448:MYE786449 NHZ786448:NIA786449 NRV786448:NRW786449 OBR786448:OBS786449 OLN786448:OLO786449 OVJ786448:OVK786449 PFF786448:PFG786449 PPB786448:PPC786449 PYX786448:PYY786449 QIT786448:QIU786449 QSP786448:QSQ786449 RCL786448:RCM786449 RMH786448:RMI786449 RWD786448:RWE786449 SFZ786448:SGA786449 SPV786448:SPW786449 SZR786448:SZS786449 TJN786448:TJO786449 TTJ786448:TTK786449 UDF786448:UDG786449 UNB786448:UNC786449 UWX786448:UWY786449 VGT786448:VGU786449 VQP786448:VQQ786449 WAL786448:WAM786449 WKH786448:WKI786449 WUD786448:WUE786449 L851986:M851987 HR851984:HS851985 RN851984:RO851985 ABJ851984:ABK851985 ALF851984:ALG851985 AVB851984:AVC851985 BEX851984:BEY851985 BOT851984:BOU851985 BYP851984:BYQ851985 CIL851984:CIM851985 CSH851984:CSI851985 DCD851984:DCE851985 DLZ851984:DMA851985 DVV851984:DVW851985 EFR851984:EFS851985 EPN851984:EPO851985 EZJ851984:EZK851985 FJF851984:FJG851985 FTB851984:FTC851985 GCX851984:GCY851985 GMT851984:GMU851985 GWP851984:GWQ851985 HGL851984:HGM851985 HQH851984:HQI851985 IAD851984:IAE851985 IJZ851984:IKA851985 ITV851984:ITW851985 JDR851984:JDS851985 JNN851984:JNO851985 JXJ851984:JXK851985 KHF851984:KHG851985 KRB851984:KRC851985 LAX851984:LAY851985 LKT851984:LKU851985 LUP851984:LUQ851985 MEL851984:MEM851985 MOH851984:MOI851985 MYD851984:MYE851985 NHZ851984:NIA851985 NRV851984:NRW851985 OBR851984:OBS851985 OLN851984:OLO851985 OVJ851984:OVK851985 PFF851984:PFG851985 PPB851984:PPC851985 PYX851984:PYY851985 QIT851984:QIU851985 QSP851984:QSQ851985 RCL851984:RCM851985 RMH851984:RMI851985 RWD851984:RWE851985 SFZ851984:SGA851985 SPV851984:SPW851985 SZR851984:SZS851985 TJN851984:TJO851985 TTJ851984:TTK851985 UDF851984:UDG851985 UNB851984:UNC851985 UWX851984:UWY851985 VGT851984:VGU851985 VQP851984:VQQ851985 WAL851984:WAM851985 WKH851984:WKI851985 WUD851984:WUE851985 L917522:M917523 HR917520:HS917521 RN917520:RO917521 ABJ917520:ABK917521 ALF917520:ALG917521 AVB917520:AVC917521 BEX917520:BEY917521 BOT917520:BOU917521 BYP917520:BYQ917521 CIL917520:CIM917521 CSH917520:CSI917521 DCD917520:DCE917521 DLZ917520:DMA917521 DVV917520:DVW917521 EFR917520:EFS917521 EPN917520:EPO917521 EZJ917520:EZK917521 FJF917520:FJG917521 FTB917520:FTC917521 GCX917520:GCY917521 GMT917520:GMU917521 GWP917520:GWQ917521 HGL917520:HGM917521 HQH917520:HQI917521 IAD917520:IAE917521 IJZ917520:IKA917521 ITV917520:ITW917521 JDR917520:JDS917521 JNN917520:JNO917521 JXJ917520:JXK917521 KHF917520:KHG917521 KRB917520:KRC917521 LAX917520:LAY917521 LKT917520:LKU917521 LUP917520:LUQ917521 MEL917520:MEM917521 MOH917520:MOI917521 MYD917520:MYE917521 NHZ917520:NIA917521 NRV917520:NRW917521 OBR917520:OBS917521 OLN917520:OLO917521 OVJ917520:OVK917521 PFF917520:PFG917521 PPB917520:PPC917521 PYX917520:PYY917521 QIT917520:QIU917521 QSP917520:QSQ917521 RCL917520:RCM917521 RMH917520:RMI917521 RWD917520:RWE917521 SFZ917520:SGA917521 SPV917520:SPW917521 SZR917520:SZS917521 TJN917520:TJO917521 TTJ917520:TTK917521 UDF917520:UDG917521 UNB917520:UNC917521 UWX917520:UWY917521 VGT917520:VGU917521 VQP917520:VQQ917521 WAL917520:WAM917521 WKH917520:WKI917521 WUD917520:WUE917521 L983058:M983059 HR983056:HS983057 RN983056:RO983057 ABJ983056:ABK983057 ALF983056:ALG983057 AVB983056:AVC983057 BEX983056:BEY983057 BOT983056:BOU983057 BYP983056:BYQ983057 CIL983056:CIM983057 CSH983056:CSI983057 DCD983056:DCE983057 DLZ983056:DMA983057 DVV983056:DVW983057 EFR983056:EFS983057 EPN983056:EPO983057 EZJ983056:EZK983057 FJF983056:FJG983057 FTB983056:FTC983057 GCX983056:GCY983057 GMT983056:GMU983057 GWP983056:GWQ983057 HGL983056:HGM983057 HQH983056:HQI983057 IAD983056:IAE983057 IJZ983056:IKA983057 ITV983056:ITW983057 JDR983056:JDS983057 JNN983056:JNO983057 JXJ983056:JXK983057 KHF983056:KHG983057 KRB983056:KRC983057 LAX983056:LAY983057 LKT983056:LKU983057 LUP983056:LUQ983057 MEL983056:MEM983057 MOH983056:MOI983057 MYD983056:MYE983057 NHZ983056:NIA983057 NRV983056:NRW983057 OBR983056:OBS983057 OLN983056:OLO983057 OVJ983056:OVK983057 PFF983056:PFG983057 PPB983056:PPC983057 PYX983056:PYY983057 QIT983056:QIU983057 QSP983056:QSQ983057 RCL983056:RCM983057 RMH983056:RMI983057 RWD983056:RWE983057 SFZ983056:SGA983057 SPV983056:SPW983057 SZR983056:SZS983057 TJN983056:TJO983057 TTJ983056:TTK983057 UDF983056:UDG983057 UNB983056:UNC983057 UWX983056:UWY983057 VGT983056:VGU983057 VQP983056:VQQ983057 WAL983056:WAM983057 WKH983056:WKI983057 WUD983056:WUE983057 K65551 HQ65549 RM65549 ABI65549 ALE65549 AVA65549 BEW65549 BOS65549 BYO65549 CIK65549 CSG65549 DCC65549 DLY65549 DVU65549 EFQ65549 EPM65549 EZI65549 FJE65549 FTA65549 GCW65549 GMS65549 GWO65549 HGK65549 HQG65549 IAC65549 IJY65549 ITU65549 JDQ65549 JNM65549 JXI65549 KHE65549 KRA65549 LAW65549 LKS65549 LUO65549 MEK65549 MOG65549 MYC65549 NHY65549 NRU65549 OBQ65549 OLM65549 OVI65549 PFE65549 PPA65549 PYW65549 QIS65549 QSO65549 RCK65549 RMG65549 RWC65549 SFY65549 SPU65549 SZQ65549 TJM65549 TTI65549 UDE65549 UNA65549 UWW65549 VGS65549 VQO65549 WAK65549 WKG65549 WUC65549 K131087 HQ131085 RM131085 ABI131085 ALE131085 AVA131085 BEW131085 BOS131085 BYO131085 CIK131085 CSG131085 DCC131085 DLY131085 DVU131085 EFQ131085 EPM131085 EZI131085 FJE131085 FTA131085 GCW131085 GMS131085 GWO131085 HGK131085 HQG131085 IAC131085 IJY131085 ITU131085 JDQ131085 JNM131085 JXI131085 KHE131085 KRA131085 LAW131085 LKS131085 LUO131085 MEK131085 MOG131085 MYC131085 NHY131085 NRU131085 OBQ131085 OLM131085 OVI131085 PFE131085 PPA131085 PYW131085 QIS131085 QSO131085 RCK131085 RMG131085 RWC131085 SFY131085 SPU131085 SZQ131085 TJM131085 TTI131085 UDE131085 UNA131085 UWW131085 VGS131085 VQO131085 WAK131085 WKG131085 WUC131085 K196623 HQ196621 RM196621 ABI196621 ALE196621 AVA196621 BEW196621 BOS196621 BYO196621 CIK196621 CSG196621 DCC196621 DLY196621 DVU196621 EFQ196621 EPM196621 EZI196621 FJE196621 FTA196621 GCW196621 GMS196621 GWO196621 HGK196621 HQG196621 IAC196621 IJY196621 ITU196621 JDQ196621 JNM196621 JXI196621 KHE196621 KRA196621 LAW196621 LKS196621 LUO196621 MEK196621 MOG196621 MYC196621 NHY196621 NRU196621 OBQ196621 OLM196621 OVI196621 PFE196621 PPA196621 PYW196621 QIS196621 QSO196621 RCK196621 RMG196621 RWC196621 SFY196621 SPU196621 SZQ196621 TJM196621 TTI196621 UDE196621 UNA196621 UWW196621 VGS196621 VQO196621 WAK196621 WKG196621 WUC196621 K262159 HQ262157 RM262157 ABI262157 ALE262157 AVA262157 BEW262157 BOS262157 BYO262157 CIK262157 CSG262157 DCC262157 DLY262157 DVU262157 EFQ262157 EPM262157 EZI262157 FJE262157 FTA262157 GCW262157 GMS262157 GWO262157 HGK262157 HQG262157 IAC262157 IJY262157 ITU262157 JDQ262157 JNM262157 JXI262157 KHE262157 KRA262157 LAW262157 LKS262157 LUO262157 MEK262157 MOG262157 MYC262157 NHY262157 NRU262157 OBQ262157 OLM262157 OVI262157 PFE262157 PPA262157 PYW262157 QIS262157 QSO262157 RCK262157 RMG262157 RWC262157 SFY262157 SPU262157 SZQ262157 TJM262157 TTI262157 UDE262157 UNA262157 UWW262157 VGS262157 VQO262157 WAK262157 WKG262157 WUC262157 K327695 HQ327693 RM327693 ABI327693 ALE327693 AVA327693 BEW327693 BOS327693 BYO327693 CIK327693 CSG327693 DCC327693 DLY327693 DVU327693 EFQ327693 EPM327693 EZI327693 FJE327693 FTA327693 GCW327693 GMS327693 GWO327693 HGK327693 HQG327693 IAC327693 IJY327693 ITU327693 JDQ327693 JNM327693 JXI327693 KHE327693 KRA327693 LAW327693 LKS327693 LUO327693 MEK327693 MOG327693 MYC327693 NHY327693 NRU327693 OBQ327693 OLM327693 OVI327693 PFE327693 PPA327693 PYW327693 QIS327693 QSO327693 RCK327693 RMG327693 RWC327693 SFY327693 SPU327693 SZQ327693 TJM327693 TTI327693 UDE327693 UNA327693 UWW327693 VGS327693 VQO327693 WAK327693 WKG327693 WUC327693 K393231 HQ393229 RM393229 ABI393229 ALE393229 AVA393229 BEW393229 BOS393229 BYO393229 CIK393229 CSG393229 DCC393229 DLY393229 DVU393229 EFQ393229 EPM393229 EZI393229 FJE393229 FTA393229 GCW393229 GMS393229 GWO393229 HGK393229 HQG393229 IAC393229 IJY393229 ITU393229 JDQ393229 JNM393229 JXI393229 KHE393229 KRA393229 LAW393229 LKS393229 LUO393229 MEK393229 MOG393229 MYC393229 NHY393229 NRU393229 OBQ393229 OLM393229 OVI393229 PFE393229 PPA393229 PYW393229 QIS393229 QSO393229 RCK393229 RMG393229 RWC393229 SFY393229 SPU393229 SZQ393229 TJM393229 TTI393229 UDE393229 UNA393229 UWW393229 VGS393229 VQO393229 WAK393229 WKG393229 WUC393229 K458767 HQ458765 RM458765 ABI458765 ALE458765 AVA458765 BEW458765 BOS458765 BYO458765 CIK458765 CSG458765 DCC458765 DLY458765 DVU458765 EFQ458765 EPM458765 EZI458765 FJE458765 FTA458765 GCW458765 GMS458765 GWO458765 HGK458765 HQG458765 IAC458765 IJY458765 ITU458765 JDQ458765 JNM458765 JXI458765 KHE458765 KRA458765 LAW458765 LKS458765 LUO458765 MEK458765 MOG458765 MYC458765 NHY458765 NRU458765 OBQ458765 OLM458765 OVI458765 PFE458765 PPA458765 PYW458765 QIS458765 QSO458765 RCK458765 RMG458765 RWC458765 SFY458765 SPU458765 SZQ458765 TJM458765 TTI458765 UDE458765 UNA458765 UWW458765 VGS458765 VQO458765 WAK458765 WKG458765 WUC458765 K524303 HQ524301 RM524301 ABI524301 ALE524301 AVA524301 BEW524301 BOS524301 BYO524301 CIK524301 CSG524301 DCC524301 DLY524301 DVU524301 EFQ524301 EPM524301 EZI524301 FJE524301 FTA524301 GCW524301 GMS524301 GWO524301 HGK524301 HQG524301 IAC524301 IJY524301 ITU524301 JDQ524301 JNM524301 JXI524301 KHE524301 KRA524301 LAW524301 LKS524301 LUO524301 MEK524301 MOG524301 MYC524301 NHY524301 NRU524301 OBQ524301 OLM524301 OVI524301 PFE524301 PPA524301 PYW524301 QIS524301 QSO524301 RCK524301 RMG524301 RWC524301 SFY524301 SPU524301 SZQ524301 TJM524301 TTI524301 UDE524301 UNA524301 UWW524301 VGS524301 VQO524301 WAK524301 WKG524301 WUC524301 K589839 HQ589837 RM589837 ABI589837 ALE589837 AVA589837 BEW589837 BOS589837 BYO589837 CIK589837 CSG589837 DCC589837 DLY589837 DVU589837 EFQ589837 EPM589837 EZI589837 FJE589837 FTA589837 GCW589837 GMS589837 GWO589837 HGK589837 HQG589837 IAC589837 IJY589837 ITU589837 JDQ589837 JNM589837 JXI589837 KHE589837 KRA589837 LAW589837 LKS589837 LUO589837 MEK589837 MOG589837 MYC589837 NHY589837 NRU589837 OBQ589837 OLM589837 OVI589837 PFE589837 PPA589837 PYW589837 QIS589837 QSO589837 RCK589837 RMG589837 RWC589837 SFY589837 SPU589837 SZQ589837 TJM589837 TTI589837 UDE589837 UNA589837 UWW589837 VGS589837 VQO589837 WAK589837 WKG589837 WUC589837 K655375 HQ655373 RM655373 ABI655373 ALE655373 AVA655373 BEW655373 BOS655373 BYO655373 CIK655373 CSG655373 DCC655373 DLY655373 DVU655373 EFQ655373 EPM655373 EZI655373 FJE655373 FTA655373 GCW655373 GMS655373 GWO655373 HGK655373 HQG655373 IAC655373 IJY655373 ITU655373 JDQ655373 JNM655373 JXI655373 KHE655373 KRA655373 LAW655373 LKS655373 LUO655373 MEK655373 MOG655373 MYC655373 NHY655373 NRU655373 OBQ655373 OLM655373 OVI655373 PFE655373 PPA655373 PYW655373 QIS655373 QSO655373 RCK655373 RMG655373 RWC655373 SFY655373 SPU655373 SZQ655373 TJM655373 TTI655373 UDE655373 UNA655373 UWW655373 VGS655373 VQO655373 WAK655373 WKG655373 WUC655373 K720911 HQ720909 RM720909 ABI720909 ALE720909 AVA720909 BEW720909 BOS720909 BYO720909 CIK720909 CSG720909 DCC720909 DLY720909 DVU720909 EFQ720909 EPM720909 EZI720909 FJE720909 FTA720909 GCW720909 GMS720909 GWO720909 HGK720909 HQG720909 IAC720909 IJY720909 ITU720909 JDQ720909 JNM720909 JXI720909 KHE720909 KRA720909 LAW720909 LKS720909 LUO720909 MEK720909 MOG720909 MYC720909 NHY720909 NRU720909 OBQ720909 OLM720909 OVI720909 PFE720909 PPA720909 PYW720909 QIS720909 QSO720909 RCK720909 RMG720909 RWC720909 SFY720909 SPU720909 SZQ720909 TJM720909 TTI720909 UDE720909 UNA720909 UWW720909 VGS720909 VQO720909 WAK720909 WKG720909 WUC720909 K786447 HQ786445 RM786445 ABI786445 ALE786445 AVA786445 BEW786445 BOS786445 BYO786445 CIK786445 CSG786445 DCC786445 DLY786445 DVU786445 EFQ786445 EPM786445 EZI786445 FJE786445 FTA786445 GCW786445 GMS786445 GWO786445 HGK786445 HQG786445 IAC786445 IJY786445 ITU786445 JDQ786445 JNM786445 JXI786445 KHE786445 KRA786445 LAW786445 LKS786445 LUO786445 MEK786445 MOG786445 MYC786445 NHY786445 NRU786445 OBQ786445 OLM786445 OVI786445 PFE786445 PPA786445 PYW786445 QIS786445 QSO786445 RCK786445 RMG786445 RWC786445 SFY786445 SPU786445 SZQ786445 TJM786445 TTI786445 UDE786445 UNA786445 UWW786445 VGS786445 VQO786445 WAK786445 WKG786445 WUC786445 K851983 HQ851981 RM851981 ABI851981 ALE851981 AVA851981 BEW851981 BOS851981 BYO851981 CIK851981 CSG851981 DCC851981 DLY851981 DVU851981 EFQ851981 EPM851981 EZI851981 FJE851981 FTA851981 GCW851981 GMS851981 GWO851981 HGK851981 HQG851981 IAC851981 IJY851981 ITU851981 JDQ851981 JNM851981 JXI851981 KHE851981 KRA851981 LAW851981 LKS851981 LUO851981 MEK851981 MOG851981 MYC851981 NHY851981 NRU851981 OBQ851981 OLM851981 OVI851981 PFE851981 PPA851981 PYW851981 QIS851981 QSO851981 RCK851981 RMG851981 RWC851981 SFY851981 SPU851981 SZQ851981 TJM851981 TTI851981 UDE851981 UNA851981 UWW851981 VGS851981 VQO851981 WAK851981 WKG851981 WUC851981 K917519 HQ917517 RM917517 ABI917517 ALE917517 AVA917517 BEW917517 BOS917517 BYO917517 CIK917517 CSG917517 DCC917517 DLY917517 DVU917517 EFQ917517 EPM917517 EZI917517 FJE917517 FTA917517 GCW917517 GMS917517 GWO917517 HGK917517 HQG917517 IAC917517 IJY917517 ITU917517 JDQ917517 JNM917517 JXI917517 KHE917517 KRA917517 LAW917517 LKS917517 LUO917517 MEK917517 MOG917517 MYC917517 NHY917517 NRU917517 OBQ917517 OLM917517 OVI917517 PFE917517 PPA917517 PYW917517 QIS917517 QSO917517 RCK917517 RMG917517 RWC917517 SFY917517 SPU917517 SZQ917517 TJM917517 TTI917517 UDE917517 UNA917517 UWW917517 VGS917517 VQO917517 WAK917517 WKG917517 WUC917517 K983055 HQ983053 RM983053 ABI983053 ALE983053 AVA983053 BEW983053 BOS983053 BYO983053 CIK983053 CSG983053 DCC983053 DLY983053 DVU983053 EFQ983053 EPM983053 EZI983053 FJE983053 FTA983053 GCW983053 GMS983053 GWO983053 HGK983053 HQG983053 IAC983053 IJY983053 ITU983053 JDQ983053 JNM983053 JXI983053 KHE983053 KRA983053 LAW983053 LKS983053 LUO983053 MEK983053 MOG983053 MYC983053 NHY983053 NRU983053 OBQ983053 OLM983053 OVI983053 PFE983053 PPA983053 PYW983053 QIS983053 QSO983053 RCK983053 RMG983053 RWC983053 SFY983053 SPU983053 SZQ983053 TJM983053 TTI983053 UDE983053 UNA983053 UWW983053 VGS983053 VQO983053 WAK983053 WKG983053 WUC983053 N65551:N65555 HT65549:HT65553 RP65549:RP65553 ABL65549:ABL65553 ALH65549:ALH65553 AVD65549:AVD65553 BEZ65549:BEZ65553 BOV65549:BOV65553 BYR65549:BYR65553 CIN65549:CIN65553 CSJ65549:CSJ65553 DCF65549:DCF65553 DMB65549:DMB65553 DVX65549:DVX65553 EFT65549:EFT65553 EPP65549:EPP65553 EZL65549:EZL65553 FJH65549:FJH65553 FTD65549:FTD65553 GCZ65549:GCZ65553 GMV65549:GMV65553 GWR65549:GWR65553 HGN65549:HGN65553 HQJ65549:HQJ65553 IAF65549:IAF65553 IKB65549:IKB65553 ITX65549:ITX65553 JDT65549:JDT65553 JNP65549:JNP65553 JXL65549:JXL65553 KHH65549:KHH65553 KRD65549:KRD65553 LAZ65549:LAZ65553 LKV65549:LKV65553 LUR65549:LUR65553 MEN65549:MEN65553 MOJ65549:MOJ65553 MYF65549:MYF65553 NIB65549:NIB65553 NRX65549:NRX65553 OBT65549:OBT65553 OLP65549:OLP65553 OVL65549:OVL65553 PFH65549:PFH65553 PPD65549:PPD65553 PYZ65549:PYZ65553 QIV65549:QIV65553 QSR65549:QSR65553 RCN65549:RCN65553 RMJ65549:RMJ65553 RWF65549:RWF65553 SGB65549:SGB65553 SPX65549:SPX65553 SZT65549:SZT65553 TJP65549:TJP65553 TTL65549:TTL65553 UDH65549:UDH65553 UND65549:UND65553 UWZ65549:UWZ65553 VGV65549:VGV65553 VQR65549:VQR65553 WAN65549:WAN65553 WKJ65549:WKJ65553 WUF65549:WUF65553 N131087:N131091 HT131085:HT131089 RP131085:RP131089 ABL131085:ABL131089 ALH131085:ALH131089 AVD131085:AVD131089 BEZ131085:BEZ131089 BOV131085:BOV131089 BYR131085:BYR131089 CIN131085:CIN131089 CSJ131085:CSJ131089 DCF131085:DCF131089 DMB131085:DMB131089 DVX131085:DVX131089 EFT131085:EFT131089 EPP131085:EPP131089 EZL131085:EZL131089 FJH131085:FJH131089 FTD131085:FTD131089 GCZ131085:GCZ131089 GMV131085:GMV131089 GWR131085:GWR131089 HGN131085:HGN131089 HQJ131085:HQJ131089 IAF131085:IAF131089 IKB131085:IKB131089 ITX131085:ITX131089 JDT131085:JDT131089 JNP131085:JNP131089 JXL131085:JXL131089 KHH131085:KHH131089 KRD131085:KRD131089 LAZ131085:LAZ131089 LKV131085:LKV131089 LUR131085:LUR131089 MEN131085:MEN131089 MOJ131085:MOJ131089 MYF131085:MYF131089 NIB131085:NIB131089 NRX131085:NRX131089 OBT131085:OBT131089 OLP131085:OLP131089 OVL131085:OVL131089 PFH131085:PFH131089 PPD131085:PPD131089 PYZ131085:PYZ131089 QIV131085:QIV131089 QSR131085:QSR131089 RCN131085:RCN131089 RMJ131085:RMJ131089 RWF131085:RWF131089 SGB131085:SGB131089 SPX131085:SPX131089 SZT131085:SZT131089 TJP131085:TJP131089 TTL131085:TTL131089 UDH131085:UDH131089 UND131085:UND131089 UWZ131085:UWZ131089 VGV131085:VGV131089 VQR131085:VQR131089 WAN131085:WAN131089 WKJ131085:WKJ131089 WUF131085:WUF131089 N196623:N196627 HT196621:HT196625 RP196621:RP196625 ABL196621:ABL196625 ALH196621:ALH196625 AVD196621:AVD196625 BEZ196621:BEZ196625 BOV196621:BOV196625 BYR196621:BYR196625 CIN196621:CIN196625 CSJ196621:CSJ196625 DCF196621:DCF196625 DMB196621:DMB196625 DVX196621:DVX196625 EFT196621:EFT196625 EPP196621:EPP196625 EZL196621:EZL196625 FJH196621:FJH196625 FTD196621:FTD196625 GCZ196621:GCZ196625 GMV196621:GMV196625 GWR196621:GWR196625 HGN196621:HGN196625 HQJ196621:HQJ196625 IAF196621:IAF196625 IKB196621:IKB196625 ITX196621:ITX196625 JDT196621:JDT196625 JNP196621:JNP196625 JXL196621:JXL196625 KHH196621:KHH196625 KRD196621:KRD196625 LAZ196621:LAZ196625 LKV196621:LKV196625 LUR196621:LUR196625 MEN196621:MEN196625 MOJ196621:MOJ196625 MYF196621:MYF196625 NIB196621:NIB196625 NRX196621:NRX196625 OBT196621:OBT196625 OLP196621:OLP196625 OVL196621:OVL196625 PFH196621:PFH196625 PPD196621:PPD196625 PYZ196621:PYZ196625 QIV196621:QIV196625 QSR196621:QSR196625 RCN196621:RCN196625 RMJ196621:RMJ196625 RWF196621:RWF196625 SGB196621:SGB196625 SPX196621:SPX196625 SZT196621:SZT196625 TJP196621:TJP196625 TTL196621:TTL196625 UDH196621:UDH196625 UND196621:UND196625 UWZ196621:UWZ196625 VGV196621:VGV196625 VQR196621:VQR196625 WAN196621:WAN196625 WKJ196621:WKJ196625 WUF196621:WUF196625 N262159:N262163 HT262157:HT262161 RP262157:RP262161 ABL262157:ABL262161 ALH262157:ALH262161 AVD262157:AVD262161 BEZ262157:BEZ262161 BOV262157:BOV262161 BYR262157:BYR262161 CIN262157:CIN262161 CSJ262157:CSJ262161 DCF262157:DCF262161 DMB262157:DMB262161 DVX262157:DVX262161 EFT262157:EFT262161 EPP262157:EPP262161 EZL262157:EZL262161 FJH262157:FJH262161 FTD262157:FTD262161 GCZ262157:GCZ262161 GMV262157:GMV262161 GWR262157:GWR262161 HGN262157:HGN262161 HQJ262157:HQJ262161 IAF262157:IAF262161 IKB262157:IKB262161 ITX262157:ITX262161 JDT262157:JDT262161 JNP262157:JNP262161 JXL262157:JXL262161 KHH262157:KHH262161 KRD262157:KRD262161 LAZ262157:LAZ262161 LKV262157:LKV262161 LUR262157:LUR262161 MEN262157:MEN262161 MOJ262157:MOJ262161 MYF262157:MYF262161 NIB262157:NIB262161 NRX262157:NRX262161 OBT262157:OBT262161 OLP262157:OLP262161 OVL262157:OVL262161 PFH262157:PFH262161 PPD262157:PPD262161 PYZ262157:PYZ262161 QIV262157:QIV262161 QSR262157:QSR262161 RCN262157:RCN262161 RMJ262157:RMJ262161 RWF262157:RWF262161 SGB262157:SGB262161 SPX262157:SPX262161 SZT262157:SZT262161 TJP262157:TJP262161 TTL262157:TTL262161 UDH262157:UDH262161 UND262157:UND262161 UWZ262157:UWZ262161 VGV262157:VGV262161 VQR262157:VQR262161 WAN262157:WAN262161 WKJ262157:WKJ262161 WUF262157:WUF262161 N327695:N327699 HT327693:HT327697 RP327693:RP327697 ABL327693:ABL327697 ALH327693:ALH327697 AVD327693:AVD327697 BEZ327693:BEZ327697 BOV327693:BOV327697 BYR327693:BYR327697 CIN327693:CIN327697 CSJ327693:CSJ327697 DCF327693:DCF327697 DMB327693:DMB327697 DVX327693:DVX327697 EFT327693:EFT327697 EPP327693:EPP327697 EZL327693:EZL327697 FJH327693:FJH327697 FTD327693:FTD327697 GCZ327693:GCZ327697 GMV327693:GMV327697 GWR327693:GWR327697 HGN327693:HGN327697 HQJ327693:HQJ327697 IAF327693:IAF327697 IKB327693:IKB327697 ITX327693:ITX327697 JDT327693:JDT327697 JNP327693:JNP327697 JXL327693:JXL327697 KHH327693:KHH327697 KRD327693:KRD327697 LAZ327693:LAZ327697 LKV327693:LKV327697 LUR327693:LUR327697 MEN327693:MEN327697 MOJ327693:MOJ327697 MYF327693:MYF327697 NIB327693:NIB327697 NRX327693:NRX327697 OBT327693:OBT327697 OLP327693:OLP327697 OVL327693:OVL327697 PFH327693:PFH327697 PPD327693:PPD327697 PYZ327693:PYZ327697 QIV327693:QIV327697 QSR327693:QSR327697 RCN327693:RCN327697 RMJ327693:RMJ327697 RWF327693:RWF327697 SGB327693:SGB327697 SPX327693:SPX327697 SZT327693:SZT327697 TJP327693:TJP327697 TTL327693:TTL327697 UDH327693:UDH327697 UND327693:UND327697 UWZ327693:UWZ327697 VGV327693:VGV327697 VQR327693:VQR327697 WAN327693:WAN327697 WKJ327693:WKJ327697 WUF327693:WUF327697 N393231:N393235 HT393229:HT393233 RP393229:RP393233 ABL393229:ABL393233 ALH393229:ALH393233 AVD393229:AVD393233 BEZ393229:BEZ393233 BOV393229:BOV393233 BYR393229:BYR393233 CIN393229:CIN393233 CSJ393229:CSJ393233 DCF393229:DCF393233 DMB393229:DMB393233 DVX393229:DVX393233 EFT393229:EFT393233 EPP393229:EPP393233 EZL393229:EZL393233 FJH393229:FJH393233 FTD393229:FTD393233 GCZ393229:GCZ393233 GMV393229:GMV393233 GWR393229:GWR393233 HGN393229:HGN393233 HQJ393229:HQJ393233 IAF393229:IAF393233 IKB393229:IKB393233 ITX393229:ITX393233 JDT393229:JDT393233 JNP393229:JNP393233 JXL393229:JXL393233 KHH393229:KHH393233 KRD393229:KRD393233 LAZ393229:LAZ393233 LKV393229:LKV393233 LUR393229:LUR393233 MEN393229:MEN393233 MOJ393229:MOJ393233 MYF393229:MYF393233 NIB393229:NIB393233 NRX393229:NRX393233 OBT393229:OBT393233 OLP393229:OLP393233 OVL393229:OVL393233 PFH393229:PFH393233 PPD393229:PPD393233 PYZ393229:PYZ393233 QIV393229:QIV393233 QSR393229:QSR393233 RCN393229:RCN393233 RMJ393229:RMJ393233 RWF393229:RWF393233 SGB393229:SGB393233 SPX393229:SPX393233 SZT393229:SZT393233 TJP393229:TJP393233 TTL393229:TTL393233 UDH393229:UDH393233 UND393229:UND393233 UWZ393229:UWZ393233 VGV393229:VGV393233 VQR393229:VQR393233 WAN393229:WAN393233 WKJ393229:WKJ393233 WUF393229:WUF393233 N458767:N458771 HT458765:HT458769 RP458765:RP458769 ABL458765:ABL458769 ALH458765:ALH458769 AVD458765:AVD458769 BEZ458765:BEZ458769 BOV458765:BOV458769 BYR458765:BYR458769 CIN458765:CIN458769 CSJ458765:CSJ458769 DCF458765:DCF458769 DMB458765:DMB458769 DVX458765:DVX458769 EFT458765:EFT458769 EPP458765:EPP458769 EZL458765:EZL458769 FJH458765:FJH458769 FTD458765:FTD458769 GCZ458765:GCZ458769 GMV458765:GMV458769 GWR458765:GWR458769 HGN458765:HGN458769 HQJ458765:HQJ458769 IAF458765:IAF458769 IKB458765:IKB458769 ITX458765:ITX458769 JDT458765:JDT458769 JNP458765:JNP458769 JXL458765:JXL458769 KHH458765:KHH458769 KRD458765:KRD458769 LAZ458765:LAZ458769 LKV458765:LKV458769 LUR458765:LUR458769 MEN458765:MEN458769 MOJ458765:MOJ458769 MYF458765:MYF458769 NIB458765:NIB458769 NRX458765:NRX458769 OBT458765:OBT458769 OLP458765:OLP458769 OVL458765:OVL458769 PFH458765:PFH458769 PPD458765:PPD458769 PYZ458765:PYZ458769 QIV458765:QIV458769 QSR458765:QSR458769 RCN458765:RCN458769 RMJ458765:RMJ458769 RWF458765:RWF458769 SGB458765:SGB458769 SPX458765:SPX458769 SZT458765:SZT458769 TJP458765:TJP458769 TTL458765:TTL458769 UDH458765:UDH458769 UND458765:UND458769 UWZ458765:UWZ458769 VGV458765:VGV458769 VQR458765:VQR458769 WAN458765:WAN458769 WKJ458765:WKJ458769 WUF458765:WUF458769 N524303:N524307 HT524301:HT524305 RP524301:RP524305 ABL524301:ABL524305 ALH524301:ALH524305 AVD524301:AVD524305 BEZ524301:BEZ524305 BOV524301:BOV524305 BYR524301:BYR524305 CIN524301:CIN524305 CSJ524301:CSJ524305 DCF524301:DCF524305 DMB524301:DMB524305 DVX524301:DVX524305 EFT524301:EFT524305 EPP524301:EPP524305 EZL524301:EZL524305 FJH524301:FJH524305 FTD524301:FTD524305 GCZ524301:GCZ524305 GMV524301:GMV524305 GWR524301:GWR524305 HGN524301:HGN524305 HQJ524301:HQJ524305 IAF524301:IAF524305 IKB524301:IKB524305 ITX524301:ITX524305 JDT524301:JDT524305 JNP524301:JNP524305 JXL524301:JXL524305 KHH524301:KHH524305 KRD524301:KRD524305 LAZ524301:LAZ524305 LKV524301:LKV524305 LUR524301:LUR524305 MEN524301:MEN524305 MOJ524301:MOJ524305 MYF524301:MYF524305 NIB524301:NIB524305 NRX524301:NRX524305 OBT524301:OBT524305 OLP524301:OLP524305 OVL524301:OVL524305 PFH524301:PFH524305 PPD524301:PPD524305 PYZ524301:PYZ524305 QIV524301:QIV524305 QSR524301:QSR524305 RCN524301:RCN524305 RMJ524301:RMJ524305 RWF524301:RWF524305 SGB524301:SGB524305 SPX524301:SPX524305 SZT524301:SZT524305 TJP524301:TJP524305 TTL524301:TTL524305 UDH524301:UDH524305 UND524301:UND524305 UWZ524301:UWZ524305 VGV524301:VGV524305 VQR524301:VQR524305 WAN524301:WAN524305 WKJ524301:WKJ524305 WUF524301:WUF524305 N589839:N589843 HT589837:HT589841 RP589837:RP589841 ABL589837:ABL589841 ALH589837:ALH589841 AVD589837:AVD589841 BEZ589837:BEZ589841 BOV589837:BOV589841 BYR589837:BYR589841 CIN589837:CIN589841 CSJ589837:CSJ589841 DCF589837:DCF589841 DMB589837:DMB589841 DVX589837:DVX589841 EFT589837:EFT589841 EPP589837:EPP589841 EZL589837:EZL589841 FJH589837:FJH589841 FTD589837:FTD589841 GCZ589837:GCZ589841 GMV589837:GMV589841 GWR589837:GWR589841 HGN589837:HGN589841 HQJ589837:HQJ589841 IAF589837:IAF589841 IKB589837:IKB589841 ITX589837:ITX589841 JDT589837:JDT589841 JNP589837:JNP589841 JXL589837:JXL589841 KHH589837:KHH589841 KRD589837:KRD589841 LAZ589837:LAZ589841 LKV589837:LKV589841 LUR589837:LUR589841 MEN589837:MEN589841 MOJ589837:MOJ589841 MYF589837:MYF589841 NIB589837:NIB589841 NRX589837:NRX589841 OBT589837:OBT589841 OLP589837:OLP589841 OVL589837:OVL589841 PFH589837:PFH589841 PPD589837:PPD589841 PYZ589837:PYZ589841 QIV589837:QIV589841 QSR589837:QSR589841 RCN589837:RCN589841 RMJ589837:RMJ589841 RWF589837:RWF589841 SGB589837:SGB589841 SPX589837:SPX589841 SZT589837:SZT589841 TJP589837:TJP589841 TTL589837:TTL589841 UDH589837:UDH589841 UND589837:UND589841 UWZ589837:UWZ589841 VGV589837:VGV589841 VQR589837:VQR589841 WAN589837:WAN589841 WKJ589837:WKJ589841 WUF589837:WUF589841 N655375:N655379 HT655373:HT655377 RP655373:RP655377 ABL655373:ABL655377 ALH655373:ALH655377 AVD655373:AVD655377 BEZ655373:BEZ655377 BOV655373:BOV655377 BYR655373:BYR655377 CIN655373:CIN655377 CSJ655373:CSJ655377 DCF655373:DCF655377 DMB655373:DMB655377 DVX655373:DVX655377 EFT655373:EFT655377 EPP655373:EPP655377 EZL655373:EZL655377 FJH655373:FJH655377 FTD655373:FTD655377 GCZ655373:GCZ655377 GMV655373:GMV655377 GWR655373:GWR655377 HGN655373:HGN655377 HQJ655373:HQJ655377 IAF655373:IAF655377 IKB655373:IKB655377 ITX655373:ITX655377 JDT655373:JDT655377 JNP655373:JNP655377 JXL655373:JXL655377 KHH655373:KHH655377 KRD655373:KRD655377 LAZ655373:LAZ655377 LKV655373:LKV655377 LUR655373:LUR655377 MEN655373:MEN655377 MOJ655373:MOJ655377 MYF655373:MYF655377 NIB655373:NIB655377 NRX655373:NRX655377 OBT655373:OBT655377 OLP655373:OLP655377 OVL655373:OVL655377 PFH655373:PFH655377 PPD655373:PPD655377 PYZ655373:PYZ655377 QIV655373:QIV655377 QSR655373:QSR655377 RCN655373:RCN655377 RMJ655373:RMJ655377 RWF655373:RWF655377 SGB655373:SGB655377 SPX655373:SPX655377 SZT655373:SZT655377 TJP655373:TJP655377 TTL655373:TTL655377 UDH655373:UDH655377 UND655373:UND655377 UWZ655373:UWZ655377 VGV655373:VGV655377 VQR655373:VQR655377 WAN655373:WAN655377 WKJ655373:WKJ655377 WUF655373:WUF655377 N720911:N720915 HT720909:HT720913 RP720909:RP720913 ABL720909:ABL720913 ALH720909:ALH720913 AVD720909:AVD720913 BEZ720909:BEZ720913 BOV720909:BOV720913 BYR720909:BYR720913 CIN720909:CIN720913 CSJ720909:CSJ720913 DCF720909:DCF720913 DMB720909:DMB720913 DVX720909:DVX720913 EFT720909:EFT720913 EPP720909:EPP720913 EZL720909:EZL720913 FJH720909:FJH720913 FTD720909:FTD720913 GCZ720909:GCZ720913 GMV720909:GMV720913 GWR720909:GWR720913 HGN720909:HGN720913 HQJ720909:HQJ720913 IAF720909:IAF720913 IKB720909:IKB720913 ITX720909:ITX720913 JDT720909:JDT720913 JNP720909:JNP720913 JXL720909:JXL720913 KHH720909:KHH720913 KRD720909:KRD720913 LAZ720909:LAZ720913 LKV720909:LKV720913 LUR720909:LUR720913 MEN720909:MEN720913 MOJ720909:MOJ720913 MYF720909:MYF720913 NIB720909:NIB720913 NRX720909:NRX720913 OBT720909:OBT720913 OLP720909:OLP720913 OVL720909:OVL720913 PFH720909:PFH720913 PPD720909:PPD720913 PYZ720909:PYZ720913 QIV720909:QIV720913 QSR720909:QSR720913 RCN720909:RCN720913 RMJ720909:RMJ720913 RWF720909:RWF720913 SGB720909:SGB720913 SPX720909:SPX720913 SZT720909:SZT720913 TJP720909:TJP720913 TTL720909:TTL720913 UDH720909:UDH720913 UND720909:UND720913 UWZ720909:UWZ720913 VGV720909:VGV720913 VQR720909:VQR720913 WAN720909:WAN720913 WKJ720909:WKJ720913 WUF720909:WUF720913 N786447:N786451 HT786445:HT786449 RP786445:RP786449 ABL786445:ABL786449 ALH786445:ALH786449 AVD786445:AVD786449 BEZ786445:BEZ786449 BOV786445:BOV786449 BYR786445:BYR786449 CIN786445:CIN786449 CSJ786445:CSJ786449 DCF786445:DCF786449 DMB786445:DMB786449 DVX786445:DVX786449 EFT786445:EFT786449 EPP786445:EPP786449 EZL786445:EZL786449 FJH786445:FJH786449 FTD786445:FTD786449 GCZ786445:GCZ786449 GMV786445:GMV786449 GWR786445:GWR786449 HGN786445:HGN786449 HQJ786445:HQJ786449 IAF786445:IAF786449 IKB786445:IKB786449 ITX786445:ITX786449 JDT786445:JDT786449 JNP786445:JNP786449 JXL786445:JXL786449 KHH786445:KHH786449 KRD786445:KRD786449 LAZ786445:LAZ786449 LKV786445:LKV786449 LUR786445:LUR786449 MEN786445:MEN786449 MOJ786445:MOJ786449 MYF786445:MYF786449 NIB786445:NIB786449 NRX786445:NRX786449 OBT786445:OBT786449 OLP786445:OLP786449 OVL786445:OVL786449 PFH786445:PFH786449 PPD786445:PPD786449 PYZ786445:PYZ786449 QIV786445:QIV786449 QSR786445:QSR786449 RCN786445:RCN786449 RMJ786445:RMJ786449 RWF786445:RWF786449 SGB786445:SGB786449 SPX786445:SPX786449 SZT786445:SZT786449 TJP786445:TJP786449 TTL786445:TTL786449 UDH786445:UDH786449 UND786445:UND786449 UWZ786445:UWZ786449 VGV786445:VGV786449 VQR786445:VQR786449 WAN786445:WAN786449 WKJ786445:WKJ786449 WUF786445:WUF786449 N851983:N851987 HT851981:HT851985 RP851981:RP851985 ABL851981:ABL851985 ALH851981:ALH851985 AVD851981:AVD851985 BEZ851981:BEZ851985 BOV851981:BOV851985 BYR851981:BYR851985 CIN851981:CIN851985 CSJ851981:CSJ851985 DCF851981:DCF851985 DMB851981:DMB851985 DVX851981:DVX851985 EFT851981:EFT851985 EPP851981:EPP851985 EZL851981:EZL851985 FJH851981:FJH851985 FTD851981:FTD851985 GCZ851981:GCZ851985 GMV851981:GMV851985 GWR851981:GWR851985 HGN851981:HGN851985 HQJ851981:HQJ851985 IAF851981:IAF851985 IKB851981:IKB851985 ITX851981:ITX851985 JDT851981:JDT851985 JNP851981:JNP851985 JXL851981:JXL851985 KHH851981:KHH851985 KRD851981:KRD851985 LAZ851981:LAZ851985 LKV851981:LKV851985 LUR851981:LUR851985 MEN851981:MEN851985 MOJ851981:MOJ851985 MYF851981:MYF851985 NIB851981:NIB851985 NRX851981:NRX851985 OBT851981:OBT851985 OLP851981:OLP851985 OVL851981:OVL851985 PFH851981:PFH851985 PPD851981:PPD851985 PYZ851981:PYZ851985 QIV851981:QIV851985 QSR851981:QSR851985 RCN851981:RCN851985 RMJ851981:RMJ851985 RWF851981:RWF851985 SGB851981:SGB851985 SPX851981:SPX851985 SZT851981:SZT851985 TJP851981:TJP851985 TTL851981:TTL851985 UDH851981:UDH851985 UND851981:UND851985 UWZ851981:UWZ851985 VGV851981:VGV851985 VQR851981:VQR851985 WAN851981:WAN851985 WKJ851981:WKJ851985 WUF851981:WUF851985 N917519:N917523 HT917517:HT917521 RP917517:RP917521 ABL917517:ABL917521 ALH917517:ALH917521 AVD917517:AVD917521 BEZ917517:BEZ917521 BOV917517:BOV917521 BYR917517:BYR917521 CIN917517:CIN917521 CSJ917517:CSJ917521 DCF917517:DCF917521 DMB917517:DMB917521 DVX917517:DVX917521 EFT917517:EFT917521 EPP917517:EPP917521 EZL917517:EZL917521 FJH917517:FJH917521 FTD917517:FTD917521 GCZ917517:GCZ917521 GMV917517:GMV917521 GWR917517:GWR917521 HGN917517:HGN917521 HQJ917517:HQJ917521 IAF917517:IAF917521 IKB917517:IKB917521 ITX917517:ITX917521 JDT917517:JDT917521 JNP917517:JNP917521 JXL917517:JXL917521 KHH917517:KHH917521 KRD917517:KRD917521 LAZ917517:LAZ917521 LKV917517:LKV917521 LUR917517:LUR917521 MEN917517:MEN917521 MOJ917517:MOJ917521 MYF917517:MYF917521 NIB917517:NIB917521 NRX917517:NRX917521 OBT917517:OBT917521 OLP917517:OLP917521 OVL917517:OVL917521 PFH917517:PFH917521 PPD917517:PPD917521 PYZ917517:PYZ917521 QIV917517:QIV917521 QSR917517:QSR917521 RCN917517:RCN917521 RMJ917517:RMJ917521 RWF917517:RWF917521 SGB917517:SGB917521 SPX917517:SPX917521 SZT917517:SZT917521 TJP917517:TJP917521 TTL917517:TTL917521 UDH917517:UDH917521 UND917517:UND917521 UWZ917517:UWZ917521 VGV917517:VGV917521 VQR917517:VQR917521 WAN917517:WAN917521 WKJ917517:WKJ917521 WUF917517:WUF917521 N983055:N983059 HT983053:HT983057 RP983053:RP983057 ABL983053:ABL983057 ALH983053:ALH983057 AVD983053:AVD983057 BEZ983053:BEZ983057 BOV983053:BOV983057 BYR983053:BYR983057 CIN983053:CIN983057 CSJ983053:CSJ983057 DCF983053:DCF983057 DMB983053:DMB983057 DVX983053:DVX983057 EFT983053:EFT983057 EPP983053:EPP983057 EZL983053:EZL983057 FJH983053:FJH983057 FTD983053:FTD983057 GCZ983053:GCZ983057 GMV983053:GMV983057 GWR983053:GWR983057 HGN983053:HGN983057 HQJ983053:HQJ983057 IAF983053:IAF983057 IKB983053:IKB983057 ITX983053:ITX983057 JDT983053:JDT983057 JNP983053:JNP983057 JXL983053:JXL983057 KHH983053:KHH983057 KRD983053:KRD983057 LAZ983053:LAZ983057 LKV983053:LKV983057 LUR983053:LUR983057 MEN983053:MEN983057 MOJ983053:MOJ983057 MYF983053:MYF983057 NIB983053:NIB983057 NRX983053:NRX983057 OBT983053:OBT983057 OLP983053:OLP983057 OVL983053:OVL983057 PFH983053:PFH983057 PPD983053:PPD983057 PYZ983053:PYZ983057 QIV983053:QIV983057 QSR983053:QSR983057 RCN983053:RCN983057 RMJ983053:RMJ983057 RWF983053:RWF983057 SGB983053:SGB983057 SPX983053:SPX983057 SZT983053:SZT983057 TJP983053:TJP983057 TTL983053:TTL983057 UDH983053:UDH983057 UND983053:UND983057 UWZ983053:UWZ983057 VGV983053:VGV983057 VQR983053:VQR983057 WAN983053:WAN983057 WKJ983053:WKJ983057 WUF983053:WUF983057 HU65552:II65553 RQ65552:SE65553 ABM65552:ACA65553 ALI65552:ALW65553 AVE65552:AVS65553 BFA65552:BFO65553 BOW65552:BPK65553 BYS65552:BZG65553 CIO65552:CJC65553 CSK65552:CSY65553 DCG65552:DCU65553 DMC65552:DMQ65553 DVY65552:DWM65553 EFU65552:EGI65553 EPQ65552:EQE65553 EZM65552:FAA65553 FJI65552:FJW65553 FTE65552:FTS65553 GDA65552:GDO65553 GMW65552:GNK65553 GWS65552:GXG65553 HGO65552:HHC65553 HQK65552:HQY65553 IAG65552:IAU65553 IKC65552:IKQ65553 ITY65552:IUM65553 JDU65552:JEI65553 JNQ65552:JOE65553 JXM65552:JYA65553 KHI65552:KHW65553 KRE65552:KRS65553 LBA65552:LBO65553 LKW65552:LLK65553 LUS65552:LVG65553 MEO65552:MFC65553 MOK65552:MOY65553 MYG65552:MYU65553 NIC65552:NIQ65553 NRY65552:NSM65553 OBU65552:OCI65553 OLQ65552:OME65553 OVM65552:OWA65553 PFI65552:PFW65553 PPE65552:PPS65553 PZA65552:PZO65553 QIW65552:QJK65553 QSS65552:QTG65553 RCO65552:RDC65553 RMK65552:RMY65553 RWG65552:RWU65553 SGC65552:SGQ65553 SPY65552:SQM65553 SZU65552:TAI65553 TJQ65552:TKE65553 TTM65552:TUA65553 UDI65552:UDW65553 UNE65552:UNS65553 UXA65552:UXO65553 VGW65552:VHK65553 VQS65552:VRG65553 WAO65552:WBC65553 WKK65552:WKY65553 WUG65552:WUU65553 HU131088:II131089 RQ131088:SE131089 ABM131088:ACA131089 ALI131088:ALW131089 AVE131088:AVS131089 BFA131088:BFO131089 BOW131088:BPK131089 BYS131088:BZG131089 CIO131088:CJC131089 CSK131088:CSY131089 DCG131088:DCU131089 DMC131088:DMQ131089 DVY131088:DWM131089 EFU131088:EGI131089 EPQ131088:EQE131089 EZM131088:FAA131089 FJI131088:FJW131089 FTE131088:FTS131089 GDA131088:GDO131089 GMW131088:GNK131089 GWS131088:GXG131089 HGO131088:HHC131089 HQK131088:HQY131089 IAG131088:IAU131089 IKC131088:IKQ131089 ITY131088:IUM131089 JDU131088:JEI131089 JNQ131088:JOE131089 JXM131088:JYA131089 KHI131088:KHW131089 KRE131088:KRS131089 LBA131088:LBO131089 LKW131088:LLK131089 LUS131088:LVG131089 MEO131088:MFC131089 MOK131088:MOY131089 MYG131088:MYU131089 NIC131088:NIQ131089 NRY131088:NSM131089 OBU131088:OCI131089 OLQ131088:OME131089 OVM131088:OWA131089 PFI131088:PFW131089 PPE131088:PPS131089 PZA131088:PZO131089 QIW131088:QJK131089 QSS131088:QTG131089 RCO131088:RDC131089 RMK131088:RMY131089 RWG131088:RWU131089 SGC131088:SGQ131089 SPY131088:SQM131089 SZU131088:TAI131089 TJQ131088:TKE131089 TTM131088:TUA131089 UDI131088:UDW131089 UNE131088:UNS131089 UXA131088:UXO131089 VGW131088:VHK131089 VQS131088:VRG131089 WAO131088:WBC131089 WKK131088:WKY131089 WUG131088:WUU131089 HU196624:II196625 RQ196624:SE196625 ABM196624:ACA196625 ALI196624:ALW196625 AVE196624:AVS196625 BFA196624:BFO196625 BOW196624:BPK196625 BYS196624:BZG196625 CIO196624:CJC196625 CSK196624:CSY196625 DCG196624:DCU196625 DMC196624:DMQ196625 DVY196624:DWM196625 EFU196624:EGI196625 EPQ196624:EQE196625 EZM196624:FAA196625 FJI196624:FJW196625 FTE196624:FTS196625 GDA196624:GDO196625 GMW196624:GNK196625 GWS196624:GXG196625 HGO196624:HHC196625 HQK196624:HQY196625 IAG196624:IAU196625 IKC196624:IKQ196625 ITY196624:IUM196625 JDU196624:JEI196625 JNQ196624:JOE196625 JXM196624:JYA196625 KHI196624:KHW196625 KRE196624:KRS196625 LBA196624:LBO196625 LKW196624:LLK196625 LUS196624:LVG196625 MEO196624:MFC196625 MOK196624:MOY196625 MYG196624:MYU196625 NIC196624:NIQ196625 NRY196624:NSM196625 OBU196624:OCI196625 OLQ196624:OME196625 OVM196624:OWA196625 PFI196624:PFW196625 PPE196624:PPS196625 PZA196624:PZO196625 QIW196624:QJK196625 QSS196624:QTG196625 RCO196624:RDC196625 RMK196624:RMY196625 RWG196624:RWU196625 SGC196624:SGQ196625 SPY196624:SQM196625 SZU196624:TAI196625 TJQ196624:TKE196625 TTM196624:TUA196625 UDI196624:UDW196625 UNE196624:UNS196625 UXA196624:UXO196625 VGW196624:VHK196625 VQS196624:VRG196625 WAO196624:WBC196625 WKK196624:WKY196625 WUG196624:WUU196625 HU262160:II262161 RQ262160:SE262161 ABM262160:ACA262161 ALI262160:ALW262161 AVE262160:AVS262161 BFA262160:BFO262161 BOW262160:BPK262161 BYS262160:BZG262161 CIO262160:CJC262161 CSK262160:CSY262161 DCG262160:DCU262161 DMC262160:DMQ262161 DVY262160:DWM262161 EFU262160:EGI262161 EPQ262160:EQE262161 EZM262160:FAA262161 FJI262160:FJW262161 FTE262160:FTS262161 GDA262160:GDO262161 GMW262160:GNK262161 GWS262160:GXG262161 HGO262160:HHC262161 HQK262160:HQY262161 IAG262160:IAU262161 IKC262160:IKQ262161 ITY262160:IUM262161 JDU262160:JEI262161 JNQ262160:JOE262161 JXM262160:JYA262161 KHI262160:KHW262161 KRE262160:KRS262161 LBA262160:LBO262161 LKW262160:LLK262161 LUS262160:LVG262161 MEO262160:MFC262161 MOK262160:MOY262161 MYG262160:MYU262161 NIC262160:NIQ262161 NRY262160:NSM262161 OBU262160:OCI262161 OLQ262160:OME262161 OVM262160:OWA262161 PFI262160:PFW262161 PPE262160:PPS262161 PZA262160:PZO262161 QIW262160:QJK262161 QSS262160:QTG262161 RCO262160:RDC262161 RMK262160:RMY262161 RWG262160:RWU262161 SGC262160:SGQ262161 SPY262160:SQM262161 SZU262160:TAI262161 TJQ262160:TKE262161 TTM262160:TUA262161 UDI262160:UDW262161 UNE262160:UNS262161 UXA262160:UXO262161 VGW262160:VHK262161 VQS262160:VRG262161 WAO262160:WBC262161 WKK262160:WKY262161 WUG262160:WUU262161 HU327696:II327697 RQ327696:SE327697 ABM327696:ACA327697 ALI327696:ALW327697 AVE327696:AVS327697 BFA327696:BFO327697 BOW327696:BPK327697 BYS327696:BZG327697 CIO327696:CJC327697 CSK327696:CSY327697 DCG327696:DCU327697 DMC327696:DMQ327697 DVY327696:DWM327697 EFU327696:EGI327697 EPQ327696:EQE327697 EZM327696:FAA327697 FJI327696:FJW327697 FTE327696:FTS327697 GDA327696:GDO327697 GMW327696:GNK327697 GWS327696:GXG327697 HGO327696:HHC327697 HQK327696:HQY327697 IAG327696:IAU327697 IKC327696:IKQ327697 ITY327696:IUM327697 JDU327696:JEI327697 JNQ327696:JOE327697 JXM327696:JYA327697 KHI327696:KHW327697 KRE327696:KRS327697 LBA327696:LBO327697 LKW327696:LLK327697 LUS327696:LVG327697 MEO327696:MFC327697 MOK327696:MOY327697 MYG327696:MYU327697 NIC327696:NIQ327697 NRY327696:NSM327697 OBU327696:OCI327697 OLQ327696:OME327697 OVM327696:OWA327697 PFI327696:PFW327697 PPE327696:PPS327697 PZA327696:PZO327697 QIW327696:QJK327697 QSS327696:QTG327697 RCO327696:RDC327697 RMK327696:RMY327697 RWG327696:RWU327697 SGC327696:SGQ327697 SPY327696:SQM327697 SZU327696:TAI327697 TJQ327696:TKE327697 TTM327696:TUA327697 UDI327696:UDW327697 UNE327696:UNS327697 UXA327696:UXO327697 VGW327696:VHK327697 VQS327696:VRG327697 WAO327696:WBC327697 WKK327696:WKY327697 WUG327696:WUU327697 HU393232:II393233 RQ393232:SE393233 ABM393232:ACA393233 ALI393232:ALW393233 AVE393232:AVS393233 BFA393232:BFO393233 BOW393232:BPK393233 BYS393232:BZG393233 CIO393232:CJC393233 CSK393232:CSY393233 DCG393232:DCU393233 DMC393232:DMQ393233 DVY393232:DWM393233 EFU393232:EGI393233 EPQ393232:EQE393233 EZM393232:FAA393233 FJI393232:FJW393233 FTE393232:FTS393233 GDA393232:GDO393233 GMW393232:GNK393233 GWS393232:GXG393233 HGO393232:HHC393233 HQK393232:HQY393233 IAG393232:IAU393233 IKC393232:IKQ393233 ITY393232:IUM393233 JDU393232:JEI393233 JNQ393232:JOE393233 JXM393232:JYA393233 KHI393232:KHW393233 KRE393232:KRS393233 LBA393232:LBO393233 LKW393232:LLK393233 LUS393232:LVG393233 MEO393232:MFC393233 MOK393232:MOY393233 MYG393232:MYU393233 NIC393232:NIQ393233 NRY393232:NSM393233 OBU393232:OCI393233 OLQ393232:OME393233 OVM393232:OWA393233 PFI393232:PFW393233 PPE393232:PPS393233 PZA393232:PZO393233 QIW393232:QJK393233 QSS393232:QTG393233 RCO393232:RDC393233 RMK393232:RMY393233 RWG393232:RWU393233 SGC393232:SGQ393233 SPY393232:SQM393233 SZU393232:TAI393233 TJQ393232:TKE393233 TTM393232:TUA393233 UDI393232:UDW393233 UNE393232:UNS393233 UXA393232:UXO393233 VGW393232:VHK393233 VQS393232:VRG393233 WAO393232:WBC393233 WKK393232:WKY393233 WUG393232:WUU393233 HU458768:II458769 RQ458768:SE458769 ABM458768:ACA458769 ALI458768:ALW458769 AVE458768:AVS458769 BFA458768:BFO458769 BOW458768:BPK458769 BYS458768:BZG458769 CIO458768:CJC458769 CSK458768:CSY458769 DCG458768:DCU458769 DMC458768:DMQ458769 DVY458768:DWM458769 EFU458768:EGI458769 EPQ458768:EQE458769 EZM458768:FAA458769 FJI458768:FJW458769 FTE458768:FTS458769 GDA458768:GDO458769 GMW458768:GNK458769 GWS458768:GXG458769 HGO458768:HHC458769 HQK458768:HQY458769 IAG458768:IAU458769 IKC458768:IKQ458769 ITY458768:IUM458769 JDU458768:JEI458769 JNQ458768:JOE458769 JXM458768:JYA458769 KHI458768:KHW458769 KRE458768:KRS458769 LBA458768:LBO458769 LKW458768:LLK458769 LUS458768:LVG458769 MEO458768:MFC458769 MOK458768:MOY458769 MYG458768:MYU458769 NIC458768:NIQ458769 NRY458768:NSM458769 OBU458768:OCI458769 OLQ458768:OME458769 OVM458768:OWA458769 PFI458768:PFW458769 PPE458768:PPS458769 PZA458768:PZO458769 QIW458768:QJK458769 QSS458768:QTG458769 RCO458768:RDC458769 RMK458768:RMY458769 RWG458768:RWU458769 SGC458768:SGQ458769 SPY458768:SQM458769 SZU458768:TAI458769 TJQ458768:TKE458769 TTM458768:TUA458769 UDI458768:UDW458769 UNE458768:UNS458769 UXA458768:UXO458769 VGW458768:VHK458769 VQS458768:VRG458769 WAO458768:WBC458769 WKK458768:WKY458769 WUG458768:WUU458769 HU524304:II524305 RQ524304:SE524305 ABM524304:ACA524305 ALI524304:ALW524305 AVE524304:AVS524305 BFA524304:BFO524305 BOW524304:BPK524305 BYS524304:BZG524305 CIO524304:CJC524305 CSK524304:CSY524305 DCG524304:DCU524305 DMC524304:DMQ524305 DVY524304:DWM524305 EFU524304:EGI524305 EPQ524304:EQE524305 EZM524304:FAA524305 FJI524304:FJW524305 FTE524304:FTS524305 GDA524304:GDO524305 GMW524304:GNK524305 GWS524304:GXG524305 HGO524304:HHC524305 HQK524304:HQY524305 IAG524304:IAU524305 IKC524304:IKQ524305 ITY524304:IUM524305 JDU524304:JEI524305 JNQ524304:JOE524305 JXM524304:JYA524305 KHI524304:KHW524305 KRE524304:KRS524305 LBA524304:LBO524305 LKW524304:LLK524305 LUS524304:LVG524305 MEO524304:MFC524305 MOK524304:MOY524305 MYG524304:MYU524305 NIC524304:NIQ524305 NRY524304:NSM524305 OBU524304:OCI524305 OLQ524304:OME524305 OVM524304:OWA524305 PFI524304:PFW524305 PPE524304:PPS524305 PZA524304:PZO524305 QIW524304:QJK524305 QSS524304:QTG524305 RCO524304:RDC524305 RMK524304:RMY524305 RWG524304:RWU524305 SGC524304:SGQ524305 SPY524304:SQM524305 SZU524304:TAI524305 TJQ524304:TKE524305 TTM524304:TUA524305 UDI524304:UDW524305 UNE524304:UNS524305 UXA524304:UXO524305 VGW524304:VHK524305 VQS524304:VRG524305 WAO524304:WBC524305 WKK524304:WKY524305 WUG524304:WUU524305 HU589840:II589841 RQ589840:SE589841 ABM589840:ACA589841 ALI589840:ALW589841 AVE589840:AVS589841 BFA589840:BFO589841 BOW589840:BPK589841 BYS589840:BZG589841 CIO589840:CJC589841 CSK589840:CSY589841 DCG589840:DCU589841 DMC589840:DMQ589841 DVY589840:DWM589841 EFU589840:EGI589841 EPQ589840:EQE589841 EZM589840:FAA589841 FJI589840:FJW589841 FTE589840:FTS589841 GDA589840:GDO589841 GMW589840:GNK589841 GWS589840:GXG589841 HGO589840:HHC589841 HQK589840:HQY589841 IAG589840:IAU589841 IKC589840:IKQ589841 ITY589840:IUM589841 JDU589840:JEI589841 JNQ589840:JOE589841 JXM589840:JYA589841 KHI589840:KHW589841 KRE589840:KRS589841 LBA589840:LBO589841 LKW589840:LLK589841 LUS589840:LVG589841 MEO589840:MFC589841 MOK589840:MOY589841 MYG589840:MYU589841 NIC589840:NIQ589841 NRY589840:NSM589841 OBU589840:OCI589841 OLQ589840:OME589841 OVM589840:OWA589841 PFI589840:PFW589841 PPE589840:PPS589841 PZA589840:PZO589841 QIW589840:QJK589841 QSS589840:QTG589841 RCO589840:RDC589841 RMK589840:RMY589841 RWG589840:RWU589841 SGC589840:SGQ589841 SPY589840:SQM589841 SZU589840:TAI589841 TJQ589840:TKE589841 TTM589840:TUA589841 UDI589840:UDW589841 UNE589840:UNS589841 UXA589840:UXO589841 VGW589840:VHK589841 VQS589840:VRG589841 WAO589840:WBC589841 WKK589840:WKY589841 WUG589840:WUU589841 HU655376:II655377 RQ655376:SE655377 ABM655376:ACA655377 ALI655376:ALW655377 AVE655376:AVS655377 BFA655376:BFO655377 BOW655376:BPK655377 BYS655376:BZG655377 CIO655376:CJC655377 CSK655376:CSY655377 DCG655376:DCU655377 DMC655376:DMQ655377 DVY655376:DWM655377 EFU655376:EGI655377 EPQ655376:EQE655377 EZM655376:FAA655377 FJI655376:FJW655377 FTE655376:FTS655377 GDA655376:GDO655377 GMW655376:GNK655377 GWS655376:GXG655377 HGO655376:HHC655377 HQK655376:HQY655377 IAG655376:IAU655377 IKC655376:IKQ655377 ITY655376:IUM655377 JDU655376:JEI655377 JNQ655376:JOE655377 JXM655376:JYA655377 KHI655376:KHW655377 KRE655376:KRS655377 LBA655376:LBO655377 LKW655376:LLK655377 LUS655376:LVG655377 MEO655376:MFC655377 MOK655376:MOY655377 MYG655376:MYU655377 NIC655376:NIQ655377 NRY655376:NSM655377 OBU655376:OCI655377 OLQ655376:OME655377 OVM655376:OWA655377 PFI655376:PFW655377 PPE655376:PPS655377 PZA655376:PZO655377 QIW655376:QJK655377 QSS655376:QTG655377 RCO655376:RDC655377 RMK655376:RMY655377 RWG655376:RWU655377 SGC655376:SGQ655377 SPY655376:SQM655377 SZU655376:TAI655377 TJQ655376:TKE655377 TTM655376:TUA655377 UDI655376:UDW655377 UNE655376:UNS655377 UXA655376:UXO655377 VGW655376:VHK655377 VQS655376:VRG655377 WAO655376:WBC655377 WKK655376:WKY655377 WUG655376:WUU655377 HU720912:II720913 RQ720912:SE720913 ABM720912:ACA720913 ALI720912:ALW720913 AVE720912:AVS720913 BFA720912:BFO720913 BOW720912:BPK720913 BYS720912:BZG720913 CIO720912:CJC720913 CSK720912:CSY720913 DCG720912:DCU720913 DMC720912:DMQ720913 DVY720912:DWM720913 EFU720912:EGI720913 EPQ720912:EQE720913 EZM720912:FAA720913 FJI720912:FJW720913 FTE720912:FTS720913 GDA720912:GDO720913 GMW720912:GNK720913 GWS720912:GXG720913 HGO720912:HHC720913 HQK720912:HQY720913 IAG720912:IAU720913 IKC720912:IKQ720913 ITY720912:IUM720913 JDU720912:JEI720913 JNQ720912:JOE720913 JXM720912:JYA720913 KHI720912:KHW720913 KRE720912:KRS720913 LBA720912:LBO720913 LKW720912:LLK720913 LUS720912:LVG720913 MEO720912:MFC720913 MOK720912:MOY720913 MYG720912:MYU720913 NIC720912:NIQ720913 NRY720912:NSM720913 OBU720912:OCI720913 OLQ720912:OME720913 OVM720912:OWA720913 PFI720912:PFW720913 PPE720912:PPS720913 PZA720912:PZO720913 QIW720912:QJK720913 QSS720912:QTG720913 RCO720912:RDC720913 RMK720912:RMY720913 RWG720912:RWU720913 SGC720912:SGQ720913 SPY720912:SQM720913 SZU720912:TAI720913 TJQ720912:TKE720913 TTM720912:TUA720913 UDI720912:UDW720913 UNE720912:UNS720913 UXA720912:UXO720913 VGW720912:VHK720913 VQS720912:VRG720913 WAO720912:WBC720913 WKK720912:WKY720913 WUG720912:WUU720913 HU786448:II786449 RQ786448:SE786449 ABM786448:ACA786449 ALI786448:ALW786449 AVE786448:AVS786449 BFA786448:BFO786449 BOW786448:BPK786449 BYS786448:BZG786449 CIO786448:CJC786449 CSK786448:CSY786449 DCG786448:DCU786449 DMC786448:DMQ786449 DVY786448:DWM786449 EFU786448:EGI786449 EPQ786448:EQE786449 EZM786448:FAA786449 FJI786448:FJW786449 FTE786448:FTS786449 GDA786448:GDO786449 GMW786448:GNK786449 GWS786448:GXG786449 HGO786448:HHC786449 HQK786448:HQY786449 IAG786448:IAU786449 IKC786448:IKQ786449 ITY786448:IUM786449 JDU786448:JEI786449 JNQ786448:JOE786449 JXM786448:JYA786449 KHI786448:KHW786449 KRE786448:KRS786449 LBA786448:LBO786449 LKW786448:LLK786449 LUS786448:LVG786449 MEO786448:MFC786449 MOK786448:MOY786449 MYG786448:MYU786449 NIC786448:NIQ786449 NRY786448:NSM786449 OBU786448:OCI786449 OLQ786448:OME786449 OVM786448:OWA786449 PFI786448:PFW786449 PPE786448:PPS786449 PZA786448:PZO786449 QIW786448:QJK786449 QSS786448:QTG786449 RCO786448:RDC786449 RMK786448:RMY786449 RWG786448:RWU786449 SGC786448:SGQ786449 SPY786448:SQM786449 SZU786448:TAI786449 TJQ786448:TKE786449 TTM786448:TUA786449 UDI786448:UDW786449 UNE786448:UNS786449 UXA786448:UXO786449 VGW786448:VHK786449 VQS786448:VRG786449 WAO786448:WBC786449 WKK786448:WKY786449 WUG786448:WUU786449 HU851984:II851985 RQ851984:SE851985 ABM851984:ACA851985 ALI851984:ALW851985 AVE851984:AVS851985 BFA851984:BFO851985 BOW851984:BPK851985 BYS851984:BZG851985 CIO851984:CJC851985 CSK851984:CSY851985 DCG851984:DCU851985 DMC851984:DMQ851985 DVY851984:DWM851985 EFU851984:EGI851985 EPQ851984:EQE851985 EZM851984:FAA851985 FJI851984:FJW851985 FTE851984:FTS851985 GDA851984:GDO851985 GMW851984:GNK851985 GWS851984:GXG851985 HGO851984:HHC851985 HQK851984:HQY851985 IAG851984:IAU851985 IKC851984:IKQ851985 ITY851984:IUM851985 JDU851984:JEI851985 JNQ851984:JOE851985 JXM851984:JYA851985 KHI851984:KHW851985 KRE851984:KRS851985 LBA851984:LBO851985 LKW851984:LLK851985 LUS851984:LVG851985 MEO851984:MFC851985 MOK851984:MOY851985 MYG851984:MYU851985 NIC851984:NIQ851985 NRY851984:NSM851985 OBU851984:OCI851985 OLQ851984:OME851985 OVM851984:OWA851985 PFI851984:PFW851985 PPE851984:PPS851985 PZA851984:PZO851985 QIW851984:QJK851985 QSS851984:QTG851985 RCO851984:RDC851985 RMK851984:RMY851985 RWG851984:RWU851985 SGC851984:SGQ851985 SPY851984:SQM851985 SZU851984:TAI851985 TJQ851984:TKE851985 TTM851984:TUA851985 UDI851984:UDW851985 UNE851984:UNS851985 UXA851984:UXO851985 VGW851984:VHK851985 VQS851984:VRG851985 WAO851984:WBC851985 WKK851984:WKY851985 WUG851984:WUU851985 HU917520:II917521 RQ917520:SE917521 ABM917520:ACA917521 ALI917520:ALW917521 AVE917520:AVS917521 BFA917520:BFO917521 BOW917520:BPK917521 BYS917520:BZG917521 CIO917520:CJC917521 CSK917520:CSY917521 DCG917520:DCU917521 DMC917520:DMQ917521 DVY917520:DWM917521 EFU917520:EGI917521 EPQ917520:EQE917521 EZM917520:FAA917521 FJI917520:FJW917521 FTE917520:FTS917521 GDA917520:GDO917521 GMW917520:GNK917521 GWS917520:GXG917521 HGO917520:HHC917521 HQK917520:HQY917521 IAG917520:IAU917521 IKC917520:IKQ917521 ITY917520:IUM917521 JDU917520:JEI917521 JNQ917520:JOE917521 JXM917520:JYA917521 KHI917520:KHW917521 KRE917520:KRS917521 LBA917520:LBO917521 LKW917520:LLK917521 LUS917520:LVG917521 MEO917520:MFC917521 MOK917520:MOY917521 MYG917520:MYU917521 NIC917520:NIQ917521 NRY917520:NSM917521 OBU917520:OCI917521 OLQ917520:OME917521 OVM917520:OWA917521 PFI917520:PFW917521 PPE917520:PPS917521 PZA917520:PZO917521 QIW917520:QJK917521 QSS917520:QTG917521 RCO917520:RDC917521 RMK917520:RMY917521 RWG917520:RWU917521 SGC917520:SGQ917521 SPY917520:SQM917521 SZU917520:TAI917521 TJQ917520:TKE917521 TTM917520:TUA917521 UDI917520:UDW917521 UNE917520:UNS917521 UXA917520:UXO917521 VGW917520:VHK917521 VQS917520:VRG917521 WAO917520:WBC917521 WKK917520:WKY917521 WUG917520:WUU917521 HU983056:II983057 RQ983056:SE983057 ABM983056:ACA983057 ALI983056:ALW983057 AVE983056:AVS983057 BFA983056:BFO983057 BOW983056:BPK983057 BYS983056:BZG983057 CIO983056:CJC983057 CSK983056:CSY983057 DCG983056:DCU983057 DMC983056:DMQ983057 DVY983056:DWM983057 EFU983056:EGI983057 EPQ983056:EQE983057 EZM983056:FAA983057 FJI983056:FJW983057 FTE983056:FTS983057 GDA983056:GDO983057 GMW983056:GNK983057 GWS983056:GXG983057 HGO983056:HHC983057 HQK983056:HQY983057 IAG983056:IAU983057 IKC983056:IKQ983057 ITY983056:IUM983057 JDU983056:JEI983057 JNQ983056:JOE983057 JXM983056:JYA983057 KHI983056:KHW983057 KRE983056:KRS983057 LBA983056:LBO983057 LKW983056:LLK983057 LUS983056:LVG983057 MEO983056:MFC983057 MOK983056:MOY983057 MYG983056:MYU983057 NIC983056:NIQ983057 NRY983056:NSM983057 OBU983056:OCI983057 OLQ983056:OME983057 OVM983056:OWA983057 PFI983056:PFW983057 PPE983056:PPS983057 PZA983056:PZO983057 QIW983056:QJK983057 QSS983056:QTG983057 RCO983056:RDC983057 RMK983056:RMY983057 RWG983056:RWU983057 SGC983056:SGQ983057 SPY983056:SQM983057 SZU983056:TAI983057 TJQ983056:TKE983057 TTM983056:TUA983057 UDI983056:UDW983057 UNE983056:UNS983057 UXA983056:UXO983057 VGW983056:VHK983057 VQS983056:VRG983057 WAO983056:WBC983057 WKK983056:WKY983057 WUG983056:WUU983057 HT65544:II65547 RP65544:SE65547 ABL65544:ACA65547 ALH65544:ALW65547 AVD65544:AVS65547 BEZ65544:BFO65547 BOV65544:BPK65547 BYR65544:BZG65547 CIN65544:CJC65547 CSJ65544:CSY65547 DCF65544:DCU65547 DMB65544:DMQ65547 DVX65544:DWM65547 EFT65544:EGI65547 EPP65544:EQE65547 EZL65544:FAA65547 FJH65544:FJW65547 FTD65544:FTS65547 GCZ65544:GDO65547 GMV65544:GNK65547 GWR65544:GXG65547 HGN65544:HHC65547 HQJ65544:HQY65547 IAF65544:IAU65547 IKB65544:IKQ65547 ITX65544:IUM65547 JDT65544:JEI65547 JNP65544:JOE65547 JXL65544:JYA65547 KHH65544:KHW65547 KRD65544:KRS65547 LAZ65544:LBO65547 LKV65544:LLK65547 LUR65544:LVG65547 MEN65544:MFC65547 MOJ65544:MOY65547 MYF65544:MYU65547 NIB65544:NIQ65547 NRX65544:NSM65547 OBT65544:OCI65547 OLP65544:OME65547 OVL65544:OWA65547 PFH65544:PFW65547 PPD65544:PPS65547 PYZ65544:PZO65547 QIV65544:QJK65547 QSR65544:QTG65547 RCN65544:RDC65547 RMJ65544:RMY65547 RWF65544:RWU65547 SGB65544:SGQ65547 SPX65544:SQM65547 SZT65544:TAI65547 TJP65544:TKE65547 TTL65544:TUA65547 UDH65544:UDW65547 UND65544:UNS65547 UWZ65544:UXO65547 VGV65544:VHK65547 VQR65544:VRG65547 WAN65544:WBC65547 WKJ65544:WKY65547 WUF65544:WUU65547 HT131080:II131083 RP131080:SE131083 ABL131080:ACA131083 ALH131080:ALW131083 AVD131080:AVS131083 BEZ131080:BFO131083 BOV131080:BPK131083 BYR131080:BZG131083 CIN131080:CJC131083 CSJ131080:CSY131083 DCF131080:DCU131083 DMB131080:DMQ131083 DVX131080:DWM131083 EFT131080:EGI131083 EPP131080:EQE131083 EZL131080:FAA131083 FJH131080:FJW131083 FTD131080:FTS131083 GCZ131080:GDO131083 GMV131080:GNK131083 GWR131080:GXG131083 HGN131080:HHC131083 HQJ131080:HQY131083 IAF131080:IAU131083 IKB131080:IKQ131083 ITX131080:IUM131083 JDT131080:JEI131083 JNP131080:JOE131083 JXL131080:JYA131083 KHH131080:KHW131083 KRD131080:KRS131083 LAZ131080:LBO131083 LKV131080:LLK131083 LUR131080:LVG131083 MEN131080:MFC131083 MOJ131080:MOY131083 MYF131080:MYU131083 NIB131080:NIQ131083 NRX131080:NSM131083 OBT131080:OCI131083 OLP131080:OME131083 OVL131080:OWA131083 PFH131080:PFW131083 PPD131080:PPS131083 PYZ131080:PZO131083 QIV131080:QJK131083 QSR131080:QTG131083 RCN131080:RDC131083 RMJ131080:RMY131083 RWF131080:RWU131083 SGB131080:SGQ131083 SPX131080:SQM131083 SZT131080:TAI131083 TJP131080:TKE131083 TTL131080:TUA131083 UDH131080:UDW131083 UND131080:UNS131083 UWZ131080:UXO131083 VGV131080:VHK131083 VQR131080:VRG131083 WAN131080:WBC131083 WKJ131080:WKY131083 WUF131080:WUU131083 HT196616:II196619 RP196616:SE196619 ABL196616:ACA196619 ALH196616:ALW196619 AVD196616:AVS196619 BEZ196616:BFO196619 BOV196616:BPK196619 BYR196616:BZG196619 CIN196616:CJC196619 CSJ196616:CSY196619 DCF196616:DCU196619 DMB196616:DMQ196619 DVX196616:DWM196619 EFT196616:EGI196619 EPP196616:EQE196619 EZL196616:FAA196619 FJH196616:FJW196619 FTD196616:FTS196619 GCZ196616:GDO196619 GMV196616:GNK196619 GWR196616:GXG196619 HGN196616:HHC196619 HQJ196616:HQY196619 IAF196616:IAU196619 IKB196616:IKQ196619 ITX196616:IUM196619 JDT196616:JEI196619 JNP196616:JOE196619 JXL196616:JYA196619 KHH196616:KHW196619 KRD196616:KRS196619 LAZ196616:LBO196619 LKV196616:LLK196619 LUR196616:LVG196619 MEN196616:MFC196619 MOJ196616:MOY196619 MYF196616:MYU196619 NIB196616:NIQ196619 NRX196616:NSM196619 OBT196616:OCI196619 OLP196616:OME196619 OVL196616:OWA196619 PFH196616:PFW196619 PPD196616:PPS196619 PYZ196616:PZO196619 QIV196616:QJK196619 QSR196616:QTG196619 RCN196616:RDC196619 RMJ196616:RMY196619 RWF196616:RWU196619 SGB196616:SGQ196619 SPX196616:SQM196619 SZT196616:TAI196619 TJP196616:TKE196619 TTL196616:TUA196619 UDH196616:UDW196619 UND196616:UNS196619 UWZ196616:UXO196619 VGV196616:VHK196619 VQR196616:VRG196619 WAN196616:WBC196619 WKJ196616:WKY196619 WUF196616:WUU196619 HT262152:II262155 RP262152:SE262155 ABL262152:ACA262155 ALH262152:ALW262155 AVD262152:AVS262155 BEZ262152:BFO262155 BOV262152:BPK262155 BYR262152:BZG262155 CIN262152:CJC262155 CSJ262152:CSY262155 DCF262152:DCU262155 DMB262152:DMQ262155 DVX262152:DWM262155 EFT262152:EGI262155 EPP262152:EQE262155 EZL262152:FAA262155 FJH262152:FJW262155 FTD262152:FTS262155 GCZ262152:GDO262155 GMV262152:GNK262155 GWR262152:GXG262155 HGN262152:HHC262155 HQJ262152:HQY262155 IAF262152:IAU262155 IKB262152:IKQ262155 ITX262152:IUM262155 JDT262152:JEI262155 JNP262152:JOE262155 JXL262152:JYA262155 KHH262152:KHW262155 KRD262152:KRS262155 LAZ262152:LBO262155 LKV262152:LLK262155 LUR262152:LVG262155 MEN262152:MFC262155 MOJ262152:MOY262155 MYF262152:MYU262155 NIB262152:NIQ262155 NRX262152:NSM262155 OBT262152:OCI262155 OLP262152:OME262155 OVL262152:OWA262155 PFH262152:PFW262155 PPD262152:PPS262155 PYZ262152:PZO262155 QIV262152:QJK262155 QSR262152:QTG262155 RCN262152:RDC262155 RMJ262152:RMY262155 RWF262152:RWU262155 SGB262152:SGQ262155 SPX262152:SQM262155 SZT262152:TAI262155 TJP262152:TKE262155 TTL262152:TUA262155 UDH262152:UDW262155 UND262152:UNS262155 UWZ262152:UXO262155 VGV262152:VHK262155 VQR262152:VRG262155 WAN262152:WBC262155 WKJ262152:WKY262155 WUF262152:WUU262155 HT327688:II327691 RP327688:SE327691 ABL327688:ACA327691 ALH327688:ALW327691 AVD327688:AVS327691 BEZ327688:BFO327691 BOV327688:BPK327691 BYR327688:BZG327691 CIN327688:CJC327691 CSJ327688:CSY327691 DCF327688:DCU327691 DMB327688:DMQ327691 DVX327688:DWM327691 EFT327688:EGI327691 EPP327688:EQE327691 EZL327688:FAA327691 FJH327688:FJW327691 FTD327688:FTS327691 GCZ327688:GDO327691 GMV327688:GNK327691 GWR327688:GXG327691 HGN327688:HHC327691 HQJ327688:HQY327691 IAF327688:IAU327691 IKB327688:IKQ327691 ITX327688:IUM327691 JDT327688:JEI327691 JNP327688:JOE327691 JXL327688:JYA327691 KHH327688:KHW327691 KRD327688:KRS327691 LAZ327688:LBO327691 LKV327688:LLK327691 LUR327688:LVG327691 MEN327688:MFC327691 MOJ327688:MOY327691 MYF327688:MYU327691 NIB327688:NIQ327691 NRX327688:NSM327691 OBT327688:OCI327691 OLP327688:OME327691 OVL327688:OWA327691 PFH327688:PFW327691 PPD327688:PPS327691 PYZ327688:PZO327691 QIV327688:QJK327691 QSR327688:QTG327691 RCN327688:RDC327691 RMJ327688:RMY327691 RWF327688:RWU327691 SGB327688:SGQ327691 SPX327688:SQM327691 SZT327688:TAI327691 TJP327688:TKE327691 TTL327688:TUA327691 UDH327688:UDW327691 UND327688:UNS327691 UWZ327688:UXO327691 VGV327688:VHK327691 VQR327688:VRG327691 WAN327688:WBC327691 WKJ327688:WKY327691 WUF327688:WUU327691 HT393224:II393227 RP393224:SE393227 ABL393224:ACA393227 ALH393224:ALW393227 AVD393224:AVS393227 BEZ393224:BFO393227 BOV393224:BPK393227 BYR393224:BZG393227 CIN393224:CJC393227 CSJ393224:CSY393227 DCF393224:DCU393227 DMB393224:DMQ393227 DVX393224:DWM393227 EFT393224:EGI393227 EPP393224:EQE393227 EZL393224:FAA393227 FJH393224:FJW393227 FTD393224:FTS393227 GCZ393224:GDO393227 GMV393224:GNK393227 GWR393224:GXG393227 HGN393224:HHC393227 HQJ393224:HQY393227 IAF393224:IAU393227 IKB393224:IKQ393227 ITX393224:IUM393227 JDT393224:JEI393227 JNP393224:JOE393227 JXL393224:JYA393227 KHH393224:KHW393227 KRD393224:KRS393227 LAZ393224:LBO393227 LKV393224:LLK393227 LUR393224:LVG393227 MEN393224:MFC393227 MOJ393224:MOY393227 MYF393224:MYU393227 NIB393224:NIQ393227 NRX393224:NSM393227 OBT393224:OCI393227 OLP393224:OME393227 OVL393224:OWA393227 PFH393224:PFW393227 PPD393224:PPS393227 PYZ393224:PZO393227 QIV393224:QJK393227 QSR393224:QTG393227 RCN393224:RDC393227 RMJ393224:RMY393227 RWF393224:RWU393227 SGB393224:SGQ393227 SPX393224:SQM393227 SZT393224:TAI393227 TJP393224:TKE393227 TTL393224:TUA393227 UDH393224:UDW393227 UND393224:UNS393227 UWZ393224:UXO393227 VGV393224:VHK393227 VQR393224:VRG393227 WAN393224:WBC393227 WKJ393224:WKY393227 WUF393224:WUU393227 HT458760:II458763 RP458760:SE458763 ABL458760:ACA458763 ALH458760:ALW458763 AVD458760:AVS458763 BEZ458760:BFO458763 BOV458760:BPK458763 BYR458760:BZG458763 CIN458760:CJC458763 CSJ458760:CSY458763 DCF458760:DCU458763 DMB458760:DMQ458763 DVX458760:DWM458763 EFT458760:EGI458763 EPP458760:EQE458763 EZL458760:FAA458763 FJH458760:FJW458763 FTD458760:FTS458763 GCZ458760:GDO458763 GMV458760:GNK458763 GWR458760:GXG458763 HGN458760:HHC458763 HQJ458760:HQY458763 IAF458760:IAU458763 IKB458760:IKQ458763 ITX458760:IUM458763 JDT458760:JEI458763 JNP458760:JOE458763 JXL458760:JYA458763 KHH458760:KHW458763 KRD458760:KRS458763 LAZ458760:LBO458763 LKV458760:LLK458763 LUR458760:LVG458763 MEN458760:MFC458763 MOJ458760:MOY458763 MYF458760:MYU458763 NIB458760:NIQ458763 NRX458760:NSM458763 OBT458760:OCI458763 OLP458760:OME458763 OVL458760:OWA458763 PFH458760:PFW458763 PPD458760:PPS458763 PYZ458760:PZO458763 QIV458760:QJK458763 QSR458760:QTG458763 RCN458760:RDC458763 RMJ458760:RMY458763 RWF458760:RWU458763 SGB458760:SGQ458763 SPX458760:SQM458763 SZT458760:TAI458763 TJP458760:TKE458763 TTL458760:TUA458763 UDH458760:UDW458763 UND458760:UNS458763 UWZ458760:UXO458763 VGV458760:VHK458763 VQR458760:VRG458763 WAN458760:WBC458763 WKJ458760:WKY458763 WUF458760:WUU458763 HT524296:II524299 RP524296:SE524299 ABL524296:ACA524299 ALH524296:ALW524299 AVD524296:AVS524299 BEZ524296:BFO524299 BOV524296:BPK524299 BYR524296:BZG524299 CIN524296:CJC524299 CSJ524296:CSY524299 DCF524296:DCU524299 DMB524296:DMQ524299 DVX524296:DWM524299 EFT524296:EGI524299 EPP524296:EQE524299 EZL524296:FAA524299 FJH524296:FJW524299 FTD524296:FTS524299 GCZ524296:GDO524299 GMV524296:GNK524299 GWR524296:GXG524299 HGN524296:HHC524299 HQJ524296:HQY524299 IAF524296:IAU524299 IKB524296:IKQ524299 ITX524296:IUM524299 JDT524296:JEI524299 JNP524296:JOE524299 JXL524296:JYA524299 KHH524296:KHW524299 KRD524296:KRS524299 LAZ524296:LBO524299 LKV524296:LLK524299 LUR524296:LVG524299 MEN524296:MFC524299 MOJ524296:MOY524299 MYF524296:MYU524299 NIB524296:NIQ524299 NRX524296:NSM524299 OBT524296:OCI524299 OLP524296:OME524299 OVL524296:OWA524299 PFH524296:PFW524299 PPD524296:PPS524299 PYZ524296:PZO524299 QIV524296:QJK524299 QSR524296:QTG524299 RCN524296:RDC524299 RMJ524296:RMY524299 RWF524296:RWU524299 SGB524296:SGQ524299 SPX524296:SQM524299 SZT524296:TAI524299 TJP524296:TKE524299 TTL524296:TUA524299 UDH524296:UDW524299 UND524296:UNS524299 UWZ524296:UXO524299 VGV524296:VHK524299 VQR524296:VRG524299 WAN524296:WBC524299 WKJ524296:WKY524299 WUF524296:WUU524299 HT589832:II589835 RP589832:SE589835 ABL589832:ACA589835 ALH589832:ALW589835 AVD589832:AVS589835 BEZ589832:BFO589835 BOV589832:BPK589835 BYR589832:BZG589835 CIN589832:CJC589835 CSJ589832:CSY589835 DCF589832:DCU589835 DMB589832:DMQ589835 DVX589832:DWM589835 EFT589832:EGI589835 EPP589832:EQE589835 EZL589832:FAA589835 FJH589832:FJW589835 FTD589832:FTS589835 GCZ589832:GDO589835 GMV589832:GNK589835 GWR589832:GXG589835 HGN589832:HHC589835 HQJ589832:HQY589835 IAF589832:IAU589835 IKB589832:IKQ589835 ITX589832:IUM589835 JDT589832:JEI589835 JNP589832:JOE589835 JXL589832:JYA589835 KHH589832:KHW589835 KRD589832:KRS589835 LAZ589832:LBO589835 LKV589832:LLK589835 LUR589832:LVG589835 MEN589832:MFC589835 MOJ589832:MOY589835 MYF589832:MYU589835 NIB589832:NIQ589835 NRX589832:NSM589835 OBT589832:OCI589835 OLP589832:OME589835 OVL589832:OWA589835 PFH589832:PFW589835 PPD589832:PPS589835 PYZ589832:PZO589835 QIV589832:QJK589835 QSR589832:QTG589835 RCN589832:RDC589835 RMJ589832:RMY589835 RWF589832:RWU589835 SGB589832:SGQ589835 SPX589832:SQM589835 SZT589832:TAI589835 TJP589832:TKE589835 TTL589832:TUA589835 UDH589832:UDW589835 UND589832:UNS589835 UWZ589832:UXO589835 VGV589832:VHK589835 VQR589832:VRG589835 WAN589832:WBC589835 WKJ589832:WKY589835 WUF589832:WUU589835 HT655368:II655371 RP655368:SE655371 ABL655368:ACA655371 ALH655368:ALW655371 AVD655368:AVS655371 BEZ655368:BFO655371 BOV655368:BPK655371 BYR655368:BZG655371 CIN655368:CJC655371 CSJ655368:CSY655371 DCF655368:DCU655371 DMB655368:DMQ655371 DVX655368:DWM655371 EFT655368:EGI655371 EPP655368:EQE655371 EZL655368:FAA655371 FJH655368:FJW655371 FTD655368:FTS655371 GCZ655368:GDO655371 GMV655368:GNK655371 GWR655368:GXG655371 HGN655368:HHC655371 HQJ655368:HQY655371 IAF655368:IAU655371 IKB655368:IKQ655371 ITX655368:IUM655371 JDT655368:JEI655371 JNP655368:JOE655371 JXL655368:JYA655371 KHH655368:KHW655371 KRD655368:KRS655371 LAZ655368:LBO655371 LKV655368:LLK655371 LUR655368:LVG655371 MEN655368:MFC655371 MOJ655368:MOY655371 MYF655368:MYU655371 NIB655368:NIQ655371 NRX655368:NSM655371 OBT655368:OCI655371 OLP655368:OME655371 OVL655368:OWA655371 PFH655368:PFW655371 PPD655368:PPS655371 PYZ655368:PZO655371 QIV655368:QJK655371 QSR655368:QTG655371 RCN655368:RDC655371 RMJ655368:RMY655371 RWF655368:RWU655371 SGB655368:SGQ655371 SPX655368:SQM655371 SZT655368:TAI655371 TJP655368:TKE655371 TTL655368:TUA655371 UDH655368:UDW655371 UND655368:UNS655371 UWZ655368:UXO655371 VGV655368:VHK655371 VQR655368:VRG655371 WAN655368:WBC655371 WKJ655368:WKY655371 WUF655368:WUU655371 HT720904:II720907 RP720904:SE720907 ABL720904:ACA720907 ALH720904:ALW720907 AVD720904:AVS720907 BEZ720904:BFO720907 BOV720904:BPK720907 BYR720904:BZG720907 CIN720904:CJC720907 CSJ720904:CSY720907 DCF720904:DCU720907 DMB720904:DMQ720907 DVX720904:DWM720907 EFT720904:EGI720907 EPP720904:EQE720907 EZL720904:FAA720907 FJH720904:FJW720907 FTD720904:FTS720907 GCZ720904:GDO720907 GMV720904:GNK720907 GWR720904:GXG720907 HGN720904:HHC720907 HQJ720904:HQY720907 IAF720904:IAU720907 IKB720904:IKQ720907 ITX720904:IUM720907 JDT720904:JEI720907 JNP720904:JOE720907 JXL720904:JYA720907 KHH720904:KHW720907 KRD720904:KRS720907 LAZ720904:LBO720907 LKV720904:LLK720907 LUR720904:LVG720907 MEN720904:MFC720907 MOJ720904:MOY720907 MYF720904:MYU720907 NIB720904:NIQ720907 NRX720904:NSM720907 OBT720904:OCI720907 OLP720904:OME720907 OVL720904:OWA720907 PFH720904:PFW720907 PPD720904:PPS720907 PYZ720904:PZO720907 QIV720904:QJK720907 QSR720904:QTG720907 RCN720904:RDC720907 RMJ720904:RMY720907 RWF720904:RWU720907 SGB720904:SGQ720907 SPX720904:SQM720907 SZT720904:TAI720907 TJP720904:TKE720907 TTL720904:TUA720907 UDH720904:UDW720907 UND720904:UNS720907 UWZ720904:UXO720907 VGV720904:VHK720907 VQR720904:VRG720907 WAN720904:WBC720907 WKJ720904:WKY720907 WUF720904:WUU720907 HT786440:II786443 RP786440:SE786443 ABL786440:ACA786443 ALH786440:ALW786443 AVD786440:AVS786443 BEZ786440:BFO786443 BOV786440:BPK786443 BYR786440:BZG786443 CIN786440:CJC786443 CSJ786440:CSY786443 DCF786440:DCU786443 DMB786440:DMQ786443 DVX786440:DWM786443 EFT786440:EGI786443 EPP786440:EQE786443 EZL786440:FAA786443 FJH786440:FJW786443 FTD786440:FTS786443 GCZ786440:GDO786443 GMV786440:GNK786443 GWR786440:GXG786443 HGN786440:HHC786443 HQJ786440:HQY786443 IAF786440:IAU786443 IKB786440:IKQ786443 ITX786440:IUM786443 JDT786440:JEI786443 JNP786440:JOE786443 JXL786440:JYA786443 KHH786440:KHW786443 KRD786440:KRS786443 LAZ786440:LBO786443 LKV786440:LLK786443 LUR786440:LVG786443 MEN786440:MFC786443 MOJ786440:MOY786443 MYF786440:MYU786443 NIB786440:NIQ786443 NRX786440:NSM786443 OBT786440:OCI786443 OLP786440:OME786443 OVL786440:OWA786443 PFH786440:PFW786443 PPD786440:PPS786443 PYZ786440:PZO786443 QIV786440:QJK786443 QSR786440:QTG786443 RCN786440:RDC786443 RMJ786440:RMY786443 RWF786440:RWU786443 SGB786440:SGQ786443 SPX786440:SQM786443 SZT786440:TAI786443 TJP786440:TKE786443 TTL786440:TUA786443 UDH786440:UDW786443 UND786440:UNS786443 UWZ786440:UXO786443 VGV786440:VHK786443 VQR786440:VRG786443 WAN786440:WBC786443 WKJ786440:WKY786443 WUF786440:WUU786443 HT851976:II851979 RP851976:SE851979 ABL851976:ACA851979 ALH851976:ALW851979 AVD851976:AVS851979 BEZ851976:BFO851979 BOV851976:BPK851979 BYR851976:BZG851979 CIN851976:CJC851979 CSJ851976:CSY851979 DCF851976:DCU851979 DMB851976:DMQ851979 DVX851976:DWM851979 EFT851976:EGI851979 EPP851976:EQE851979 EZL851976:FAA851979 FJH851976:FJW851979 FTD851976:FTS851979 GCZ851976:GDO851979 GMV851976:GNK851979 GWR851976:GXG851979 HGN851976:HHC851979 HQJ851976:HQY851979 IAF851976:IAU851979 IKB851976:IKQ851979 ITX851976:IUM851979 JDT851976:JEI851979 JNP851976:JOE851979 JXL851976:JYA851979 KHH851976:KHW851979 KRD851976:KRS851979 LAZ851976:LBO851979 LKV851976:LLK851979 LUR851976:LVG851979 MEN851976:MFC851979 MOJ851976:MOY851979 MYF851976:MYU851979 NIB851976:NIQ851979 NRX851976:NSM851979 OBT851976:OCI851979 OLP851976:OME851979 OVL851976:OWA851979 PFH851976:PFW851979 PPD851976:PPS851979 PYZ851976:PZO851979 QIV851976:QJK851979 QSR851976:QTG851979 RCN851976:RDC851979 RMJ851976:RMY851979 RWF851976:RWU851979 SGB851976:SGQ851979 SPX851976:SQM851979 SZT851976:TAI851979 TJP851976:TKE851979 TTL851976:TUA851979 UDH851976:UDW851979 UND851976:UNS851979 UWZ851976:UXO851979 VGV851976:VHK851979 VQR851976:VRG851979 WAN851976:WBC851979 WKJ851976:WKY851979 WUF851976:WUU851979 HT917512:II917515 RP917512:SE917515 ABL917512:ACA917515 ALH917512:ALW917515 AVD917512:AVS917515 BEZ917512:BFO917515 BOV917512:BPK917515 BYR917512:BZG917515 CIN917512:CJC917515 CSJ917512:CSY917515 DCF917512:DCU917515 DMB917512:DMQ917515 DVX917512:DWM917515 EFT917512:EGI917515 EPP917512:EQE917515 EZL917512:FAA917515 FJH917512:FJW917515 FTD917512:FTS917515 GCZ917512:GDO917515 GMV917512:GNK917515 GWR917512:GXG917515 HGN917512:HHC917515 HQJ917512:HQY917515 IAF917512:IAU917515 IKB917512:IKQ917515 ITX917512:IUM917515 JDT917512:JEI917515 JNP917512:JOE917515 JXL917512:JYA917515 KHH917512:KHW917515 KRD917512:KRS917515 LAZ917512:LBO917515 LKV917512:LLK917515 LUR917512:LVG917515 MEN917512:MFC917515 MOJ917512:MOY917515 MYF917512:MYU917515 NIB917512:NIQ917515 NRX917512:NSM917515 OBT917512:OCI917515 OLP917512:OME917515 OVL917512:OWA917515 PFH917512:PFW917515 PPD917512:PPS917515 PYZ917512:PZO917515 QIV917512:QJK917515 QSR917512:QTG917515 RCN917512:RDC917515 RMJ917512:RMY917515 RWF917512:RWU917515 SGB917512:SGQ917515 SPX917512:SQM917515 SZT917512:TAI917515 TJP917512:TKE917515 TTL917512:TUA917515 UDH917512:UDW917515 UND917512:UNS917515 UWZ917512:UXO917515 VGV917512:VHK917515 VQR917512:VRG917515 WAN917512:WBC917515 WKJ917512:WKY917515 WUF917512:WUU917515 HT983048:II983051 RP983048:SE983051 ABL983048:ACA983051 ALH983048:ALW983051 AVD983048:AVS983051 BEZ983048:BFO983051 BOV983048:BPK983051 BYR983048:BZG983051 CIN983048:CJC983051 CSJ983048:CSY983051 DCF983048:DCU983051 DMB983048:DMQ983051 DVX983048:DWM983051 EFT983048:EGI983051 EPP983048:EQE983051 EZL983048:FAA983051 FJH983048:FJW983051 FTD983048:FTS983051 GCZ983048:GDO983051 GMV983048:GNK983051 GWR983048:GXG983051 HGN983048:HHC983051 HQJ983048:HQY983051 IAF983048:IAU983051 IKB983048:IKQ983051 ITX983048:IUM983051 JDT983048:JEI983051 JNP983048:JOE983051 JXL983048:JYA983051 KHH983048:KHW983051 KRD983048:KRS983051 LAZ983048:LBO983051 LKV983048:LLK983051 LUR983048:LVG983051 MEN983048:MFC983051 MOJ983048:MOY983051 MYF983048:MYU983051 NIB983048:NIQ983051 NRX983048:NSM983051 OBT983048:OCI983051 OLP983048:OME983051 OVL983048:OWA983051 PFH983048:PFW983051 PPD983048:PPS983051 PYZ983048:PZO983051 QIV983048:QJK983051 QSR983048:QTG983051 RCN983048:RDC983051 RMJ983048:RMY983051 RWF983048:RWU983051 SGB983048:SGQ983051 SPX983048:SQM983051 SZT983048:TAI983051 TJP983048:TKE983051 TTL983048:TUA983051 UDH983048:UDW983051 UND983048:UNS983051 UWZ983048:UXO983051 VGV983048:VHK983051 VQR983048:VRG983051 WAN983048:WBC983051 WKJ983048:WKY983051 WUF983048:WUU983051 K65557:Y65558 K131093:Y131094 K196629:Y196630 K262165:Y262166 K327701:Y327702 K393237:Y393238 K458773:Y458774 K524309:Y524310 K589845:Y589846 K655381:Y655382 K720917:Y720918 K786453:Y786454 K851989:Y851990 K917525:Y917526 K983061:Y983062 G65572:Y65572 G131108:Y131108 G196644:Y196644 G262180:Y262180 G327716:Y327716 G393252:Y393252 G458788:Y458788 G524324:Y524324 G589860:Y589860 G655396:Y655396 G720932:Y720932 G786468:Y786468 G852004:Y852004 G917540:Y917540 G983076:Y983076 K65567:Y65568 K131103:Y131104 K196639:Y196640 K262175:Y262176 K327711:Y327712 K393247:Y393248 K458783:Y458784 K524319:Y524320 K589855:Y589856 K655391:Y655392 K720927:Y720928 K786463:Y786464 K851999:Y852000 K917535:Y917536 K983071:Y983072 G65576:Y65578 G131112:Y131114 G196648:Y196650 G262184:Y262186 G327720:Y327722 G393256:Y393258 G458792:Y458794 G524328:Y524330 G589864:Y589866 G655400:Y655402 G720936:Y720938 G786472:Y786474 G852008:Y852010 G917544:Y917546 G983080:Y983082 O65554:Y65555 O131090:Y131091 O196626:Y196627 O262162:Y262163 O327698:Y327699 O393234:Y393235 O458770:Y458771 O524306:Y524307 O589842:Y589843 O655378:Y655379 O720914:Y720915 O786450:Y786451 O851986:Y851987 O917522:Y917523 O983058:Y983059 N65546:Y65549 N131082:Y131085 N196618:Y196621 N262154:Y262157 N327690:Y327693 N393226:Y393229 N458762:Y458765 N524298:Y524301 N589834:Y589837 N655370:Y655373 N720906:Y720909 N786442:Y786445 N851978:Y851981 N917514:Y917517 N983050:Y983053</xm:sqref>
        </x14:dataValidation>
        <x14:dataValidation imeMode="disabled" allowBlank="1" showInputMessage="1" showErrorMessage="1" xr:uid="{96983843-20CD-4978-A184-C3A3FA8D8B81}">
          <xm:sqref>IJ65542 SF65542 ACB65542 ALX65542 AVT65542 BFP65542 BPL65542 BZH65542 CJD65542 CSZ65542 DCV65542 DMR65542 DWN65542 EGJ65542 EQF65542 FAB65542 FJX65542 FTT65542 GDP65542 GNL65542 GXH65542 HHD65542 HQZ65542 IAV65542 IKR65542 IUN65542 JEJ65542 JOF65542 JYB65542 KHX65542 KRT65542 LBP65542 LLL65542 LVH65542 MFD65542 MOZ65542 MYV65542 NIR65542 NSN65542 OCJ65542 OMF65542 OWB65542 PFX65542 PPT65542 PZP65542 QJL65542 QTH65542 RDD65542 RMZ65542 RWV65542 SGR65542 SQN65542 TAJ65542 TKF65542 TUB65542 UDX65542 UNT65542 UXP65542 VHL65542 VRH65542 WBD65542 WKZ65542 WUV65542 IJ131078 SF131078 ACB131078 ALX131078 AVT131078 BFP131078 BPL131078 BZH131078 CJD131078 CSZ131078 DCV131078 DMR131078 DWN131078 EGJ131078 EQF131078 FAB131078 FJX131078 FTT131078 GDP131078 GNL131078 GXH131078 HHD131078 HQZ131078 IAV131078 IKR131078 IUN131078 JEJ131078 JOF131078 JYB131078 KHX131078 KRT131078 LBP131078 LLL131078 LVH131078 MFD131078 MOZ131078 MYV131078 NIR131078 NSN131078 OCJ131078 OMF131078 OWB131078 PFX131078 PPT131078 PZP131078 QJL131078 QTH131078 RDD131078 RMZ131078 RWV131078 SGR131078 SQN131078 TAJ131078 TKF131078 TUB131078 UDX131078 UNT131078 UXP131078 VHL131078 VRH131078 WBD131078 WKZ131078 WUV131078 IJ196614 SF196614 ACB196614 ALX196614 AVT196614 BFP196614 BPL196614 BZH196614 CJD196614 CSZ196614 DCV196614 DMR196614 DWN196614 EGJ196614 EQF196614 FAB196614 FJX196614 FTT196614 GDP196614 GNL196614 GXH196614 HHD196614 HQZ196614 IAV196614 IKR196614 IUN196614 JEJ196614 JOF196614 JYB196614 KHX196614 KRT196614 LBP196614 LLL196614 LVH196614 MFD196614 MOZ196614 MYV196614 NIR196614 NSN196614 OCJ196614 OMF196614 OWB196614 PFX196614 PPT196614 PZP196614 QJL196614 QTH196614 RDD196614 RMZ196614 RWV196614 SGR196614 SQN196614 TAJ196614 TKF196614 TUB196614 UDX196614 UNT196614 UXP196614 VHL196614 VRH196614 WBD196614 WKZ196614 WUV196614 IJ262150 SF262150 ACB262150 ALX262150 AVT262150 BFP262150 BPL262150 BZH262150 CJD262150 CSZ262150 DCV262150 DMR262150 DWN262150 EGJ262150 EQF262150 FAB262150 FJX262150 FTT262150 GDP262150 GNL262150 GXH262150 HHD262150 HQZ262150 IAV262150 IKR262150 IUN262150 JEJ262150 JOF262150 JYB262150 KHX262150 KRT262150 LBP262150 LLL262150 LVH262150 MFD262150 MOZ262150 MYV262150 NIR262150 NSN262150 OCJ262150 OMF262150 OWB262150 PFX262150 PPT262150 PZP262150 QJL262150 QTH262150 RDD262150 RMZ262150 RWV262150 SGR262150 SQN262150 TAJ262150 TKF262150 TUB262150 UDX262150 UNT262150 UXP262150 VHL262150 VRH262150 WBD262150 WKZ262150 WUV262150 IJ327686 SF327686 ACB327686 ALX327686 AVT327686 BFP327686 BPL327686 BZH327686 CJD327686 CSZ327686 DCV327686 DMR327686 DWN327686 EGJ327686 EQF327686 FAB327686 FJX327686 FTT327686 GDP327686 GNL327686 GXH327686 HHD327686 HQZ327686 IAV327686 IKR327686 IUN327686 JEJ327686 JOF327686 JYB327686 KHX327686 KRT327686 LBP327686 LLL327686 LVH327686 MFD327686 MOZ327686 MYV327686 NIR327686 NSN327686 OCJ327686 OMF327686 OWB327686 PFX327686 PPT327686 PZP327686 QJL327686 QTH327686 RDD327686 RMZ327686 RWV327686 SGR327686 SQN327686 TAJ327686 TKF327686 TUB327686 UDX327686 UNT327686 UXP327686 VHL327686 VRH327686 WBD327686 WKZ327686 WUV327686 IJ393222 SF393222 ACB393222 ALX393222 AVT393222 BFP393222 BPL393222 BZH393222 CJD393222 CSZ393222 DCV393222 DMR393222 DWN393222 EGJ393222 EQF393222 FAB393222 FJX393222 FTT393222 GDP393222 GNL393222 GXH393222 HHD393222 HQZ393222 IAV393222 IKR393222 IUN393222 JEJ393222 JOF393222 JYB393222 KHX393222 KRT393222 LBP393222 LLL393222 LVH393222 MFD393222 MOZ393222 MYV393222 NIR393222 NSN393222 OCJ393222 OMF393222 OWB393222 PFX393222 PPT393222 PZP393222 QJL393222 QTH393222 RDD393222 RMZ393222 RWV393222 SGR393222 SQN393222 TAJ393222 TKF393222 TUB393222 UDX393222 UNT393222 UXP393222 VHL393222 VRH393222 WBD393222 WKZ393222 WUV393222 IJ458758 SF458758 ACB458758 ALX458758 AVT458758 BFP458758 BPL458758 BZH458758 CJD458758 CSZ458758 DCV458758 DMR458758 DWN458758 EGJ458758 EQF458758 FAB458758 FJX458758 FTT458758 GDP458758 GNL458758 GXH458758 HHD458758 HQZ458758 IAV458758 IKR458758 IUN458758 JEJ458758 JOF458758 JYB458758 KHX458758 KRT458758 LBP458758 LLL458758 LVH458758 MFD458758 MOZ458758 MYV458758 NIR458758 NSN458758 OCJ458758 OMF458758 OWB458758 PFX458758 PPT458758 PZP458758 QJL458758 QTH458758 RDD458758 RMZ458758 RWV458758 SGR458758 SQN458758 TAJ458758 TKF458758 TUB458758 UDX458758 UNT458758 UXP458758 VHL458758 VRH458758 WBD458758 WKZ458758 WUV458758 IJ524294 SF524294 ACB524294 ALX524294 AVT524294 BFP524294 BPL524294 BZH524294 CJD524294 CSZ524294 DCV524294 DMR524294 DWN524294 EGJ524294 EQF524294 FAB524294 FJX524294 FTT524294 GDP524294 GNL524294 GXH524294 HHD524294 HQZ524294 IAV524294 IKR524294 IUN524294 JEJ524294 JOF524294 JYB524294 KHX524294 KRT524294 LBP524294 LLL524294 LVH524294 MFD524294 MOZ524294 MYV524294 NIR524294 NSN524294 OCJ524294 OMF524294 OWB524294 PFX524294 PPT524294 PZP524294 QJL524294 QTH524294 RDD524294 RMZ524294 RWV524294 SGR524294 SQN524294 TAJ524294 TKF524294 TUB524294 UDX524294 UNT524294 UXP524294 VHL524294 VRH524294 WBD524294 WKZ524294 WUV524294 IJ589830 SF589830 ACB589830 ALX589830 AVT589830 BFP589830 BPL589830 BZH589830 CJD589830 CSZ589830 DCV589830 DMR589830 DWN589830 EGJ589830 EQF589830 FAB589830 FJX589830 FTT589830 GDP589830 GNL589830 GXH589830 HHD589830 HQZ589830 IAV589830 IKR589830 IUN589830 JEJ589830 JOF589830 JYB589830 KHX589830 KRT589830 LBP589830 LLL589830 LVH589830 MFD589830 MOZ589830 MYV589830 NIR589830 NSN589830 OCJ589830 OMF589830 OWB589830 PFX589830 PPT589830 PZP589830 QJL589830 QTH589830 RDD589830 RMZ589830 RWV589830 SGR589830 SQN589830 TAJ589830 TKF589830 TUB589830 UDX589830 UNT589830 UXP589830 VHL589830 VRH589830 WBD589830 WKZ589830 WUV589830 IJ655366 SF655366 ACB655366 ALX655366 AVT655366 BFP655366 BPL655366 BZH655366 CJD655366 CSZ655366 DCV655366 DMR655366 DWN655366 EGJ655366 EQF655366 FAB655366 FJX655366 FTT655366 GDP655366 GNL655366 GXH655366 HHD655366 HQZ655366 IAV655366 IKR655366 IUN655366 JEJ655366 JOF655366 JYB655366 KHX655366 KRT655366 LBP655366 LLL655366 LVH655366 MFD655366 MOZ655366 MYV655366 NIR655366 NSN655366 OCJ655366 OMF655366 OWB655366 PFX655366 PPT655366 PZP655366 QJL655366 QTH655366 RDD655366 RMZ655366 RWV655366 SGR655366 SQN655366 TAJ655366 TKF655366 TUB655366 UDX655366 UNT655366 UXP655366 VHL655366 VRH655366 WBD655366 WKZ655366 WUV655366 IJ720902 SF720902 ACB720902 ALX720902 AVT720902 BFP720902 BPL720902 BZH720902 CJD720902 CSZ720902 DCV720902 DMR720902 DWN720902 EGJ720902 EQF720902 FAB720902 FJX720902 FTT720902 GDP720902 GNL720902 GXH720902 HHD720902 HQZ720902 IAV720902 IKR720902 IUN720902 JEJ720902 JOF720902 JYB720902 KHX720902 KRT720902 LBP720902 LLL720902 LVH720902 MFD720902 MOZ720902 MYV720902 NIR720902 NSN720902 OCJ720902 OMF720902 OWB720902 PFX720902 PPT720902 PZP720902 QJL720902 QTH720902 RDD720902 RMZ720902 RWV720902 SGR720902 SQN720902 TAJ720902 TKF720902 TUB720902 UDX720902 UNT720902 UXP720902 VHL720902 VRH720902 WBD720902 WKZ720902 WUV720902 IJ786438 SF786438 ACB786438 ALX786438 AVT786438 BFP786438 BPL786438 BZH786438 CJD786438 CSZ786438 DCV786438 DMR786438 DWN786438 EGJ786438 EQF786438 FAB786438 FJX786438 FTT786438 GDP786438 GNL786438 GXH786438 HHD786438 HQZ786438 IAV786438 IKR786438 IUN786438 JEJ786438 JOF786438 JYB786438 KHX786438 KRT786438 LBP786438 LLL786438 LVH786438 MFD786438 MOZ786438 MYV786438 NIR786438 NSN786438 OCJ786438 OMF786438 OWB786438 PFX786438 PPT786438 PZP786438 QJL786438 QTH786438 RDD786438 RMZ786438 RWV786438 SGR786438 SQN786438 TAJ786438 TKF786438 TUB786438 UDX786438 UNT786438 UXP786438 VHL786438 VRH786438 WBD786438 WKZ786438 WUV786438 IJ851974 SF851974 ACB851974 ALX851974 AVT851974 BFP851974 BPL851974 BZH851974 CJD851974 CSZ851974 DCV851974 DMR851974 DWN851974 EGJ851974 EQF851974 FAB851974 FJX851974 FTT851974 GDP851974 GNL851974 GXH851974 HHD851974 HQZ851974 IAV851974 IKR851974 IUN851974 JEJ851974 JOF851974 JYB851974 KHX851974 KRT851974 LBP851974 LLL851974 LVH851974 MFD851974 MOZ851974 MYV851974 NIR851974 NSN851974 OCJ851974 OMF851974 OWB851974 PFX851974 PPT851974 PZP851974 QJL851974 QTH851974 RDD851974 RMZ851974 RWV851974 SGR851974 SQN851974 TAJ851974 TKF851974 TUB851974 UDX851974 UNT851974 UXP851974 VHL851974 VRH851974 WBD851974 WKZ851974 WUV851974 IJ917510 SF917510 ACB917510 ALX917510 AVT917510 BFP917510 BPL917510 BZH917510 CJD917510 CSZ917510 DCV917510 DMR917510 DWN917510 EGJ917510 EQF917510 FAB917510 FJX917510 FTT917510 GDP917510 GNL917510 GXH917510 HHD917510 HQZ917510 IAV917510 IKR917510 IUN917510 JEJ917510 JOF917510 JYB917510 KHX917510 KRT917510 LBP917510 LLL917510 LVH917510 MFD917510 MOZ917510 MYV917510 NIR917510 NSN917510 OCJ917510 OMF917510 OWB917510 PFX917510 PPT917510 PZP917510 QJL917510 QTH917510 RDD917510 RMZ917510 RWV917510 SGR917510 SQN917510 TAJ917510 TKF917510 TUB917510 UDX917510 UNT917510 UXP917510 VHL917510 VRH917510 WBD917510 WKZ917510 WUV917510 IJ983046 SF983046 ACB983046 ALX983046 AVT983046 BFP983046 BPL983046 BZH983046 CJD983046 CSZ983046 DCV983046 DMR983046 DWN983046 EGJ983046 EQF983046 FAB983046 FJX983046 FTT983046 GDP983046 GNL983046 GXH983046 HHD983046 HQZ983046 IAV983046 IKR983046 IUN983046 JEJ983046 JOF983046 JYB983046 KHX983046 KRT983046 LBP983046 LLL983046 LVH983046 MFD983046 MOZ983046 MYV983046 NIR983046 NSN983046 OCJ983046 OMF983046 OWB983046 PFX983046 PPT983046 PZP983046 QJL983046 QTH983046 RDD983046 RMZ983046 RWV983046 SGR983046 SQN983046 TAJ983046 TKF983046 TUB983046 UDX983046 UNT983046 UXP983046 VHL983046 VRH983046 WBD983046 WKZ983046 WUV983046 IO65572:IO65573 SK65572:SK65573 ACG65572:ACG65573 AMC65572:AMC65573 AVY65572:AVY65573 BFU65572:BFU65573 BPQ65572:BPQ65573 BZM65572:BZM65573 CJI65572:CJI65573 CTE65572:CTE65573 DDA65572:DDA65573 DMW65572:DMW65573 DWS65572:DWS65573 EGO65572:EGO65573 EQK65572:EQK65573 FAG65572:FAG65573 FKC65572:FKC65573 FTY65572:FTY65573 GDU65572:GDU65573 GNQ65572:GNQ65573 GXM65572:GXM65573 HHI65572:HHI65573 HRE65572:HRE65573 IBA65572:IBA65573 IKW65572:IKW65573 IUS65572:IUS65573 JEO65572:JEO65573 JOK65572:JOK65573 JYG65572:JYG65573 KIC65572:KIC65573 KRY65572:KRY65573 LBU65572:LBU65573 LLQ65572:LLQ65573 LVM65572:LVM65573 MFI65572:MFI65573 MPE65572:MPE65573 MZA65572:MZA65573 NIW65572:NIW65573 NSS65572:NSS65573 OCO65572:OCO65573 OMK65572:OMK65573 OWG65572:OWG65573 PGC65572:PGC65573 PPY65572:PPY65573 PZU65572:PZU65573 QJQ65572:QJQ65573 QTM65572:QTM65573 RDI65572:RDI65573 RNE65572:RNE65573 RXA65572:RXA65573 SGW65572:SGW65573 SQS65572:SQS65573 TAO65572:TAO65573 TKK65572:TKK65573 TUG65572:TUG65573 UEC65572:UEC65573 UNY65572:UNY65573 UXU65572:UXU65573 VHQ65572:VHQ65573 VRM65572:VRM65573 WBI65572:WBI65573 WLE65572:WLE65573 WVA65572:WVA65573 IO131108:IO131109 SK131108:SK131109 ACG131108:ACG131109 AMC131108:AMC131109 AVY131108:AVY131109 BFU131108:BFU131109 BPQ131108:BPQ131109 BZM131108:BZM131109 CJI131108:CJI131109 CTE131108:CTE131109 DDA131108:DDA131109 DMW131108:DMW131109 DWS131108:DWS131109 EGO131108:EGO131109 EQK131108:EQK131109 FAG131108:FAG131109 FKC131108:FKC131109 FTY131108:FTY131109 GDU131108:GDU131109 GNQ131108:GNQ131109 GXM131108:GXM131109 HHI131108:HHI131109 HRE131108:HRE131109 IBA131108:IBA131109 IKW131108:IKW131109 IUS131108:IUS131109 JEO131108:JEO131109 JOK131108:JOK131109 JYG131108:JYG131109 KIC131108:KIC131109 KRY131108:KRY131109 LBU131108:LBU131109 LLQ131108:LLQ131109 LVM131108:LVM131109 MFI131108:MFI131109 MPE131108:MPE131109 MZA131108:MZA131109 NIW131108:NIW131109 NSS131108:NSS131109 OCO131108:OCO131109 OMK131108:OMK131109 OWG131108:OWG131109 PGC131108:PGC131109 PPY131108:PPY131109 PZU131108:PZU131109 QJQ131108:QJQ131109 QTM131108:QTM131109 RDI131108:RDI131109 RNE131108:RNE131109 RXA131108:RXA131109 SGW131108:SGW131109 SQS131108:SQS131109 TAO131108:TAO131109 TKK131108:TKK131109 TUG131108:TUG131109 UEC131108:UEC131109 UNY131108:UNY131109 UXU131108:UXU131109 VHQ131108:VHQ131109 VRM131108:VRM131109 WBI131108:WBI131109 WLE131108:WLE131109 WVA131108:WVA131109 IO196644:IO196645 SK196644:SK196645 ACG196644:ACG196645 AMC196644:AMC196645 AVY196644:AVY196645 BFU196644:BFU196645 BPQ196644:BPQ196645 BZM196644:BZM196645 CJI196644:CJI196645 CTE196644:CTE196645 DDA196644:DDA196645 DMW196644:DMW196645 DWS196644:DWS196645 EGO196644:EGO196645 EQK196644:EQK196645 FAG196644:FAG196645 FKC196644:FKC196645 FTY196644:FTY196645 GDU196644:GDU196645 GNQ196644:GNQ196645 GXM196644:GXM196645 HHI196644:HHI196645 HRE196644:HRE196645 IBA196644:IBA196645 IKW196644:IKW196645 IUS196644:IUS196645 JEO196644:JEO196645 JOK196644:JOK196645 JYG196644:JYG196645 KIC196644:KIC196645 KRY196644:KRY196645 LBU196644:LBU196645 LLQ196644:LLQ196645 LVM196644:LVM196645 MFI196644:MFI196645 MPE196644:MPE196645 MZA196644:MZA196645 NIW196644:NIW196645 NSS196644:NSS196645 OCO196644:OCO196645 OMK196644:OMK196645 OWG196644:OWG196645 PGC196644:PGC196645 PPY196644:PPY196645 PZU196644:PZU196645 QJQ196644:QJQ196645 QTM196644:QTM196645 RDI196644:RDI196645 RNE196644:RNE196645 RXA196644:RXA196645 SGW196644:SGW196645 SQS196644:SQS196645 TAO196644:TAO196645 TKK196644:TKK196645 TUG196644:TUG196645 UEC196644:UEC196645 UNY196644:UNY196645 UXU196644:UXU196645 VHQ196644:VHQ196645 VRM196644:VRM196645 WBI196644:WBI196645 WLE196644:WLE196645 WVA196644:WVA196645 IO262180:IO262181 SK262180:SK262181 ACG262180:ACG262181 AMC262180:AMC262181 AVY262180:AVY262181 BFU262180:BFU262181 BPQ262180:BPQ262181 BZM262180:BZM262181 CJI262180:CJI262181 CTE262180:CTE262181 DDA262180:DDA262181 DMW262180:DMW262181 DWS262180:DWS262181 EGO262180:EGO262181 EQK262180:EQK262181 FAG262180:FAG262181 FKC262180:FKC262181 FTY262180:FTY262181 GDU262180:GDU262181 GNQ262180:GNQ262181 GXM262180:GXM262181 HHI262180:HHI262181 HRE262180:HRE262181 IBA262180:IBA262181 IKW262180:IKW262181 IUS262180:IUS262181 JEO262180:JEO262181 JOK262180:JOK262181 JYG262180:JYG262181 KIC262180:KIC262181 KRY262180:KRY262181 LBU262180:LBU262181 LLQ262180:LLQ262181 LVM262180:LVM262181 MFI262180:MFI262181 MPE262180:MPE262181 MZA262180:MZA262181 NIW262180:NIW262181 NSS262180:NSS262181 OCO262180:OCO262181 OMK262180:OMK262181 OWG262180:OWG262181 PGC262180:PGC262181 PPY262180:PPY262181 PZU262180:PZU262181 QJQ262180:QJQ262181 QTM262180:QTM262181 RDI262180:RDI262181 RNE262180:RNE262181 RXA262180:RXA262181 SGW262180:SGW262181 SQS262180:SQS262181 TAO262180:TAO262181 TKK262180:TKK262181 TUG262180:TUG262181 UEC262180:UEC262181 UNY262180:UNY262181 UXU262180:UXU262181 VHQ262180:VHQ262181 VRM262180:VRM262181 WBI262180:WBI262181 WLE262180:WLE262181 WVA262180:WVA262181 IO327716:IO327717 SK327716:SK327717 ACG327716:ACG327717 AMC327716:AMC327717 AVY327716:AVY327717 BFU327716:BFU327717 BPQ327716:BPQ327717 BZM327716:BZM327717 CJI327716:CJI327717 CTE327716:CTE327717 DDA327716:DDA327717 DMW327716:DMW327717 DWS327716:DWS327717 EGO327716:EGO327717 EQK327716:EQK327717 FAG327716:FAG327717 FKC327716:FKC327717 FTY327716:FTY327717 GDU327716:GDU327717 GNQ327716:GNQ327717 GXM327716:GXM327717 HHI327716:HHI327717 HRE327716:HRE327717 IBA327716:IBA327717 IKW327716:IKW327717 IUS327716:IUS327717 JEO327716:JEO327717 JOK327716:JOK327717 JYG327716:JYG327717 KIC327716:KIC327717 KRY327716:KRY327717 LBU327716:LBU327717 LLQ327716:LLQ327717 LVM327716:LVM327717 MFI327716:MFI327717 MPE327716:MPE327717 MZA327716:MZA327717 NIW327716:NIW327717 NSS327716:NSS327717 OCO327716:OCO327717 OMK327716:OMK327717 OWG327716:OWG327717 PGC327716:PGC327717 PPY327716:PPY327717 PZU327716:PZU327717 QJQ327716:QJQ327717 QTM327716:QTM327717 RDI327716:RDI327717 RNE327716:RNE327717 RXA327716:RXA327717 SGW327716:SGW327717 SQS327716:SQS327717 TAO327716:TAO327717 TKK327716:TKK327717 TUG327716:TUG327717 UEC327716:UEC327717 UNY327716:UNY327717 UXU327716:UXU327717 VHQ327716:VHQ327717 VRM327716:VRM327717 WBI327716:WBI327717 WLE327716:WLE327717 WVA327716:WVA327717 IO393252:IO393253 SK393252:SK393253 ACG393252:ACG393253 AMC393252:AMC393253 AVY393252:AVY393253 BFU393252:BFU393253 BPQ393252:BPQ393253 BZM393252:BZM393253 CJI393252:CJI393253 CTE393252:CTE393253 DDA393252:DDA393253 DMW393252:DMW393253 DWS393252:DWS393253 EGO393252:EGO393253 EQK393252:EQK393253 FAG393252:FAG393253 FKC393252:FKC393253 FTY393252:FTY393253 GDU393252:GDU393253 GNQ393252:GNQ393253 GXM393252:GXM393253 HHI393252:HHI393253 HRE393252:HRE393253 IBA393252:IBA393253 IKW393252:IKW393253 IUS393252:IUS393253 JEO393252:JEO393253 JOK393252:JOK393253 JYG393252:JYG393253 KIC393252:KIC393253 KRY393252:KRY393253 LBU393252:LBU393253 LLQ393252:LLQ393253 LVM393252:LVM393253 MFI393252:MFI393253 MPE393252:MPE393253 MZA393252:MZA393253 NIW393252:NIW393253 NSS393252:NSS393253 OCO393252:OCO393253 OMK393252:OMK393253 OWG393252:OWG393253 PGC393252:PGC393253 PPY393252:PPY393253 PZU393252:PZU393253 QJQ393252:QJQ393253 QTM393252:QTM393253 RDI393252:RDI393253 RNE393252:RNE393253 RXA393252:RXA393253 SGW393252:SGW393253 SQS393252:SQS393253 TAO393252:TAO393253 TKK393252:TKK393253 TUG393252:TUG393253 UEC393252:UEC393253 UNY393252:UNY393253 UXU393252:UXU393253 VHQ393252:VHQ393253 VRM393252:VRM393253 WBI393252:WBI393253 WLE393252:WLE393253 WVA393252:WVA393253 IO458788:IO458789 SK458788:SK458789 ACG458788:ACG458789 AMC458788:AMC458789 AVY458788:AVY458789 BFU458788:BFU458789 BPQ458788:BPQ458789 BZM458788:BZM458789 CJI458788:CJI458789 CTE458788:CTE458789 DDA458788:DDA458789 DMW458788:DMW458789 DWS458788:DWS458789 EGO458788:EGO458789 EQK458788:EQK458789 FAG458788:FAG458789 FKC458788:FKC458789 FTY458788:FTY458789 GDU458788:GDU458789 GNQ458788:GNQ458789 GXM458788:GXM458789 HHI458788:HHI458789 HRE458788:HRE458789 IBA458788:IBA458789 IKW458788:IKW458789 IUS458788:IUS458789 JEO458788:JEO458789 JOK458788:JOK458789 JYG458788:JYG458789 KIC458788:KIC458789 KRY458788:KRY458789 LBU458788:LBU458789 LLQ458788:LLQ458789 LVM458788:LVM458789 MFI458788:MFI458789 MPE458788:MPE458789 MZA458788:MZA458789 NIW458788:NIW458789 NSS458788:NSS458789 OCO458788:OCO458789 OMK458788:OMK458789 OWG458788:OWG458789 PGC458788:PGC458789 PPY458788:PPY458789 PZU458788:PZU458789 QJQ458788:QJQ458789 QTM458788:QTM458789 RDI458788:RDI458789 RNE458788:RNE458789 RXA458788:RXA458789 SGW458788:SGW458789 SQS458788:SQS458789 TAO458788:TAO458789 TKK458788:TKK458789 TUG458788:TUG458789 UEC458788:UEC458789 UNY458788:UNY458789 UXU458788:UXU458789 VHQ458788:VHQ458789 VRM458788:VRM458789 WBI458788:WBI458789 WLE458788:WLE458789 WVA458788:WVA458789 IO524324:IO524325 SK524324:SK524325 ACG524324:ACG524325 AMC524324:AMC524325 AVY524324:AVY524325 BFU524324:BFU524325 BPQ524324:BPQ524325 BZM524324:BZM524325 CJI524324:CJI524325 CTE524324:CTE524325 DDA524324:DDA524325 DMW524324:DMW524325 DWS524324:DWS524325 EGO524324:EGO524325 EQK524324:EQK524325 FAG524324:FAG524325 FKC524324:FKC524325 FTY524324:FTY524325 GDU524324:GDU524325 GNQ524324:GNQ524325 GXM524324:GXM524325 HHI524324:HHI524325 HRE524324:HRE524325 IBA524324:IBA524325 IKW524324:IKW524325 IUS524324:IUS524325 JEO524324:JEO524325 JOK524324:JOK524325 JYG524324:JYG524325 KIC524324:KIC524325 KRY524324:KRY524325 LBU524324:LBU524325 LLQ524324:LLQ524325 LVM524324:LVM524325 MFI524324:MFI524325 MPE524324:MPE524325 MZA524324:MZA524325 NIW524324:NIW524325 NSS524324:NSS524325 OCO524324:OCO524325 OMK524324:OMK524325 OWG524324:OWG524325 PGC524324:PGC524325 PPY524324:PPY524325 PZU524324:PZU524325 QJQ524324:QJQ524325 QTM524324:QTM524325 RDI524324:RDI524325 RNE524324:RNE524325 RXA524324:RXA524325 SGW524324:SGW524325 SQS524324:SQS524325 TAO524324:TAO524325 TKK524324:TKK524325 TUG524324:TUG524325 UEC524324:UEC524325 UNY524324:UNY524325 UXU524324:UXU524325 VHQ524324:VHQ524325 VRM524324:VRM524325 WBI524324:WBI524325 WLE524324:WLE524325 WVA524324:WVA524325 IO589860:IO589861 SK589860:SK589861 ACG589860:ACG589861 AMC589860:AMC589861 AVY589860:AVY589861 BFU589860:BFU589861 BPQ589860:BPQ589861 BZM589860:BZM589861 CJI589860:CJI589861 CTE589860:CTE589861 DDA589860:DDA589861 DMW589860:DMW589861 DWS589860:DWS589861 EGO589860:EGO589861 EQK589860:EQK589861 FAG589860:FAG589861 FKC589860:FKC589861 FTY589860:FTY589861 GDU589860:GDU589861 GNQ589860:GNQ589861 GXM589860:GXM589861 HHI589860:HHI589861 HRE589860:HRE589861 IBA589860:IBA589861 IKW589860:IKW589861 IUS589860:IUS589861 JEO589860:JEO589861 JOK589860:JOK589861 JYG589860:JYG589861 KIC589860:KIC589861 KRY589860:KRY589861 LBU589860:LBU589861 LLQ589860:LLQ589861 LVM589860:LVM589861 MFI589860:MFI589861 MPE589860:MPE589861 MZA589860:MZA589861 NIW589860:NIW589861 NSS589860:NSS589861 OCO589860:OCO589861 OMK589860:OMK589861 OWG589860:OWG589861 PGC589860:PGC589861 PPY589860:PPY589861 PZU589860:PZU589861 QJQ589860:QJQ589861 QTM589860:QTM589861 RDI589860:RDI589861 RNE589860:RNE589861 RXA589860:RXA589861 SGW589860:SGW589861 SQS589860:SQS589861 TAO589860:TAO589861 TKK589860:TKK589861 TUG589860:TUG589861 UEC589860:UEC589861 UNY589860:UNY589861 UXU589860:UXU589861 VHQ589860:VHQ589861 VRM589860:VRM589861 WBI589860:WBI589861 WLE589860:WLE589861 WVA589860:WVA589861 IO655396:IO655397 SK655396:SK655397 ACG655396:ACG655397 AMC655396:AMC655397 AVY655396:AVY655397 BFU655396:BFU655397 BPQ655396:BPQ655397 BZM655396:BZM655397 CJI655396:CJI655397 CTE655396:CTE655397 DDA655396:DDA655397 DMW655396:DMW655397 DWS655396:DWS655397 EGO655396:EGO655397 EQK655396:EQK655397 FAG655396:FAG655397 FKC655396:FKC655397 FTY655396:FTY655397 GDU655396:GDU655397 GNQ655396:GNQ655397 GXM655396:GXM655397 HHI655396:HHI655397 HRE655396:HRE655397 IBA655396:IBA655397 IKW655396:IKW655397 IUS655396:IUS655397 JEO655396:JEO655397 JOK655396:JOK655397 JYG655396:JYG655397 KIC655396:KIC655397 KRY655396:KRY655397 LBU655396:LBU655397 LLQ655396:LLQ655397 LVM655396:LVM655397 MFI655396:MFI655397 MPE655396:MPE655397 MZA655396:MZA655397 NIW655396:NIW655397 NSS655396:NSS655397 OCO655396:OCO655397 OMK655396:OMK655397 OWG655396:OWG655397 PGC655396:PGC655397 PPY655396:PPY655397 PZU655396:PZU655397 QJQ655396:QJQ655397 QTM655396:QTM655397 RDI655396:RDI655397 RNE655396:RNE655397 RXA655396:RXA655397 SGW655396:SGW655397 SQS655396:SQS655397 TAO655396:TAO655397 TKK655396:TKK655397 TUG655396:TUG655397 UEC655396:UEC655397 UNY655396:UNY655397 UXU655396:UXU655397 VHQ655396:VHQ655397 VRM655396:VRM655397 WBI655396:WBI655397 WLE655396:WLE655397 WVA655396:WVA655397 IO720932:IO720933 SK720932:SK720933 ACG720932:ACG720933 AMC720932:AMC720933 AVY720932:AVY720933 BFU720932:BFU720933 BPQ720932:BPQ720933 BZM720932:BZM720933 CJI720932:CJI720933 CTE720932:CTE720933 DDA720932:DDA720933 DMW720932:DMW720933 DWS720932:DWS720933 EGO720932:EGO720933 EQK720932:EQK720933 FAG720932:FAG720933 FKC720932:FKC720933 FTY720932:FTY720933 GDU720932:GDU720933 GNQ720932:GNQ720933 GXM720932:GXM720933 HHI720932:HHI720933 HRE720932:HRE720933 IBA720932:IBA720933 IKW720932:IKW720933 IUS720932:IUS720933 JEO720932:JEO720933 JOK720932:JOK720933 JYG720932:JYG720933 KIC720932:KIC720933 KRY720932:KRY720933 LBU720932:LBU720933 LLQ720932:LLQ720933 LVM720932:LVM720933 MFI720932:MFI720933 MPE720932:MPE720933 MZA720932:MZA720933 NIW720932:NIW720933 NSS720932:NSS720933 OCO720932:OCO720933 OMK720932:OMK720933 OWG720932:OWG720933 PGC720932:PGC720933 PPY720932:PPY720933 PZU720932:PZU720933 QJQ720932:QJQ720933 QTM720932:QTM720933 RDI720932:RDI720933 RNE720932:RNE720933 RXA720932:RXA720933 SGW720932:SGW720933 SQS720932:SQS720933 TAO720932:TAO720933 TKK720932:TKK720933 TUG720932:TUG720933 UEC720932:UEC720933 UNY720932:UNY720933 UXU720932:UXU720933 VHQ720932:VHQ720933 VRM720932:VRM720933 WBI720932:WBI720933 WLE720932:WLE720933 WVA720932:WVA720933 IO786468:IO786469 SK786468:SK786469 ACG786468:ACG786469 AMC786468:AMC786469 AVY786468:AVY786469 BFU786468:BFU786469 BPQ786468:BPQ786469 BZM786468:BZM786469 CJI786468:CJI786469 CTE786468:CTE786469 DDA786468:DDA786469 DMW786468:DMW786469 DWS786468:DWS786469 EGO786468:EGO786469 EQK786468:EQK786469 FAG786468:FAG786469 FKC786468:FKC786469 FTY786468:FTY786469 GDU786468:GDU786469 GNQ786468:GNQ786469 GXM786468:GXM786469 HHI786468:HHI786469 HRE786468:HRE786469 IBA786468:IBA786469 IKW786468:IKW786469 IUS786468:IUS786469 JEO786468:JEO786469 JOK786468:JOK786469 JYG786468:JYG786469 KIC786468:KIC786469 KRY786468:KRY786469 LBU786468:LBU786469 LLQ786468:LLQ786469 LVM786468:LVM786469 MFI786468:MFI786469 MPE786468:MPE786469 MZA786468:MZA786469 NIW786468:NIW786469 NSS786468:NSS786469 OCO786468:OCO786469 OMK786468:OMK786469 OWG786468:OWG786469 PGC786468:PGC786469 PPY786468:PPY786469 PZU786468:PZU786469 QJQ786468:QJQ786469 QTM786468:QTM786469 RDI786468:RDI786469 RNE786468:RNE786469 RXA786468:RXA786469 SGW786468:SGW786469 SQS786468:SQS786469 TAO786468:TAO786469 TKK786468:TKK786469 TUG786468:TUG786469 UEC786468:UEC786469 UNY786468:UNY786469 UXU786468:UXU786469 VHQ786468:VHQ786469 VRM786468:VRM786469 WBI786468:WBI786469 WLE786468:WLE786469 WVA786468:WVA786469 IO852004:IO852005 SK852004:SK852005 ACG852004:ACG852005 AMC852004:AMC852005 AVY852004:AVY852005 BFU852004:BFU852005 BPQ852004:BPQ852005 BZM852004:BZM852005 CJI852004:CJI852005 CTE852004:CTE852005 DDA852004:DDA852005 DMW852004:DMW852005 DWS852004:DWS852005 EGO852004:EGO852005 EQK852004:EQK852005 FAG852004:FAG852005 FKC852004:FKC852005 FTY852004:FTY852005 GDU852004:GDU852005 GNQ852004:GNQ852005 GXM852004:GXM852005 HHI852004:HHI852005 HRE852004:HRE852005 IBA852004:IBA852005 IKW852004:IKW852005 IUS852004:IUS852005 JEO852004:JEO852005 JOK852004:JOK852005 JYG852004:JYG852005 KIC852004:KIC852005 KRY852004:KRY852005 LBU852004:LBU852005 LLQ852004:LLQ852005 LVM852004:LVM852005 MFI852004:MFI852005 MPE852004:MPE852005 MZA852004:MZA852005 NIW852004:NIW852005 NSS852004:NSS852005 OCO852004:OCO852005 OMK852004:OMK852005 OWG852004:OWG852005 PGC852004:PGC852005 PPY852004:PPY852005 PZU852004:PZU852005 QJQ852004:QJQ852005 QTM852004:QTM852005 RDI852004:RDI852005 RNE852004:RNE852005 RXA852004:RXA852005 SGW852004:SGW852005 SQS852004:SQS852005 TAO852004:TAO852005 TKK852004:TKK852005 TUG852004:TUG852005 UEC852004:UEC852005 UNY852004:UNY852005 UXU852004:UXU852005 VHQ852004:VHQ852005 VRM852004:VRM852005 WBI852004:WBI852005 WLE852004:WLE852005 WVA852004:WVA852005 IO917540:IO917541 SK917540:SK917541 ACG917540:ACG917541 AMC917540:AMC917541 AVY917540:AVY917541 BFU917540:BFU917541 BPQ917540:BPQ917541 BZM917540:BZM917541 CJI917540:CJI917541 CTE917540:CTE917541 DDA917540:DDA917541 DMW917540:DMW917541 DWS917540:DWS917541 EGO917540:EGO917541 EQK917540:EQK917541 FAG917540:FAG917541 FKC917540:FKC917541 FTY917540:FTY917541 GDU917540:GDU917541 GNQ917540:GNQ917541 GXM917540:GXM917541 HHI917540:HHI917541 HRE917540:HRE917541 IBA917540:IBA917541 IKW917540:IKW917541 IUS917540:IUS917541 JEO917540:JEO917541 JOK917540:JOK917541 JYG917540:JYG917541 KIC917540:KIC917541 KRY917540:KRY917541 LBU917540:LBU917541 LLQ917540:LLQ917541 LVM917540:LVM917541 MFI917540:MFI917541 MPE917540:MPE917541 MZA917540:MZA917541 NIW917540:NIW917541 NSS917540:NSS917541 OCO917540:OCO917541 OMK917540:OMK917541 OWG917540:OWG917541 PGC917540:PGC917541 PPY917540:PPY917541 PZU917540:PZU917541 QJQ917540:QJQ917541 QTM917540:QTM917541 RDI917540:RDI917541 RNE917540:RNE917541 RXA917540:RXA917541 SGW917540:SGW917541 SQS917540:SQS917541 TAO917540:TAO917541 TKK917540:TKK917541 TUG917540:TUG917541 UEC917540:UEC917541 UNY917540:UNY917541 UXU917540:UXU917541 VHQ917540:VHQ917541 VRM917540:VRM917541 WBI917540:WBI917541 WLE917540:WLE917541 WVA917540:WVA917541 IO983076:IO983077 SK983076:SK983077 ACG983076:ACG983077 AMC983076:AMC983077 AVY983076:AVY983077 BFU983076:BFU983077 BPQ983076:BPQ983077 BZM983076:BZM983077 CJI983076:CJI983077 CTE983076:CTE983077 DDA983076:DDA983077 DMW983076:DMW983077 DWS983076:DWS983077 EGO983076:EGO983077 EQK983076:EQK983077 FAG983076:FAG983077 FKC983076:FKC983077 FTY983076:FTY983077 GDU983076:GDU983077 GNQ983076:GNQ983077 GXM983076:GXM983077 HHI983076:HHI983077 HRE983076:HRE983077 IBA983076:IBA983077 IKW983076:IKW983077 IUS983076:IUS983077 JEO983076:JEO983077 JOK983076:JOK983077 JYG983076:JYG983077 KIC983076:KIC983077 KRY983076:KRY983077 LBU983076:LBU983077 LLQ983076:LLQ983077 LVM983076:LVM983077 MFI983076:MFI983077 MPE983076:MPE983077 MZA983076:MZA983077 NIW983076:NIW983077 NSS983076:NSS983077 OCO983076:OCO983077 OMK983076:OMK983077 OWG983076:OWG983077 PGC983076:PGC983077 PPY983076:PPY983077 PZU983076:PZU983077 QJQ983076:QJQ983077 QTM983076:QTM983077 RDI983076:RDI983077 RNE983076:RNE983077 RXA983076:RXA983077 SGW983076:SGW983077 SQS983076:SQS983077 TAO983076:TAO983077 TKK983076:TKK983077 TUG983076:TUG983077 UEC983076:UEC983077 UNY983076:UNY983077 UXU983076:UXU983077 VHQ983076:VHQ983077 VRM983076:VRM983077 WBI983076:WBI983077 WLE983076:WLE983077 WVA983076:WVA983077 IJ65554 SF65554 ACB65554 ALX65554 AVT65554 BFP65554 BPL65554 BZH65554 CJD65554 CSZ65554 DCV65554 DMR65554 DWN65554 EGJ65554 EQF65554 FAB65554 FJX65554 FTT65554 GDP65554 GNL65554 GXH65554 HHD65554 HQZ65554 IAV65554 IKR65554 IUN65554 JEJ65554 JOF65554 JYB65554 KHX65554 KRT65554 LBP65554 LLL65554 LVH65554 MFD65554 MOZ65554 MYV65554 NIR65554 NSN65554 OCJ65554 OMF65554 OWB65554 PFX65554 PPT65554 PZP65554 QJL65554 QTH65554 RDD65554 RMZ65554 RWV65554 SGR65554 SQN65554 TAJ65554 TKF65554 TUB65554 UDX65554 UNT65554 UXP65554 VHL65554 VRH65554 WBD65554 WKZ65554 WUV65554 IJ131090 SF131090 ACB131090 ALX131090 AVT131090 BFP131090 BPL131090 BZH131090 CJD131090 CSZ131090 DCV131090 DMR131090 DWN131090 EGJ131090 EQF131090 FAB131090 FJX131090 FTT131090 GDP131090 GNL131090 GXH131090 HHD131090 HQZ131090 IAV131090 IKR131090 IUN131090 JEJ131090 JOF131090 JYB131090 KHX131090 KRT131090 LBP131090 LLL131090 LVH131090 MFD131090 MOZ131090 MYV131090 NIR131090 NSN131090 OCJ131090 OMF131090 OWB131090 PFX131090 PPT131090 PZP131090 QJL131090 QTH131090 RDD131090 RMZ131090 RWV131090 SGR131090 SQN131090 TAJ131090 TKF131090 TUB131090 UDX131090 UNT131090 UXP131090 VHL131090 VRH131090 WBD131090 WKZ131090 WUV131090 IJ196626 SF196626 ACB196626 ALX196626 AVT196626 BFP196626 BPL196626 BZH196626 CJD196626 CSZ196626 DCV196626 DMR196626 DWN196626 EGJ196626 EQF196626 FAB196626 FJX196626 FTT196626 GDP196626 GNL196626 GXH196626 HHD196626 HQZ196626 IAV196626 IKR196626 IUN196626 JEJ196626 JOF196626 JYB196626 KHX196626 KRT196626 LBP196626 LLL196626 LVH196626 MFD196626 MOZ196626 MYV196626 NIR196626 NSN196626 OCJ196626 OMF196626 OWB196626 PFX196626 PPT196626 PZP196626 QJL196626 QTH196626 RDD196626 RMZ196626 RWV196626 SGR196626 SQN196626 TAJ196626 TKF196626 TUB196626 UDX196626 UNT196626 UXP196626 VHL196626 VRH196626 WBD196626 WKZ196626 WUV196626 IJ262162 SF262162 ACB262162 ALX262162 AVT262162 BFP262162 BPL262162 BZH262162 CJD262162 CSZ262162 DCV262162 DMR262162 DWN262162 EGJ262162 EQF262162 FAB262162 FJX262162 FTT262162 GDP262162 GNL262162 GXH262162 HHD262162 HQZ262162 IAV262162 IKR262162 IUN262162 JEJ262162 JOF262162 JYB262162 KHX262162 KRT262162 LBP262162 LLL262162 LVH262162 MFD262162 MOZ262162 MYV262162 NIR262162 NSN262162 OCJ262162 OMF262162 OWB262162 PFX262162 PPT262162 PZP262162 QJL262162 QTH262162 RDD262162 RMZ262162 RWV262162 SGR262162 SQN262162 TAJ262162 TKF262162 TUB262162 UDX262162 UNT262162 UXP262162 VHL262162 VRH262162 WBD262162 WKZ262162 WUV262162 IJ327698 SF327698 ACB327698 ALX327698 AVT327698 BFP327698 BPL327698 BZH327698 CJD327698 CSZ327698 DCV327698 DMR327698 DWN327698 EGJ327698 EQF327698 FAB327698 FJX327698 FTT327698 GDP327698 GNL327698 GXH327698 HHD327698 HQZ327698 IAV327698 IKR327698 IUN327698 JEJ327698 JOF327698 JYB327698 KHX327698 KRT327698 LBP327698 LLL327698 LVH327698 MFD327698 MOZ327698 MYV327698 NIR327698 NSN327698 OCJ327698 OMF327698 OWB327698 PFX327698 PPT327698 PZP327698 QJL327698 QTH327698 RDD327698 RMZ327698 RWV327698 SGR327698 SQN327698 TAJ327698 TKF327698 TUB327698 UDX327698 UNT327698 UXP327698 VHL327698 VRH327698 WBD327698 WKZ327698 WUV327698 IJ393234 SF393234 ACB393234 ALX393234 AVT393234 BFP393234 BPL393234 BZH393234 CJD393234 CSZ393234 DCV393234 DMR393234 DWN393234 EGJ393234 EQF393234 FAB393234 FJX393234 FTT393234 GDP393234 GNL393234 GXH393234 HHD393234 HQZ393234 IAV393234 IKR393234 IUN393234 JEJ393234 JOF393234 JYB393234 KHX393234 KRT393234 LBP393234 LLL393234 LVH393234 MFD393234 MOZ393234 MYV393234 NIR393234 NSN393234 OCJ393234 OMF393234 OWB393234 PFX393234 PPT393234 PZP393234 QJL393234 QTH393234 RDD393234 RMZ393234 RWV393234 SGR393234 SQN393234 TAJ393234 TKF393234 TUB393234 UDX393234 UNT393234 UXP393234 VHL393234 VRH393234 WBD393234 WKZ393234 WUV393234 IJ458770 SF458770 ACB458770 ALX458770 AVT458770 BFP458770 BPL458770 BZH458770 CJD458770 CSZ458770 DCV458770 DMR458770 DWN458770 EGJ458770 EQF458770 FAB458770 FJX458770 FTT458770 GDP458770 GNL458770 GXH458770 HHD458770 HQZ458770 IAV458770 IKR458770 IUN458770 JEJ458770 JOF458770 JYB458770 KHX458770 KRT458770 LBP458770 LLL458770 LVH458770 MFD458770 MOZ458770 MYV458770 NIR458770 NSN458770 OCJ458770 OMF458770 OWB458770 PFX458770 PPT458770 PZP458770 QJL458770 QTH458770 RDD458770 RMZ458770 RWV458770 SGR458770 SQN458770 TAJ458770 TKF458770 TUB458770 UDX458770 UNT458770 UXP458770 VHL458770 VRH458770 WBD458770 WKZ458770 WUV458770 IJ524306 SF524306 ACB524306 ALX524306 AVT524306 BFP524306 BPL524306 BZH524306 CJD524306 CSZ524306 DCV524306 DMR524306 DWN524306 EGJ524306 EQF524306 FAB524306 FJX524306 FTT524306 GDP524306 GNL524306 GXH524306 HHD524306 HQZ524306 IAV524306 IKR524306 IUN524306 JEJ524306 JOF524306 JYB524306 KHX524306 KRT524306 LBP524306 LLL524306 LVH524306 MFD524306 MOZ524306 MYV524306 NIR524306 NSN524306 OCJ524306 OMF524306 OWB524306 PFX524306 PPT524306 PZP524306 QJL524306 QTH524306 RDD524306 RMZ524306 RWV524306 SGR524306 SQN524306 TAJ524306 TKF524306 TUB524306 UDX524306 UNT524306 UXP524306 VHL524306 VRH524306 WBD524306 WKZ524306 WUV524306 IJ589842 SF589842 ACB589842 ALX589842 AVT589842 BFP589842 BPL589842 BZH589842 CJD589842 CSZ589842 DCV589842 DMR589842 DWN589842 EGJ589842 EQF589842 FAB589842 FJX589842 FTT589842 GDP589842 GNL589842 GXH589842 HHD589842 HQZ589842 IAV589842 IKR589842 IUN589842 JEJ589842 JOF589842 JYB589842 KHX589842 KRT589842 LBP589842 LLL589842 LVH589842 MFD589842 MOZ589842 MYV589842 NIR589842 NSN589842 OCJ589842 OMF589842 OWB589842 PFX589842 PPT589842 PZP589842 QJL589842 QTH589842 RDD589842 RMZ589842 RWV589842 SGR589842 SQN589842 TAJ589842 TKF589842 TUB589842 UDX589842 UNT589842 UXP589842 VHL589842 VRH589842 WBD589842 WKZ589842 WUV589842 IJ655378 SF655378 ACB655378 ALX655378 AVT655378 BFP655378 BPL655378 BZH655378 CJD655378 CSZ655378 DCV655378 DMR655378 DWN655378 EGJ655378 EQF655378 FAB655378 FJX655378 FTT655378 GDP655378 GNL655378 GXH655378 HHD655378 HQZ655378 IAV655378 IKR655378 IUN655378 JEJ655378 JOF655378 JYB655378 KHX655378 KRT655378 LBP655378 LLL655378 LVH655378 MFD655378 MOZ655378 MYV655378 NIR655378 NSN655378 OCJ655378 OMF655378 OWB655378 PFX655378 PPT655378 PZP655378 QJL655378 QTH655378 RDD655378 RMZ655378 RWV655378 SGR655378 SQN655378 TAJ655378 TKF655378 TUB655378 UDX655378 UNT655378 UXP655378 VHL655378 VRH655378 WBD655378 WKZ655378 WUV655378 IJ720914 SF720914 ACB720914 ALX720914 AVT720914 BFP720914 BPL720914 BZH720914 CJD720914 CSZ720914 DCV720914 DMR720914 DWN720914 EGJ720914 EQF720914 FAB720914 FJX720914 FTT720914 GDP720914 GNL720914 GXH720914 HHD720914 HQZ720914 IAV720914 IKR720914 IUN720914 JEJ720914 JOF720914 JYB720914 KHX720914 KRT720914 LBP720914 LLL720914 LVH720914 MFD720914 MOZ720914 MYV720914 NIR720914 NSN720914 OCJ720914 OMF720914 OWB720914 PFX720914 PPT720914 PZP720914 QJL720914 QTH720914 RDD720914 RMZ720914 RWV720914 SGR720914 SQN720914 TAJ720914 TKF720914 TUB720914 UDX720914 UNT720914 UXP720914 VHL720914 VRH720914 WBD720914 WKZ720914 WUV720914 IJ786450 SF786450 ACB786450 ALX786450 AVT786450 BFP786450 BPL786450 BZH786450 CJD786450 CSZ786450 DCV786450 DMR786450 DWN786450 EGJ786450 EQF786450 FAB786450 FJX786450 FTT786450 GDP786450 GNL786450 GXH786450 HHD786450 HQZ786450 IAV786450 IKR786450 IUN786450 JEJ786450 JOF786450 JYB786450 KHX786450 KRT786450 LBP786450 LLL786450 LVH786450 MFD786450 MOZ786450 MYV786450 NIR786450 NSN786450 OCJ786450 OMF786450 OWB786450 PFX786450 PPT786450 PZP786450 QJL786450 QTH786450 RDD786450 RMZ786450 RWV786450 SGR786450 SQN786450 TAJ786450 TKF786450 TUB786450 UDX786450 UNT786450 UXP786450 VHL786450 VRH786450 WBD786450 WKZ786450 WUV786450 IJ851986 SF851986 ACB851986 ALX851986 AVT851986 BFP851986 BPL851986 BZH851986 CJD851986 CSZ851986 DCV851986 DMR851986 DWN851986 EGJ851986 EQF851986 FAB851986 FJX851986 FTT851986 GDP851986 GNL851986 GXH851986 HHD851986 HQZ851986 IAV851986 IKR851986 IUN851986 JEJ851986 JOF851986 JYB851986 KHX851986 KRT851986 LBP851986 LLL851986 LVH851986 MFD851986 MOZ851986 MYV851986 NIR851986 NSN851986 OCJ851986 OMF851986 OWB851986 PFX851986 PPT851986 PZP851986 QJL851986 QTH851986 RDD851986 RMZ851986 RWV851986 SGR851986 SQN851986 TAJ851986 TKF851986 TUB851986 UDX851986 UNT851986 UXP851986 VHL851986 VRH851986 WBD851986 WKZ851986 WUV851986 IJ917522 SF917522 ACB917522 ALX917522 AVT917522 BFP917522 BPL917522 BZH917522 CJD917522 CSZ917522 DCV917522 DMR917522 DWN917522 EGJ917522 EQF917522 FAB917522 FJX917522 FTT917522 GDP917522 GNL917522 GXH917522 HHD917522 HQZ917522 IAV917522 IKR917522 IUN917522 JEJ917522 JOF917522 JYB917522 KHX917522 KRT917522 LBP917522 LLL917522 LVH917522 MFD917522 MOZ917522 MYV917522 NIR917522 NSN917522 OCJ917522 OMF917522 OWB917522 PFX917522 PPT917522 PZP917522 QJL917522 QTH917522 RDD917522 RMZ917522 RWV917522 SGR917522 SQN917522 TAJ917522 TKF917522 TUB917522 UDX917522 UNT917522 UXP917522 VHL917522 VRH917522 WBD917522 WKZ917522 WUV917522 IJ983058 SF983058 ACB983058 ALX983058 AVT983058 BFP983058 BPL983058 BZH983058 CJD983058 CSZ983058 DCV983058 DMR983058 DWN983058 EGJ983058 EQF983058 FAB983058 FJX983058 FTT983058 GDP983058 GNL983058 GXH983058 HHD983058 HQZ983058 IAV983058 IKR983058 IUN983058 JEJ983058 JOF983058 JYB983058 KHX983058 KRT983058 LBP983058 LLL983058 LVH983058 MFD983058 MOZ983058 MYV983058 NIR983058 NSN983058 OCJ983058 OMF983058 OWB983058 PFX983058 PPT983058 PZP983058 QJL983058 QTH983058 RDD983058 RMZ983058 RWV983058 SGR983058 SQN983058 TAJ983058 TKF983058 TUB983058 UDX983058 UNT983058 UXP983058 VHL983058 VRH983058 WBD983058 WKZ983058 WUV983058 IG65559 SC65559 ABY65559 ALU65559 AVQ65559 BFM65559 BPI65559 BZE65559 CJA65559 CSW65559 DCS65559 DMO65559 DWK65559 EGG65559 EQC65559 EZY65559 FJU65559 FTQ65559 GDM65559 GNI65559 GXE65559 HHA65559 HQW65559 IAS65559 IKO65559 IUK65559 JEG65559 JOC65559 JXY65559 KHU65559 KRQ65559 LBM65559 LLI65559 LVE65559 MFA65559 MOW65559 MYS65559 NIO65559 NSK65559 OCG65559 OMC65559 OVY65559 PFU65559 PPQ65559 PZM65559 QJI65559 QTE65559 RDA65559 RMW65559 RWS65559 SGO65559 SQK65559 TAG65559 TKC65559 TTY65559 UDU65559 UNQ65559 UXM65559 VHI65559 VRE65559 WBA65559 WKW65559 WUS65559 IG131095 SC131095 ABY131095 ALU131095 AVQ131095 BFM131095 BPI131095 BZE131095 CJA131095 CSW131095 DCS131095 DMO131095 DWK131095 EGG131095 EQC131095 EZY131095 FJU131095 FTQ131095 GDM131095 GNI131095 GXE131095 HHA131095 HQW131095 IAS131095 IKO131095 IUK131095 JEG131095 JOC131095 JXY131095 KHU131095 KRQ131095 LBM131095 LLI131095 LVE131095 MFA131095 MOW131095 MYS131095 NIO131095 NSK131095 OCG131095 OMC131095 OVY131095 PFU131095 PPQ131095 PZM131095 QJI131095 QTE131095 RDA131095 RMW131095 RWS131095 SGO131095 SQK131095 TAG131095 TKC131095 TTY131095 UDU131095 UNQ131095 UXM131095 VHI131095 VRE131095 WBA131095 WKW131095 WUS131095 IG196631 SC196631 ABY196631 ALU196631 AVQ196631 BFM196631 BPI196631 BZE196631 CJA196631 CSW196631 DCS196631 DMO196631 DWK196631 EGG196631 EQC196631 EZY196631 FJU196631 FTQ196631 GDM196631 GNI196631 GXE196631 HHA196631 HQW196631 IAS196631 IKO196631 IUK196631 JEG196631 JOC196631 JXY196631 KHU196631 KRQ196631 LBM196631 LLI196631 LVE196631 MFA196631 MOW196631 MYS196631 NIO196631 NSK196631 OCG196631 OMC196631 OVY196631 PFU196631 PPQ196631 PZM196631 QJI196631 QTE196631 RDA196631 RMW196631 RWS196631 SGO196631 SQK196631 TAG196631 TKC196631 TTY196631 UDU196631 UNQ196631 UXM196631 VHI196631 VRE196631 WBA196631 WKW196631 WUS196631 IG262167 SC262167 ABY262167 ALU262167 AVQ262167 BFM262167 BPI262167 BZE262167 CJA262167 CSW262167 DCS262167 DMO262167 DWK262167 EGG262167 EQC262167 EZY262167 FJU262167 FTQ262167 GDM262167 GNI262167 GXE262167 HHA262167 HQW262167 IAS262167 IKO262167 IUK262167 JEG262167 JOC262167 JXY262167 KHU262167 KRQ262167 LBM262167 LLI262167 LVE262167 MFA262167 MOW262167 MYS262167 NIO262167 NSK262167 OCG262167 OMC262167 OVY262167 PFU262167 PPQ262167 PZM262167 QJI262167 QTE262167 RDA262167 RMW262167 RWS262167 SGO262167 SQK262167 TAG262167 TKC262167 TTY262167 UDU262167 UNQ262167 UXM262167 VHI262167 VRE262167 WBA262167 WKW262167 WUS262167 IG327703 SC327703 ABY327703 ALU327703 AVQ327703 BFM327703 BPI327703 BZE327703 CJA327703 CSW327703 DCS327703 DMO327703 DWK327703 EGG327703 EQC327703 EZY327703 FJU327703 FTQ327703 GDM327703 GNI327703 GXE327703 HHA327703 HQW327703 IAS327703 IKO327703 IUK327703 JEG327703 JOC327703 JXY327703 KHU327703 KRQ327703 LBM327703 LLI327703 LVE327703 MFA327703 MOW327703 MYS327703 NIO327703 NSK327703 OCG327703 OMC327703 OVY327703 PFU327703 PPQ327703 PZM327703 QJI327703 QTE327703 RDA327703 RMW327703 RWS327703 SGO327703 SQK327703 TAG327703 TKC327703 TTY327703 UDU327703 UNQ327703 UXM327703 VHI327703 VRE327703 WBA327703 WKW327703 WUS327703 IG393239 SC393239 ABY393239 ALU393239 AVQ393239 BFM393239 BPI393239 BZE393239 CJA393239 CSW393239 DCS393239 DMO393239 DWK393239 EGG393239 EQC393239 EZY393239 FJU393239 FTQ393239 GDM393239 GNI393239 GXE393239 HHA393239 HQW393239 IAS393239 IKO393239 IUK393239 JEG393239 JOC393239 JXY393239 KHU393239 KRQ393239 LBM393239 LLI393239 LVE393239 MFA393239 MOW393239 MYS393239 NIO393239 NSK393239 OCG393239 OMC393239 OVY393239 PFU393239 PPQ393239 PZM393239 QJI393239 QTE393239 RDA393239 RMW393239 RWS393239 SGO393239 SQK393239 TAG393239 TKC393239 TTY393239 UDU393239 UNQ393239 UXM393239 VHI393239 VRE393239 WBA393239 WKW393239 WUS393239 IG458775 SC458775 ABY458775 ALU458775 AVQ458775 BFM458775 BPI458775 BZE458775 CJA458775 CSW458775 DCS458775 DMO458775 DWK458775 EGG458775 EQC458775 EZY458775 FJU458775 FTQ458775 GDM458775 GNI458775 GXE458775 HHA458775 HQW458775 IAS458775 IKO458775 IUK458775 JEG458775 JOC458775 JXY458775 KHU458775 KRQ458775 LBM458775 LLI458775 LVE458775 MFA458775 MOW458775 MYS458775 NIO458775 NSK458775 OCG458775 OMC458775 OVY458775 PFU458775 PPQ458775 PZM458775 QJI458775 QTE458775 RDA458775 RMW458775 RWS458775 SGO458775 SQK458775 TAG458775 TKC458775 TTY458775 UDU458775 UNQ458775 UXM458775 VHI458775 VRE458775 WBA458775 WKW458775 WUS458775 IG524311 SC524311 ABY524311 ALU524311 AVQ524311 BFM524311 BPI524311 BZE524311 CJA524311 CSW524311 DCS524311 DMO524311 DWK524311 EGG524311 EQC524311 EZY524311 FJU524311 FTQ524311 GDM524311 GNI524311 GXE524311 HHA524311 HQW524311 IAS524311 IKO524311 IUK524311 JEG524311 JOC524311 JXY524311 KHU524311 KRQ524311 LBM524311 LLI524311 LVE524311 MFA524311 MOW524311 MYS524311 NIO524311 NSK524311 OCG524311 OMC524311 OVY524311 PFU524311 PPQ524311 PZM524311 QJI524311 QTE524311 RDA524311 RMW524311 RWS524311 SGO524311 SQK524311 TAG524311 TKC524311 TTY524311 UDU524311 UNQ524311 UXM524311 VHI524311 VRE524311 WBA524311 WKW524311 WUS524311 IG589847 SC589847 ABY589847 ALU589847 AVQ589847 BFM589847 BPI589847 BZE589847 CJA589847 CSW589847 DCS589847 DMO589847 DWK589847 EGG589847 EQC589847 EZY589847 FJU589847 FTQ589847 GDM589847 GNI589847 GXE589847 HHA589847 HQW589847 IAS589847 IKO589847 IUK589847 JEG589847 JOC589847 JXY589847 KHU589847 KRQ589847 LBM589847 LLI589847 LVE589847 MFA589847 MOW589847 MYS589847 NIO589847 NSK589847 OCG589847 OMC589847 OVY589847 PFU589847 PPQ589847 PZM589847 QJI589847 QTE589847 RDA589847 RMW589847 RWS589847 SGO589847 SQK589847 TAG589847 TKC589847 TTY589847 UDU589847 UNQ589847 UXM589847 VHI589847 VRE589847 WBA589847 WKW589847 WUS589847 IG655383 SC655383 ABY655383 ALU655383 AVQ655383 BFM655383 BPI655383 BZE655383 CJA655383 CSW655383 DCS655383 DMO655383 DWK655383 EGG655383 EQC655383 EZY655383 FJU655383 FTQ655383 GDM655383 GNI655383 GXE655383 HHA655383 HQW655383 IAS655383 IKO655383 IUK655383 JEG655383 JOC655383 JXY655383 KHU655383 KRQ655383 LBM655383 LLI655383 LVE655383 MFA655383 MOW655383 MYS655383 NIO655383 NSK655383 OCG655383 OMC655383 OVY655383 PFU655383 PPQ655383 PZM655383 QJI655383 QTE655383 RDA655383 RMW655383 RWS655383 SGO655383 SQK655383 TAG655383 TKC655383 TTY655383 UDU655383 UNQ655383 UXM655383 VHI655383 VRE655383 WBA655383 WKW655383 WUS655383 IG720919 SC720919 ABY720919 ALU720919 AVQ720919 BFM720919 BPI720919 BZE720919 CJA720919 CSW720919 DCS720919 DMO720919 DWK720919 EGG720919 EQC720919 EZY720919 FJU720919 FTQ720919 GDM720919 GNI720919 GXE720919 HHA720919 HQW720919 IAS720919 IKO720919 IUK720919 JEG720919 JOC720919 JXY720919 KHU720919 KRQ720919 LBM720919 LLI720919 LVE720919 MFA720919 MOW720919 MYS720919 NIO720919 NSK720919 OCG720919 OMC720919 OVY720919 PFU720919 PPQ720919 PZM720919 QJI720919 QTE720919 RDA720919 RMW720919 RWS720919 SGO720919 SQK720919 TAG720919 TKC720919 TTY720919 UDU720919 UNQ720919 UXM720919 VHI720919 VRE720919 WBA720919 WKW720919 WUS720919 IG786455 SC786455 ABY786455 ALU786455 AVQ786455 BFM786455 BPI786455 BZE786455 CJA786455 CSW786455 DCS786455 DMO786455 DWK786455 EGG786455 EQC786455 EZY786455 FJU786455 FTQ786455 GDM786455 GNI786455 GXE786455 HHA786455 HQW786455 IAS786455 IKO786455 IUK786455 JEG786455 JOC786455 JXY786455 KHU786455 KRQ786455 LBM786455 LLI786455 LVE786455 MFA786455 MOW786455 MYS786455 NIO786455 NSK786455 OCG786455 OMC786455 OVY786455 PFU786455 PPQ786455 PZM786455 QJI786455 QTE786455 RDA786455 RMW786455 RWS786455 SGO786455 SQK786455 TAG786455 TKC786455 TTY786455 UDU786455 UNQ786455 UXM786455 VHI786455 VRE786455 WBA786455 WKW786455 WUS786455 IG851991 SC851991 ABY851991 ALU851991 AVQ851991 BFM851991 BPI851991 BZE851991 CJA851991 CSW851991 DCS851991 DMO851991 DWK851991 EGG851991 EQC851991 EZY851991 FJU851991 FTQ851991 GDM851991 GNI851991 GXE851991 HHA851991 HQW851991 IAS851991 IKO851991 IUK851991 JEG851991 JOC851991 JXY851991 KHU851991 KRQ851991 LBM851991 LLI851991 LVE851991 MFA851991 MOW851991 MYS851991 NIO851991 NSK851991 OCG851991 OMC851991 OVY851991 PFU851991 PPQ851991 PZM851991 QJI851991 QTE851991 RDA851991 RMW851991 RWS851991 SGO851991 SQK851991 TAG851991 TKC851991 TTY851991 UDU851991 UNQ851991 UXM851991 VHI851991 VRE851991 WBA851991 WKW851991 WUS851991 IG917527 SC917527 ABY917527 ALU917527 AVQ917527 BFM917527 BPI917527 BZE917527 CJA917527 CSW917527 DCS917527 DMO917527 DWK917527 EGG917527 EQC917527 EZY917527 FJU917527 FTQ917527 GDM917527 GNI917527 GXE917527 HHA917527 HQW917527 IAS917527 IKO917527 IUK917527 JEG917527 JOC917527 JXY917527 KHU917527 KRQ917527 LBM917527 LLI917527 LVE917527 MFA917527 MOW917527 MYS917527 NIO917527 NSK917527 OCG917527 OMC917527 OVY917527 PFU917527 PPQ917527 PZM917527 QJI917527 QTE917527 RDA917527 RMW917527 RWS917527 SGO917527 SQK917527 TAG917527 TKC917527 TTY917527 UDU917527 UNQ917527 UXM917527 VHI917527 VRE917527 WBA917527 WKW917527 WUS917527 IG983063 SC983063 ABY983063 ALU983063 AVQ983063 BFM983063 BPI983063 BZE983063 CJA983063 CSW983063 DCS983063 DMO983063 DWK983063 EGG983063 EQC983063 EZY983063 FJU983063 FTQ983063 GDM983063 GNI983063 GXE983063 HHA983063 HQW983063 IAS983063 IKO983063 IUK983063 JEG983063 JOC983063 JXY983063 KHU983063 KRQ983063 LBM983063 LLI983063 LVE983063 MFA983063 MOW983063 MYS983063 NIO983063 NSK983063 OCG983063 OMC983063 OVY983063 PFU983063 PPQ983063 PZM983063 QJI983063 QTE983063 RDA983063 RMW983063 RWS983063 SGO983063 SQK983063 TAG983063 TKC983063 TTY983063 UDU983063 UNQ983063 UXM983063 VHI983063 VRE983063 WBA983063 WKW983063 WUS983063 IJ65548 SF65548 ACB65548 ALX65548 AVT65548 BFP65548 BPL65548 BZH65548 CJD65548 CSZ65548 DCV65548 DMR65548 DWN65548 EGJ65548 EQF65548 FAB65548 FJX65548 FTT65548 GDP65548 GNL65548 GXH65548 HHD65548 HQZ65548 IAV65548 IKR65548 IUN65548 JEJ65548 JOF65548 JYB65548 KHX65548 KRT65548 LBP65548 LLL65548 LVH65548 MFD65548 MOZ65548 MYV65548 NIR65548 NSN65548 OCJ65548 OMF65548 OWB65548 PFX65548 PPT65548 PZP65548 QJL65548 QTH65548 RDD65548 RMZ65548 RWV65548 SGR65548 SQN65548 TAJ65548 TKF65548 TUB65548 UDX65548 UNT65548 UXP65548 VHL65548 VRH65548 WBD65548 WKZ65548 WUV65548 IJ131084 SF131084 ACB131084 ALX131084 AVT131084 BFP131084 BPL131084 BZH131084 CJD131084 CSZ131084 DCV131084 DMR131084 DWN131084 EGJ131084 EQF131084 FAB131084 FJX131084 FTT131084 GDP131084 GNL131084 GXH131084 HHD131084 HQZ131084 IAV131084 IKR131084 IUN131084 JEJ131084 JOF131084 JYB131084 KHX131084 KRT131084 LBP131084 LLL131084 LVH131084 MFD131084 MOZ131084 MYV131084 NIR131084 NSN131084 OCJ131084 OMF131084 OWB131084 PFX131084 PPT131084 PZP131084 QJL131084 QTH131084 RDD131084 RMZ131084 RWV131084 SGR131084 SQN131084 TAJ131084 TKF131084 TUB131084 UDX131084 UNT131084 UXP131084 VHL131084 VRH131084 WBD131084 WKZ131084 WUV131084 IJ196620 SF196620 ACB196620 ALX196620 AVT196620 BFP196620 BPL196620 BZH196620 CJD196620 CSZ196620 DCV196620 DMR196620 DWN196620 EGJ196620 EQF196620 FAB196620 FJX196620 FTT196620 GDP196620 GNL196620 GXH196620 HHD196620 HQZ196620 IAV196620 IKR196620 IUN196620 JEJ196620 JOF196620 JYB196620 KHX196620 KRT196620 LBP196620 LLL196620 LVH196620 MFD196620 MOZ196620 MYV196620 NIR196620 NSN196620 OCJ196620 OMF196620 OWB196620 PFX196620 PPT196620 PZP196620 QJL196620 QTH196620 RDD196620 RMZ196620 RWV196620 SGR196620 SQN196620 TAJ196620 TKF196620 TUB196620 UDX196620 UNT196620 UXP196620 VHL196620 VRH196620 WBD196620 WKZ196620 WUV196620 IJ262156 SF262156 ACB262156 ALX262156 AVT262156 BFP262156 BPL262156 BZH262156 CJD262156 CSZ262156 DCV262156 DMR262156 DWN262156 EGJ262156 EQF262156 FAB262156 FJX262156 FTT262156 GDP262156 GNL262156 GXH262156 HHD262156 HQZ262156 IAV262156 IKR262156 IUN262156 JEJ262156 JOF262156 JYB262156 KHX262156 KRT262156 LBP262156 LLL262156 LVH262156 MFD262156 MOZ262156 MYV262156 NIR262156 NSN262156 OCJ262156 OMF262156 OWB262156 PFX262156 PPT262156 PZP262156 QJL262156 QTH262156 RDD262156 RMZ262156 RWV262156 SGR262156 SQN262156 TAJ262156 TKF262156 TUB262156 UDX262156 UNT262156 UXP262156 VHL262156 VRH262156 WBD262156 WKZ262156 WUV262156 IJ327692 SF327692 ACB327692 ALX327692 AVT327692 BFP327692 BPL327692 BZH327692 CJD327692 CSZ327692 DCV327692 DMR327692 DWN327692 EGJ327692 EQF327692 FAB327692 FJX327692 FTT327692 GDP327692 GNL327692 GXH327692 HHD327692 HQZ327692 IAV327692 IKR327692 IUN327692 JEJ327692 JOF327692 JYB327692 KHX327692 KRT327692 LBP327692 LLL327692 LVH327692 MFD327692 MOZ327692 MYV327692 NIR327692 NSN327692 OCJ327692 OMF327692 OWB327692 PFX327692 PPT327692 PZP327692 QJL327692 QTH327692 RDD327692 RMZ327692 RWV327692 SGR327692 SQN327692 TAJ327692 TKF327692 TUB327692 UDX327692 UNT327692 UXP327692 VHL327692 VRH327692 WBD327692 WKZ327692 WUV327692 IJ393228 SF393228 ACB393228 ALX393228 AVT393228 BFP393228 BPL393228 BZH393228 CJD393228 CSZ393228 DCV393228 DMR393228 DWN393228 EGJ393228 EQF393228 FAB393228 FJX393228 FTT393228 GDP393228 GNL393228 GXH393228 HHD393228 HQZ393228 IAV393228 IKR393228 IUN393228 JEJ393228 JOF393228 JYB393228 KHX393228 KRT393228 LBP393228 LLL393228 LVH393228 MFD393228 MOZ393228 MYV393228 NIR393228 NSN393228 OCJ393228 OMF393228 OWB393228 PFX393228 PPT393228 PZP393228 QJL393228 QTH393228 RDD393228 RMZ393228 RWV393228 SGR393228 SQN393228 TAJ393228 TKF393228 TUB393228 UDX393228 UNT393228 UXP393228 VHL393228 VRH393228 WBD393228 WKZ393228 WUV393228 IJ458764 SF458764 ACB458764 ALX458764 AVT458764 BFP458764 BPL458764 BZH458764 CJD458764 CSZ458764 DCV458764 DMR458764 DWN458764 EGJ458764 EQF458764 FAB458764 FJX458764 FTT458764 GDP458764 GNL458764 GXH458764 HHD458764 HQZ458764 IAV458764 IKR458764 IUN458764 JEJ458764 JOF458764 JYB458764 KHX458764 KRT458764 LBP458764 LLL458764 LVH458764 MFD458764 MOZ458764 MYV458764 NIR458764 NSN458764 OCJ458764 OMF458764 OWB458764 PFX458764 PPT458764 PZP458764 QJL458764 QTH458764 RDD458764 RMZ458764 RWV458764 SGR458764 SQN458764 TAJ458764 TKF458764 TUB458764 UDX458764 UNT458764 UXP458764 VHL458764 VRH458764 WBD458764 WKZ458764 WUV458764 IJ524300 SF524300 ACB524300 ALX524300 AVT524300 BFP524300 BPL524300 BZH524300 CJD524300 CSZ524300 DCV524300 DMR524300 DWN524300 EGJ524300 EQF524300 FAB524300 FJX524300 FTT524300 GDP524300 GNL524300 GXH524300 HHD524300 HQZ524300 IAV524300 IKR524300 IUN524300 JEJ524300 JOF524300 JYB524300 KHX524300 KRT524300 LBP524300 LLL524300 LVH524300 MFD524300 MOZ524300 MYV524300 NIR524300 NSN524300 OCJ524300 OMF524300 OWB524300 PFX524300 PPT524300 PZP524300 QJL524300 QTH524300 RDD524300 RMZ524300 RWV524300 SGR524300 SQN524300 TAJ524300 TKF524300 TUB524300 UDX524300 UNT524300 UXP524300 VHL524300 VRH524300 WBD524300 WKZ524300 WUV524300 IJ589836 SF589836 ACB589836 ALX589836 AVT589836 BFP589836 BPL589836 BZH589836 CJD589836 CSZ589836 DCV589836 DMR589836 DWN589836 EGJ589836 EQF589836 FAB589836 FJX589836 FTT589836 GDP589836 GNL589836 GXH589836 HHD589836 HQZ589836 IAV589836 IKR589836 IUN589836 JEJ589836 JOF589836 JYB589836 KHX589836 KRT589836 LBP589836 LLL589836 LVH589836 MFD589836 MOZ589836 MYV589836 NIR589836 NSN589836 OCJ589836 OMF589836 OWB589836 PFX589836 PPT589836 PZP589836 QJL589836 QTH589836 RDD589836 RMZ589836 RWV589836 SGR589836 SQN589836 TAJ589836 TKF589836 TUB589836 UDX589836 UNT589836 UXP589836 VHL589836 VRH589836 WBD589836 WKZ589836 WUV589836 IJ655372 SF655372 ACB655372 ALX655372 AVT655372 BFP655372 BPL655372 BZH655372 CJD655372 CSZ655372 DCV655372 DMR655372 DWN655372 EGJ655372 EQF655372 FAB655372 FJX655372 FTT655372 GDP655372 GNL655372 GXH655372 HHD655372 HQZ655372 IAV655372 IKR655372 IUN655372 JEJ655372 JOF655372 JYB655372 KHX655372 KRT655372 LBP655372 LLL655372 LVH655372 MFD655372 MOZ655372 MYV655372 NIR655372 NSN655372 OCJ655372 OMF655372 OWB655372 PFX655372 PPT655372 PZP655372 QJL655372 QTH655372 RDD655372 RMZ655372 RWV655372 SGR655372 SQN655372 TAJ655372 TKF655372 TUB655372 UDX655372 UNT655372 UXP655372 VHL655372 VRH655372 WBD655372 WKZ655372 WUV655372 IJ720908 SF720908 ACB720908 ALX720908 AVT720908 BFP720908 BPL720908 BZH720908 CJD720908 CSZ720908 DCV720908 DMR720908 DWN720908 EGJ720908 EQF720908 FAB720908 FJX720908 FTT720908 GDP720908 GNL720908 GXH720908 HHD720908 HQZ720908 IAV720908 IKR720908 IUN720908 JEJ720908 JOF720908 JYB720908 KHX720908 KRT720908 LBP720908 LLL720908 LVH720908 MFD720908 MOZ720908 MYV720908 NIR720908 NSN720908 OCJ720908 OMF720908 OWB720908 PFX720908 PPT720908 PZP720908 QJL720908 QTH720908 RDD720908 RMZ720908 RWV720908 SGR720908 SQN720908 TAJ720908 TKF720908 TUB720908 UDX720908 UNT720908 UXP720908 VHL720908 VRH720908 WBD720908 WKZ720908 WUV720908 IJ786444 SF786444 ACB786444 ALX786444 AVT786444 BFP786444 BPL786444 BZH786444 CJD786444 CSZ786444 DCV786444 DMR786444 DWN786444 EGJ786444 EQF786444 FAB786444 FJX786444 FTT786444 GDP786444 GNL786444 GXH786444 HHD786444 HQZ786444 IAV786444 IKR786444 IUN786444 JEJ786444 JOF786444 JYB786444 KHX786444 KRT786444 LBP786444 LLL786444 LVH786444 MFD786444 MOZ786444 MYV786444 NIR786444 NSN786444 OCJ786444 OMF786444 OWB786444 PFX786444 PPT786444 PZP786444 QJL786444 QTH786444 RDD786444 RMZ786444 RWV786444 SGR786444 SQN786444 TAJ786444 TKF786444 TUB786444 UDX786444 UNT786444 UXP786444 VHL786444 VRH786444 WBD786444 WKZ786444 WUV786444 IJ851980 SF851980 ACB851980 ALX851980 AVT851980 BFP851980 BPL851980 BZH851980 CJD851980 CSZ851980 DCV851980 DMR851980 DWN851980 EGJ851980 EQF851980 FAB851980 FJX851980 FTT851980 GDP851980 GNL851980 GXH851980 HHD851980 HQZ851980 IAV851980 IKR851980 IUN851980 JEJ851980 JOF851980 JYB851980 KHX851980 KRT851980 LBP851980 LLL851980 LVH851980 MFD851980 MOZ851980 MYV851980 NIR851980 NSN851980 OCJ851980 OMF851980 OWB851980 PFX851980 PPT851980 PZP851980 QJL851980 QTH851980 RDD851980 RMZ851980 RWV851980 SGR851980 SQN851980 TAJ851980 TKF851980 TUB851980 UDX851980 UNT851980 UXP851980 VHL851980 VRH851980 WBD851980 WKZ851980 WUV851980 IJ917516 SF917516 ACB917516 ALX917516 AVT917516 BFP917516 BPL917516 BZH917516 CJD917516 CSZ917516 DCV917516 DMR917516 DWN917516 EGJ917516 EQF917516 FAB917516 FJX917516 FTT917516 GDP917516 GNL917516 GXH917516 HHD917516 HQZ917516 IAV917516 IKR917516 IUN917516 JEJ917516 JOF917516 JYB917516 KHX917516 KRT917516 LBP917516 LLL917516 LVH917516 MFD917516 MOZ917516 MYV917516 NIR917516 NSN917516 OCJ917516 OMF917516 OWB917516 PFX917516 PPT917516 PZP917516 QJL917516 QTH917516 RDD917516 RMZ917516 RWV917516 SGR917516 SQN917516 TAJ917516 TKF917516 TUB917516 UDX917516 UNT917516 UXP917516 VHL917516 VRH917516 WBD917516 WKZ917516 WUV917516 IJ983052 SF983052 ACB983052 ALX983052 AVT983052 BFP983052 BPL983052 BZH983052 CJD983052 CSZ983052 DCV983052 DMR983052 DWN983052 EGJ983052 EQF983052 FAB983052 FJX983052 FTT983052 GDP983052 GNL983052 GXH983052 HHD983052 HQZ983052 IAV983052 IKR983052 IUN983052 JEJ983052 JOF983052 JYB983052 KHX983052 KRT983052 LBP983052 LLL983052 LVH983052 MFD983052 MOZ983052 MYV983052 NIR983052 NSN983052 OCJ983052 OMF983052 OWB983052 PFX983052 PPT983052 PZP983052 QJL983052 QTH983052 RDD983052 RMZ983052 RWV983052 SGR983052 SQN983052 TAJ983052 TKF983052 TUB983052 UDX983052 UNT983052 UXP983052 VHL983052 VRH983052 WBD983052 WKZ983052 WUV983052 IJ65576:IL65576 SF65576:SH65576 ACB65576:ACD65576 ALX65576:ALZ65576 AVT65576:AVV65576 BFP65576:BFR65576 BPL65576:BPN65576 BZH65576:BZJ65576 CJD65576:CJF65576 CSZ65576:CTB65576 DCV65576:DCX65576 DMR65576:DMT65576 DWN65576:DWP65576 EGJ65576:EGL65576 EQF65576:EQH65576 FAB65576:FAD65576 FJX65576:FJZ65576 FTT65576:FTV65576 GDP65576:GDR65576 GNL65576:GNN65576 GXH65576:GXJ65576 HHD65576:HHF65576 HQZ65576:HRB65576 IAV65576:IAX65576 IKR65576:IKT65576 IUN65576:IUP65576 JEJ65576:JEL65576 JOF65576:JOH65576 JYB65576:JYD65576 KHX65576:KHZ65576 KRT65576:KRV65576 LBP65576:LBR65576 LLL65576:LLN65576 LVH65576:LVJ65576 MFD65576:MFF65576 MOZ65576:MPB65576 MYV65576:MYX65576 NIR65576:NIT65576 NSN65576:NSP65576 OCJ65576:OCL65576 OMF65576:OMH65576 OWB65576:OWD65576 PFX65576:PFZ65576 PPT65576:PPV65576 PZP65576:PZR65576 QJL65576:QJN65576 QTH65576:QTJ65576 RDD65576:RDF65576 RMZ65576:RNB65576 RWV65576:RWX65576 SGR65576:SGT65576 SQN65576:SQP65576 TAJ65576:TAL65576 TKF65576:TKH65576 TUB65576:TUD65576 UDX65576:UDZ65576 UNT65576:UNV65576 UXP65576:UXR65576 VHL65576:VHN65576 VRH65576:VRJ65576 WBD65576:WBF65576 WKZ65576:WLB65576 WUV65576:WUX65576 IJ131112:IL131112 SF131112:SH131112 ACB131112:ACD131112 ALX131112:ALZ131112 AVT131112:AVV131112 BFP131112:BFR131112 BPL131112:BPN131112 BZH131112:BZJ131112 CJD131112:CJF131112 CSZ131112:CTB131112 DCV131112:DCX131112 DMR131112:DMT131112 DWN131112:DWP131112 EGJ131112:EGL131112 EQF131112:EQH131112 FAB131112:FAD131112 FJX131112:FJZ131112 FTT131112:FTV131112 GDP131112:GDR131112 GNL131112:GNN131112 GXH131112:GXJ131112 HHD131112:HHF131112 HQZ131112:HRB131112 IAV131112:IAX131112 IKR131112:IKT131112 IUN131112:IUP131112 JEJ131112:JEL131112 JOF131112:JOH131112 JYB131112:JYD131112 KHX131112:KHZ131112 KRT131112:KRV131112 LBP131112:LBR131112 LLL131112:LLN131112 LVH131112:LVJ131112 MFD131112:MFF131112 MOZ131112:MPB131112 MYV131112:MYX131112 NIR131112:NIT131112 NSN131112:NSP131112 OCJ131112:OCL131112 OMF131112:OMH131112 OWB131112:OWD131112 PFX131112:PFZ131112 PPT131112:PPV131112 PZP131112:PZR131112 QJL131112:QJN131112 QTH131112:QTJ131112 RDD131112:RDF131112 RMZ131112:RNB131112 RWV131112:RWX131112 SGR131112:SGT131112 SQN131112:SQP131112 TAJ131112:TAL131112 TKF131112:TKH131112 TUB131112:TUD131112 UDX131112:UDZ131112 UNT131112:UNV131112 UXP131112:UXR131112 VHL131112:VHN131112 VRH131112:VRJ131112 WBD131112:WBF131112 WKZ131112:WLB131112 WUV131112:WUX131112 IJ196648:IL196648 SF196648:SH196648 ACB196648:ACD196648 ALX196648:ALZ196648 AVT196648:AVV196648 BFP196648:BFR196648 BPL196648:BPN196648 BZH196648:BZJ196648 CJD196648:CJF196648 CSZ196648:CTB196648 DCV196648:DCX196648 DMR196648:DMT196648 DWN196648:DWP196648 EGJ196648:EGL196648 EQF196648:EQH196648 FAB196648:FAD196648 FJX196648:FJZ196648 FTT196648:FTV196648 GDP196648:GDR196648 GNL196648:GNN196648 GXH196648:GXJ196648 HHD196648:HHF196648 HQZ196648:HRB196648 IAV196648:IAX196648 IKR196648:IKT196648 IUN196648:IUP196648 JEJ196648:JEL196648 JOF196648:JOH196648 JYB196648:JYD196648 KHX196648:KHZ196648 KRT196648:KRV196648 LBP196648:LBR196648 LLL196648:LLN196648 LVH196648:LVJ196648 MFD196648:MFF196648 MOZ196648:MPB196648 MYV196648:MYX196648 NIR196648:NIT196648 NSN196648:NSP196648 OCJ196648:OCL196648 OMF196648:OMH196648 OWB196648:OWD196648 PFX196648:PFZ196648 PPT196648:PPV196648 PZP196648:PZR196648 QJL196648:QJN196648 QTH196648:QTJ196648 RDD196648:RDF196648 RMZ196648:RNB196648 RWV196648:RWX196648 SGR196648:SGT196648 SQN196648:SQP196648 TAJ196648:TAL196648 TKF196648:TKH196648 TUB196648:TUD196648 UDX196648:UDZ196648 UNT196648:UNV196648 UXP196648:UXR196648 VHL196648:VHN196648 VRH196648:VRJ196648 WBD196648:WBF196648 WKZ196648:WLB196648 WUV196648:WUX196648 IJ262184:IL262184 SF262184:SH262184 ACB262184:ACD262184 ALX262184:ALZ262184 AVT262184:AVV262184 BFP262184:BFR262184 BPL262184:BPN262184 BZH262184:BZJ262184 CJD262184:CJF262184 CSZ262184:CTB262184 DCV262184:DCX262184 DMR262184:DMT262184 DWN262184:DWP262184 EGJ262184:EGL262184 EQF262184:EQH262184 FAB262184:FAD262184 FJX262184:FJZ262184 FTT262184:FTV262184 GDP262184:GDR262184 GNL262184:GNN262184 GXH262184:GXJ262184 HHD262184:HHF262184 HQZ262184:HRB262184 IAV262184:IAX262184 IKR262184:IKT262184 IUN262184:IUP262184 JEJ262184:JEL262184 JOF262184:JOH262184 JYB262184:JYD262184 KHX262184:KHZ262184 KRT262184:KRV262184 LBP262184:LBR262184 LLL262184:LLN262184 LVH262184:LVJ262184 MFD262184:MFF262184 MOZ262184:MPB262184 MYV262184:MYX262184 NIR262184:NIT262184 NSN262184:NSP262184 OCJ262184:OCL262184 OMF262184:OMH262184 OWB262184:OWD262184 PFX262184:PFZ262184 PPT262184:PPV262184 PZP262184:PZR262184 QJL262184:QJN262184 QTH262184:QTJ262184 RDD262184:RDF262184 RMZ262184:RNB262184 RWV262184:RWX262184 SGR262184:SGT262184 SQN262184:SQP262184 TAJ262184:TAL262184 TKF262184:TKH262184 TUB262184:TUD262184 UDX262184:UDZ262184 UNT262184:UNV262184 UXP262184:UXR262184 VHL262184:VHN262184 VRH262184:VRJ262184 WBD262184:WBF262184 WKZ262184:WLB262184 WUV262184:WUX262184 IJ327720:IL327720 SF327720:SH327720 ACB327720:ACD327720 ALX327720:ALZ327720 AVT327720:AVV327720 BFP327720:BFR327720 BPL327720:BPN327720 BZH327720:BZJ327720 CJD327720:CJF327720 CSZ327720:CTB327720 DCV327720:DCX327720 DMR327720:DMT327720 DWN327720:DWP327720 EGJ327720:EGL327720 EQF327720:EQH327720 FAB327720:FAD327720 FJX327720:FJZ327720 FTT327720:FTV327720 GDP327720:GDR327720 GNL327720:GNN327720 GXH327720:GXJ327720 HHD327720:HHF327720 HQZ327720:HRB327720 IAV327720:IAX327720 IKR327720:IKT327720 IUN327720:IUP327720 JEJ327720:JEL327720 JOF327720:JOH327720 JYB327720:JYD327720 KHX327720:KHZ327720 KRT327720:KRV327720 LBP327720:LBR327720 LLL327720:LLN327720 LVH327720:LVJ327720 MFD327720:MFF327720 MOZ327720:MPB327720 MYV327720:MYX327720 NIR327720:NIT327720 NSN327720:NSP327720 OCJ327720:OCL327720 OMF327720:OMH327720 OWB327720:OWD327720 PFX327720:PFZ327720 PPT327720:PPV327720 PZP327720:PZR327720 QJL327720:QJN327720 QTH327720:QTJ327720 RDD327720:RDF327720 RMZ327720:RNB327720 RWV327720:RWX327720 SGR327720:SGT327720 SQN327720:SQP327720 TAJ327720:TAL327720 TKF327720:TKH327720 TUB327720:TUD327720 UDX327720:UDZ327720 UNT327720:UNV327720 UXP327720:UXR327720 VHL327720:VHN327720 VRH327720:VRJ327720 WBD327720:WBF327720 WKZ327720:WLB327720 WUV327720:WUX327720 IJ393256:IL393256 SF393256:SH393256 ACB393256:ACD393256 ALX393256:ALZ393256 AVT393256:AVV393256 BFP393256:BFR393256 BPL393256:BPN393256 BZH393256:BZJ393256 CJD393256:CJF393256 CSZ393256:CTB393256 DCV393256:DCX393256 DMR393256:DMT393256 DWN393256:DWP393256 EGJ393256:EGL393256 EQF393256:EQH393256 FAB393256:FAD393256 FJX393256:FJZ393256 FTT393256:FTV393256 GDP393256:GDR393256 GNL393256:GNN393256 GXH393256:GXJ393256 HHD393256:HHF393256 HQZ393256:HRB393256 IAV393256:IAX393256 IKR393256:IKT393256 IUN393256:IUP393256 JEJ393256:JEL393256 JOF393256:JOH393256 JYB393256:JYD393256 KHX393256:KHZ393256 KRT393256:KRV393256 LBP393256:LBR393256 LLL393256:LLN393256 LVH393256:LVJ393256 MFD393256:MFF393256 MOZ393256:MPB393256 MYV393256:MYX393256 NIR393256:NIT393256 NSN393256:NSP393256 OCJ393256:OCL393256 OMF393256:OMH393256 OWB393256:OWD393256 PFX393256:PFZ393256 PPT393256:PPV393256 PZP393256:PZR393256 QJL393256:QJN393256 QTH393256:QTJ393256 RDD393256:RDF393256 RMZ393256:RNB393256 RWV393256:RWX393256 SGR393256:SGT393256 SQN393256:SQP393256 TAJ393256:TAL393256 TKF393256:TKH393256 TUB393256:TUD393256 UDX393256:UDZ393256 UNT393256:UNV393256 UXP393256:UXR393256 VHL393256:VHN393256 VRH393256:VRJ393256 WBD393256:WBF393256 WKZ393256:WLB393256 WUV393256:WUX393256 IJ458792:IL458792 SF458792:SH458792 ACB458792:ACD458792 ALX458792:ALZ458792 AVT458792:AVV458792 BFP458792:BFR458792 BPL458792:BPN458792 BZH458792:BZJ458792 CJD458792:CJF458792 CSZ458792:CTB458792 DCV458792:DCX458792 DMR458792:DMT458792 DWN458792:DWP458792 EGJ458792:EGL458792 EQF458792:EQH458792 FAB458792:FAD458792 FJX458792:FJZ458792 FTT458792:FTV458792 GDP458792:GDR458792 GNL458792:GNN458792 GXH458792:GXJ458792 HHD458792:HHF458792 HQZ458792:HRB458792 IAV458792:IAX458792 IKR458792:IKT458792 IUN458792:IUP458792 JEJ458792:JEL458792 JOF458792:JOH458792 JYB458792:JYD458792 KHX458792:KHZ458792 KRT458792:KRV458792 LBP458792:LBR458792 LLL458792:LLN458792 LVH458792:LVJ458792 MFD458792:MFF458792 MOZ458792:MPB458792 MYV458792:MYX458792 NIR458792:NIT458792 NSN458792:NSP458792 OCJ458792:OCL458792 OMF458792:OMH458792 OWB458792:OWD458792 PFX458792:PFZ458792 PPT458792:PPV458792 PZP458792:PZR458792 QJL458792:QJN458792 QTH458792:QTJ458792 RDD458792:RDF458792 RMZ458792:RNB458792 RWV458792:RWX458792 SGR458792:SGT458792 SQN458792:SQP458792 TAJ458792:TAL458792 TKF458792:TKH458792 TUB458792:TUD458792 UDX458792:UDZ458792 UNT458792:UNV458792 UXP458792:UXR458792 VHL458792:VHN458792 VRH458792:VRJ458792 WBD458792:WBF458792 WKZ458792:WLB458792 WUV458792:WUX458792 IJ524328:IL524328 SF524328:SH524328 ACB524328:ACD524328 ALX524328:ALZ524328 AVT524328:AVV524328 BFP524328:BFR524328 BPL524328:BPN524328 BZH524328:BZJ524328 CJD524328:CJF524328 CSZ524328:CTB524328 DCV524328:DCX524328 DMR524328:DMT524328 DWN524328:DWP524328 EGJ524328:EGL524328 EQF524328:EQH524328 FAB524328:FAD524328 FJX524328:FJZ524328 FTT524328:FTV524328 GDP524328:GDR524328 GNL524328:GNN524328 GXH524328:GXJ524328 HHD524328:HHF524328 HQZ524328:HRB524328 IAV524328:IAX524328 IKR524328:IKT524328 IUN524328:IUP524328 JEJ524328:JEL524328 JOF524328:JOH524328 JYB524328:JYD524328 KHX524328:KHZ524328 KRT524328:KRV524328 LBP524328:LBR524328 LLL524328:LLN524328 LVH524328:LVJ524328 MFD524328:MFF524328 MOZ524328:MPB524328 MYV524328:MYX524328 NIR524328:NIT524328 NSN524328:NSP524328 OCJ524328:OCL524328 OMF524328:OMH524328 OWB524328:OWD524328 PFX524328:PFZ524328 PPT524328:PPV524328 PZP524328:PZR524328 QJL524328:QJN524328 QTH524328:QTJ524328 RDD524328:RDF524328 RMZ524328:RNB524328 RWV524328:RWX524328 SGR524328:SGT524328 SQN524328:SQP524328 TAJ524328:TAL524328 TKF524328:TKH524328 TUB524328:TUD524328 UDX524328:UDZ524328 UNT524328:UNV524328 UXP524328:UXR524328 VHL524328:VHN524328 VRH524328:VRJ524328 WBD524328:WBF524328 WKZ524328:WLB524328 WUV524328:WUX524328 IJ589864:IL589864 SF589864:SH589864 ACB589864:ACD589864 ALX589864:ALZ589864 AVT589864:AVV589864 BFP589864:BFR589864 BPL589864:BPN589864 BZH589864:BZJ589864 CJD589864:CJF589864 CSZ589864:CTB589864 DCV589864:DCX589864 DMR589864:DMT589864 DWN589864:DWP589864 EGJ589864:EGL589864 EQF589864:EQH589864 FAB589864:FAD589864 FJX589864:FJZ589864 FTT589864:FTV589864 GDP589864:GDR589864 GNL589864:GNN589864 GXH589864:GXJ589864 HHD589864:HHF589864 HQZ589864:HRB589864 IAV589864:IAX589864 IKR589864:IKT589864 IUN589864:IUP589864 JEJ589864:JEL589864 JOF589864:JOH589864 JYB589864:JYD589864 KHX589864:KHZ589864 KRT589864:KRV589864 LBP589864:LBR589864 LLL589864:LLN589864 LVH589864:LVJ589864 MFD589864:MFF589864 MOZ589864:MPB589864 MYV589864:MYX589864 NIR589864:NIT589864 NSN589864:NSP589864 OCJ589864:OCL589864 OMF589864:OMH589864 OWB589864:OWD589864 PFX589864:PFZ589864 PPT589864:PPV589864 PZP589864:PZR589864 QJL589864:QJN589864 QTH589864:QTJ589864 RDD589864:RDF589864 RMZ589864:RNB589864 RWV589864:RWX589864 SGR589864:SGT589864 SQN589864:SQP589864 TAJ589864:TAL589864 TKF589864:TKH589864 TUB589864:TUD589864 UDX589864:UDZ589864 UNT589864:UNV589864 UXP589864:UXR589864 VHL589864:VHN589864 VRH589864:VRJ589864 WBD589864:WBF589864 WKZ589864:WLB589864 WUV589864:WUX589864 IJ655400:IL655400 SF655400:SH655400 ACB655400:ACD655400 ALX655400:ALZ655400 AVT655400:AVV655400 BFP655400:BFR655400 BPL655400:BPN655400 BZH655400:BZJ655400 CJD655400:CJF655400 CSZ655400:CTB655400 DCV655400:DCX655400 DMR655400:DMT655400 DWN655400:DWP655400 EGJ655400:EGL655400 EQF655400:EQH655400 FAB655400:FAD655400 FJX655400:FJZ655400 FTT655400:FTV655400 GDP655400:GDR655400 GNL655400:GNN655400 GXH655400:GXJ655400 HHD655400:HHF655400 HQZ655400:HRB655400 IAV655400:IAX655400 IKR655400:IKT655400 IUN655400:IUP655400 JEJ655400:JEL655400 JOF655400:JOH655400 JYB655400:JYD655400 KHX655400:KHZ655400 KRT655400:KRV655400 LBP655400:LBR655400 LLL655400:LLN655400 LVH655400:LVJ655400 MFD655400:MFF655400 MOZ655400:MPB655400 MYV655400:MYX655400 NIR655400:NIT655400 NSN655400:NSP655400 OCJ655400:OCL655400 OMF655400:OMH655400 OWB655400:OWD655400 PFX655400:PFZ655400 PPT655400:PPV655400 PZP655400:PZR655400 QJL655400:QJN655400 QTH655400:QTJ655400 RDD655400:RDF655400 RMZ655400:RNB655400 RWV655400:RWX655400 SGR655400:SGT655400 SQN655400:SQP655400 TAJ655400:TAL655400 TKF655400:TKH655400 TUB655400:TUD655400 UDX655400:UDZ655400 UNT655400:UNV655400 UXP655400:UXR655400 VHL655400:VHN655400 VRH655400:VRJ655400 WBD655400:WBF655400 WKZ655400:WLB655400 WUV655400:WUX655400 IJ720936:IL720936 SF720936:SH720936 ACB720936:ACD720936 ALX720936:ALZ720936 AVT720936:AVV720936 BFP720936:BFR720936 BPL720936:BPN720936 BZH720936:BZJ720936 CJD720936:CJF720936 CSZ720936:CTB720936 DCV720936:DCX720936 DMR720936:DMT720936 DWN720936:DWP720936 EGJ720936:EGL720936 EQF720936:EQH720936 FAB720936:FAD720936 FJX720936:FJZ720936 FTT720936:FTV720936 GDP720936:GDR720936 GNL720936:GNN720936 GXH720936:GXJ720936 HHD720936:HHF720936 HQZ720936:HRB720936 IAV720936:IAX720936 IKR720936:IKT720936 IUN720936:IUP720936 JEJ720936:JEL720936 JOF720936:JOH720936 JYB720936:JYD720936 KHX720936:KHZ720936 KRT720936:KRV720936 LBP720936:LBR720936 LLL720936:LLN720936 LVH720936:LVJ720936 MFD720936:MFF720936 MOZ720936:MPB720936 MYV720936:MYX720936 NIR720936:NIT720936 NSN720936:NSP720936 OCJ720936:OCL720936 OMF720936:OMH720936 OWB720936:OWD720936 PFX720936:PFZ720936 PPT720936:PPV720936 PZP720936:PZR720936 QJL720936:QJN720936 QTH720936:QTJ720936 RDD720936:RDF720936 RMZ720936:RNB720936 RWV720936:RWX720936 SGR720936:SGT720936 SQN720936:SQP720936 TAJ720936:TAL720936 TKF720936:TKH720936 TUB720936:TUD720936 UDX720936:UDZ720936 UNT720936:UNV720936 UXP720936:UXR720936 VHL720936:VHN720936 VRH720936:VRJ720936 WBD720936:WBF720936 WKZ720936:WLB720936 WUV720936:WUX720936 IJ786472:IL786472 SF786472:SH786472 ACB786472:ACD786472 ALX786472:ALZ786472 AVT786472:AVV786472 BFP786472:BFR786472 BPL786472:BPN786472 BZH786472:BZJ786472 CJD786472:CJF786472 CSZ786472:CTB786472 DCV786472:DCX786472 DMR786472:DMT786472 DWN786472:DWP786472 EGJ786472:EGL786472 EQF786472:EQH786472 FAB786472:FAD786472 FJX786472:FJZ786472 FTT786472:FTV786472 GDP786472:GDR786472 GNL786472:GNN786472 GXH786472:GXJ786472 HHD786472:HHF786472 HQZ786472:HRB786472 IAV786472:IAX786472 IKR786472:IKT786472 IUN786472:IUP786472 JEJ786472:JEL786472 JOF786472:JOH786472 JYB786472:JYD786472 KHX786472:KHZ786472 KRT786472:KRV786472 LBP786472:LBR786472 LLL786472:LLN786472 LVH786472:LVJ786472 MFD786472:MFF786472 MOZ786472:MPB786472 MYV786472:MYX786472 NIR786472:NIT786472 NSN786472:NSP786472 OCJ786472:OCL786472 OMF786472:OMH786472 OWB786472:OWD786472 PFX786472:PFZ786472 PPT786472:PPV786472 PZP786472:PZR786472 QJL786472:QJN786472 QTH786472:QTJ786472 RDD786472:RDF786472 RMZ786472:RNB786472 RWV786472:RWX786472 SGR786472:SGT786472 SQN786472:SQP786472 TAJ786472:TAL786472 TKF786472:TKH786472 TUB786472:TUD786472 UDX786472:UDZ786472 UNT786472:UNV786472 UXP786472:UXR786472 VHL786472:VHN786472 VRH786472:VRJ786472 WBD786472:WBF786472 WKZ786472:WLB786472 WUV786472:WUX786472 IJ852008:IL852008 SF852008:SH852008 ACB852008:ACD852008 ALX852008:ALZ852008 AVT852008:AVV852008 BFP852008:BFR852008 BPL852008:BPN852008 BZH852008:BZJ852008 CJD852008:CJF852008 CSZ852008:CTB852008 DCV852008:DCX852008 DMR852008:DMT852008 DWN852008:DWP852008 EGJ852008:EGL852008 EQF852008:EQH852008 FAB852008:FAD852008 FJX852008:FJZ852008 FTT852008:FTV852008 GDP852008:GDR852008 GNL852008:GNN852008 GXH852008:GXJ852008 HHD852008:HHF852008 HQZ852008:HRB852008 IAV852008:IAX852008 IKR852008:IKT852008 IUN852008:IUP852008 JEJ852008:JEL852008 JOF852008:JOH852008 JYB852008:JYD852008 KHX852008:KHZ852008 KRT852008:KRV852008 LBP852008:LBR852008 LLL852008:LLN852008 LVH852008:LVJ852008 MFD852008:MFF852008 MOZ852008:MPB852008 MYV852008:MYX852008 NIR852008:NIT852008 NSN852008:NSP852008 OCJ852008:OCL852008 OMF852008:OMH852008 OWB852008:OWD852008 PFX852008:PFZ852008 PPT852008:PPV852008 PZP852008:PZR852008 QJL852008:QJN852008 QTH852008:QTJ852008 RDD852008:RDF852008 RMZ852008:RNB852008 RWV852008:RWX852008 SGR852008:SGT852008 SQN852008:SQP852008 TAJ852008:TAL852008 TKF852008:TKH852008 TUB852008:TUD852008 UDX852008:UDZ852008 UNT852008:UNV852008 UXP852008:UXR852008 VHL852008:VHN852008 VRH852008:VRJ852008 WBD852008:WBF852008 WKZ852008:WLB852008 WUV852008:WUX852008 IJ917544:IL917544 SF917544:SH917544 ACB917544:ACD917544 ALX917544:ALZ917544 AVT917544:AVV917544 BFP917544:BFR917544 BPL917544:BPN917544 BZH917544:BZJ917544 CJD917544:CJF917544 CSZ917544:CTB917544 DCV917544:DCX917544 DMR917544:DMT917544 DWN917544:DWP917544 EGJ917544:EGL917544 EQF917544:EQH917544 FAB917544:FAD917544 FJX917544:FJZ917544 FTT917544:FTV917544 GDP917544:GDR917544 GNL917544:GNN917544 GXH917544:GXJ917544 HHD917544:HHF917544 HQZ917544:HRB917544 IAV917544:IAX917544 IKR917544:IKT917544 IUN917544:IUP917544 JEJ917544:JEL917544 JOF917544:JOH917544 JYB917544:JYD917544 KHX917544:KHZ917544 KRT917544:KRV917544 LBP917544:LBR917544 LLL917544:LLN917544 LVH917544:LVJ917544 MFD917544:MFF917544 MOZ917544:MPB917544 MYV917544:MYX917544 NIR917544:NIT917544 NSN917544:NSP917544 OCJ917544:OCL917544 OMF917544:OMH917544 OWB917544:OWD917544 PFX917544:PFZ917544 PPT917544:PPV917544 PZP917544:PZR917544 QJL917544:QJN917544 QTH917544:QTJ917544 RDD917544:RDF917544 RMZ917544:RNB917544 RWV917544:RWX917544 SGR917544:SGT917544 SQN917544:SQP917544 TAJ917544:TAL917544 TKF917544:TKH917544 TUB917544:TUD917544 UDX917544:UDZ917544 UNT917544:UNV917544 UXP917544:UXR917544 VHL917544:VHN917544 VRH917544:VRJ917544 WBD917544:WBF917544 WKZ917544:WLB917544 WUV917544:WUX917544 IJ983080:IL983080 SF983080:SH983080 ACB983080:ACD983080 ALX983080:ALZ983080 AVT983080:AVV983080 BFP983080:BFR983080 BPL983080:BPN983080 BZH983080:BZJ983080 CJD983080:CJF983080 CSZ983080:CTB983080 DCV983080:DCX983080 DMR983080:DMT983080 DWN983080:DWP983080 EGJ983080:EGL983080 EQF983080:EQH983080 FAB983080:FAD983080 FJX983080:FJZ983080 FTT983080:FTV983080 GDP983080:GDR983080 GNL983080:GNN983080 GXH983080:GXJ983080 HHD983080:HHF983080 HQZ983080:HRB983080 IAV983080:IAX983080 IKR983080:IKT983080 IUN983080:IUP983080 JEJ983080:JEL983080 JOF983080:JOH983080 JYB983080:JYD983080 KHX983080:KHZ983080 KRT983080:KRV983080 LBP983080:LBR983080 LLL983080:LLN983080 LVH983080:LVJ983080 MFD983080:MFF983080 MOZ983080:MPB983080 MYV983080:MYX983080 NIR983080:NIT983080 NSN983080:NSP983080 OCJ983080:OCL983080 OMF983080:OMH983080 OWB983080:OWD983080 PFX983080:PFZ983080 PPT983080:PPV983080 PZP983080:PZR983080 QJL983080:QJN983080 QTH983080:QTJ983080 RDD983080:RDF983080 RMZ983080:RNB983080 RWV983080:RWX983080 SGR983080:SGT983080 SQN983080:SQP983080 TAJ983080:TAL983080 TKF983080:TKH983080 TUB983080:TUD983080 UDX983080:UDZ983080 UNT983080:UNV983080 UXP983080:UXR983080 VHL983080:VHN983080 VRH983080:VRJ983080 WBD983080:WBF983080 WKZ983080:WLB983080 WUV983080:WUX983080 IO65574:IQ65575 SK65574:SM65575 ACG65574:ACI65575 AMC65574:AME65575 AVY65574:AWA65575 BFU65574:BFW65575 BPQ65574:BPS65575 BZM65574:BZO65575 CJI65574:CJK65575 CTE65574:CTG65575 DDA65574:DDC65575 DMW65574:DMY65575 DWS65574:DWU65575 EGO65574:EGQ65575 EQK65574:EQM65575 FAG65574:FAI65575 FKC65574:FKE65575 FTY65574:FUA65575 GDU65574:GDW65575 GNQ65574:GNS65575 GXM65574:GXO65575 HHI65574:HHK65575 HRE65574:HRG65575 IBA65574:IBC65575 IKW65574:IKY65575 IUS65574:IUU65575 JEO65574:JEQ65575 JOK65574:JOM65575 JYG65574:JYI65575 KIC65574:KIE65575 KRY65574:KSA65575 LBU65574:LBW65575 LLQ65574:LLS65575 LVM65574:LVO65575 MFI65574:MFK65575 MPE65574:MPG65575 MZA65574:MZC65575 NIW65574:NIY65575 NSS65574:NSU65575 OCO65574:OCQ65575 OMK65574:OMM65575 OWG65574:OWI65575 PGC65574:PGE65575 PPY65574:PQA65575 PZU65574:PZW65575 QJQ65574:QJS65575 QTM65574:QTO65575 RDI65574:RDK65575 RNE65574:RNG65575 RXA65574:RXC65575 SGW65574:SGY65575 SQS65574:SQU65575 TAO65574:TAQ65575 TKK65574:TKM65575 TUG65574:TUI65575 UEC65574:UEE65575 UNY65574:UOA65575 UXU65574:UXW65575 VHQ65574:VHS65575 VRM65574:VRO65575 WBI65574:WBK65575 WLE65574:WLG65575 WVA65574:WVC65575 IO131110:IQ131111 SK131110:SM131111 ACG131110:ACI131111 AMC131110:AME131111 AVY131110:AWA131111 BFU131110:BFW131111 BPQ131110:BPS131111 BZM131110:BZO131111 CJI131110:CJK131111 CTE131110:CTG131111 DDA131110:DDC131111 DMW131110:DMY131111 DWS131110:DWU131111 EGO131110:EGQ131111 EQK131110:EQM131111 FAG131110:FAI131111 FKC131110:FKE131111 FTY131110:FUA131111 GDU131110:GDW131111 GNQ131110:GNS131111 GXM131110:GXO131111 HHI131110:HHK131111 HRE131110:HRG131111 IBA131110:IBC131111 IKW131110:IKY131111 IUS131110:IUU131111 JEO131110:JEQ131111 JOK131110:JOM131111 JYG131110:JYI131111 KIC131110:KIE131111 KRY131110:KSA131111 LBU131110:LBW131111 LLQ131110:LLS131111 LVM131110:LVO131111 MFI131110:MFK131111 MPE131110:MPG131111 MZA131110:MZC131111 NIW131110:NIY131111 NSS131110:NSU131111 OCO131110:OCQ131111 OMK131110:OMM131111 OWG131110:OWI131111 PGC131110:PGE131111 PPY131110:PQA131111 PZU131110:PZW131111 QJQ131110:QJS131111 QTM131110:QTO131111 RDI131110:RDK131111 RNE131110:RNG131111 RXA131110:RXC131111 SGW131110:SGY131111 SQS131110:SQU131111 TAO131110:TAQ131111 TKK131110:TKM131111 TUG131110:TUI131111 UEC131110:UEE131111 UNY131110:UOA131111 UXU131110:UXW131111 VHQ131110:VHS131111 VRM131110:VRO131111 WBI131110:WBK131111 WLE131110:WLG131111 WVA131110:WVC131111 IO196646:IQ196647 SK196646:SM196647 ACG196646:ACI196647 AMC196646:AME196647 AVY196646:AWA196647 BFU196646:BFW196647 BPQ196646:BPS196647 BZM196646:BZO196647 CJI196646:CJK196647 CTE196646:CTG196647 DDA196646:DDC196647 DMW196646:DMY196647 DWS196646:DWU196647 EGO196646:EGQ196647 EQK196646:EQM196647 FAG196646:FAI196647 FKC196646:FKE196647 FTY196646:FUA196647 GDU196646:GDW196647 GNQ196646:GNS196647 GXM196646:GXO196647 HHI196646:HHK196647 HRE196646:HRG196647 IBA196646:IBC196647 IKW196646:IKY196647 IUS196646:IUU196647 JEO196646:JEQ196647 JOK196646:JOM196647 JYG196646:JYI196647 KIC196646:KIE196647 KRY196646:KSA196647 LBU196646:LBW196647 LLQ196646:LLS196647 LVM196646:LVO196647 MFI196646:MFK196647 MPE196646:MPG196647 MZA196646:MZC196647 NIW196646:NIY196647 NSS196646:NSU196647 OCO196646:OCQ196647 OMK196646:OMM196647 OWG196646:OWI196647 PGC196646:PGE196647 PPY196646:PQA196647 PZU196646:PZW196647 QJQ196646:QJS196647 QTM196646:QTO196647 RDI196646:RDK196647 RNE196646:RNG196647 RXA196646:RXC196647 SGW196646:SGY196647 SQS196646:SQU196647 TAO196646:TAQ196647 TKK196646:TKM196647 TUG196646:TUI196647 UEC196646:UEE196647 UNY196646:UOA196647 UXU196646:UXW196647 VHQ196646:VHS196647 VRM196646:VRO196647 WBI196646:WBK196647 WLE196646:WLG196647 WVA196646:WVC196647 IO262182:IQ262183 SK262182:SM262183 ACG262182:ACI262183 AMC262182:AME262183 AVY262182:AWA262183 BFU262182:BFW262183 BPQ262182:BPS262183 BZM262182:BZO262183 CJI262182:CJK262183 CTE262182:CTG262183 DDA262182:DDC262183 DMW262182:DMY262183 DWS262182:DWU262183 EGO262182:EGQ262183 EQK262182:EQM262183 FAG262182:FAI262183 FKC262182:FKE262183 FTY262182:FUA262183 GDU262182:GDW262183 GNQ262182:GNS262183 GXM262182:GXO262183 HHI262182:HHK262183 HRE262182:HRG262183 IBA262182:IBC262183 IKW262182:IKY262183 IUS262182:IUU262183 JEO262182:JEQ262183 JOK262182:JOM262183 JYG262182:JYI262183 KIC262182:KIE262183 KRY262182:KSA262183 LBU262182:LBW262183 LLQ262182:LLS262183 LVM262182:LVO262183 MFI262182:MFK262183 MPE262182:MPG262183 MZA262182:MZC262183 NIW262182:NIY262183 NSS262182:NSU262183 OCO262182:OCQ262183 OMK262182:OMM262183 OWG262182:OWI262183 PGC262182:PGE262183 PPY262182:PQA262183 PZU262182:PZW262183 QJQ262182:QJS262183 QTM262182:QTO262183 RDI262182:RDK262183 RNE262182:RNG262183 RXA262182:RXC262183 SGW262182:SGY262183 SQS262182:SQU262183 TAO262182:TAQ262183 TKK262182:TKM262183 TUG262182:TUI262183 UEC262182:UEE262183 UNY262182:UOA262183 UXU262182:UXW262183 VHQ262182:VHS262183 VRM262182:VRO262183 WBI262182:WBK262183 WLE262182:WLG262183 WVA262182:WVC262183 IO327718:IQ327719 SK327718:SM327719 ACG327718:ACI327719 AMC327718:AME327719 AVY327718:AWA327719 BFU327718:BFW327719 BPQ327718:BPS327719 BZM327718:BZO327719 CJI327718:CJK327719 CTE327718:CTG327719 DDA327718:DDC327719 DMW327718:DMY327719 DWS327718:DWU327719 EGO327718:EGQ327719 EQK327718:EQM327719 FAG327718:FAI327719 FKC327718:FKE327719 FTY327718:FUA327719 GDU327718:GDW327719 GNQ327718:GNS327719 GXM327718:GXO327719 HHI327718:HHK327719 HRE327718:HRG327719 IBA327718:IBC327719 IKW327718:IKY327719 IUS327718:IUU327719 JEO327718:JEQ327719 JOK327718:JOM327719 JYG327718:JYI327719 KIC327718:KIE327719 KRY327718:KSA327719 LBU327718:LBW327719 LLQ327718:LLS327719 LVM327718:LVO327719 MFI327718:MFK327719 MPE327718:MPG327719 MZA327718:MZC327719 NIW327718:NIY327719 NSS327718:NSU327719 OCO327718:OCQ327719 OMK327718:OMM327719 OWG327718:OWI327719 PGC327718:PGE327719 PPY327718:PQA327719 PZU327718:PZW327719 QJQ327718:QJS327719 QTM327718:QTO327719 RDI327718:RDK327719 RNE327718:RNG327719 RXA327718:RXC327719 SGW327718:SGY327719 SQS327718:SQU327719 TAO327718:TAQ327719 TKK327718:TKM327719 TUG327718:TUI327719 UEC327718:UEE327719 UNY327718:UOA327719 UXU327718:UXW327719 VHQ327718:VHS327719 VRM327718:VRO327719 WBI327718:WBK327719 WLE327718:WLG327719 WVA327718:WVC327719 IO393254:IQ393255 SK393254:SM393255 ACG393254:ACI393255 AMC393254:AME393255 AVY393254:AWA393255 BFU393254:BFW393255 BPQ393254:BPS393255 BZM393254:BZO393255 CJI393254:CJK393255 CTE393254:CTG393255 DDA393254:DDC393255 DMW393254:DMY393255 DWS393254:DWU393255 EGO393254:EGQ393255 EQK393254:EQM393255 FAG393254:FAI393255 FKC393254:FKE393255 FTY393254:FUA393255 GDU393254:GDW393255 GNQ393254:GNS393255 GXM393254:GXO393255 HHI393254:HHK393255 HRE393254:HRG393255 IBA393254:IBC393255 IKW393254:IKY393255 IUS393254:IUU393255 JEO393254:JEQ393255 JOK393254:JOM393255 JYG393254:JYI393255 KIC393254:KIE393255 KRY393254:KSA393255 LBU393254:LBW393255 LLQ393254:LLS393255 LVM393254:LVO393255 MFI393254:MFK393255 MPE393254:MPG393255 MZA393254:MZC393255 NIW393254:NIY393255 NSS393254:NSU393255 OCO393254:OCQ393255 OMK393254:OMM393255 OWG393254:OWI393255 PGC393254:PGE393255 PPY393254:PQA393255 PZU393254:PZW393255 QJQ393254:QJS393255 QTM393254:QTO393255 RDI393254:RDK393255 RNE393254:RNG393255 RXA393254:RXC393255 SGW393254:SGY393255 SQS393254:SQU393255 TAO393254:TAQ393255 TKK393254:TKM393255 TUG393254:TUI393255 UEC393254:UEE393255 UNY393254:UOA393255 UXU393254:UXW393255 VHQ393254:VHS393255 VRM393254:VRO393255 WBI393254:WBK393255 WLE393254:WLG393255 WVA393254:WVC393255 IO458790:IQ458791 SK458790:SM458791 ACG458790:ACI458791 AMC458790:AME458791 AVY458790:AWA458791 BFU458790:BFW458791 BPQ458790:BPS458791 BZM458790:BZO458791 CJI458790:CJK458791 CTE458790:CTG458791 DDA458790:DDC458791 DMW458790:DMY458791 DWS458790:DWU458791 EGO458790:EGQ458791 EQK458790:EQM458791 FAG458790:FAI458791 FKC458790:FKE458791 FTY458790:FUA458791 GDU458790:GDW458791 GNQ458790:GNS458791 GXM458790:GXO458791 HHI458790:HHK458791 HRE458790:HRG458791 IBA458790:IBC458791 IKW458790:IKY458791 IUS458790:IUU458791 JEO458790:JEQ458791 JOK458790:JOM458791 JYG458790:JYI458791 KIC458790:KIE458791 KRY458790:KSA458791 LBU458790:LBW458791 LLQ458790:LLS458791 LVM458790:LVO458791 MFI458790:MFK458791 MPE458790:MPG458791 MZA458790:MZC458791 NIW458790:NIY458791 NSS458790:NSU458791 OCO458790:OCQ458791 OMK458790:OMM458791 OWG458790:OWI458791 PGC458790:PGE458791 PPY458790:PQA458791 PZU458790:PZW458791 QJQ458790:QJS458791 QTM458790:QTO458791 RDI458790:RDK458791 RNE458790:RNG458791 RXA458790:RXC458791 SGW458790:SGY458791 SQS458790:SQU458791 TAO458790:TAQ458791 TKK458790:TKM458791 TUG458790:TUI458791 UEC458790:UEE458791 UNY458790:UOA458791 UXU458790:UXW458791 VHQ458790:VHS458791 VRM458790:VRO458791 WBI458790:WBK458791 WLE458790:WLG458791 WVA458790:WVC458791 IO524326:IQ524327 SK524326:SM524327 ACG524326:ACI524327 AMC524326:AME524327 AVY524326:AWA524327 BFU524326:BFW524327 BPQ524326:BPS524327 BZM524326:BZO524327 CJI524326:CJK524327 CTE524326:CTG524327 DDA524326:DDC524327 DMW524326:DMY524327 DWS524326:DWU524327 EGO524326:EGQ524327 EQK524326:EQM524327 FAG524326:FAI524327 FKC524326:FKE524327 FTY524326:FUA524327 GDU524326:GDW524327 GNQ524326:GNS524327 GXM524326:GXO524327 HHI524326:HHK524327 HRE524326:HRG524327 IBA524326:IBC524327 IKW524326:IKY524327 IUS524326:IUU524327 JEO524326:JEQ524327 JOK524326:JOM524327 JYG524326:JYI524327 KIC524326:KIE524327 KRY524326:KSA524327 LBU524326:LBW524327 LLQ524326:LLS524327 LVM524326:LVO524327 MFI524326:MFK524327 MPE524326:MPG524327 MZA524326:MZC524327 NIW524326:NIY524327 NSS524326:NSU524327 OCO524326:OCQ524327 OMK524326:OMM524327 OWG524326:OWI524327 PGC524326:PGE524327 PPY524326:PQA524327 PZU524326:PZW524327 QJQ524326:QJS524327 QTM524326:QTO524327 RDI524326:RDK524327 RNE524326:RNG524327 RXA524326:RXC524327 SGW524326:SGY524327 SQS524326:SQU524327 TAO524326:TAQ524327 TKK524326:TKM524327 TUG524326:TUI524327 UEC524326:UEE524327 UNY524326:UOA524327 UXU524326:UXW524327 VHQ524326:VHS524327 VRM524326:VRO524327 WBI524326:WBK524327 WLE524326:WLG524327 WVA524326:WVC524327 IO589862:IQ589863 SK589862:SM589863 ACG589862:ACI589863 AMC589862:AME589863 AVY589862:AWA589863 BFU589862:BFW589863 BPQ589862:BPS589863 BZM589862:BZO589863 CJI589862:CJK589863 CTE589862:CTG589863 DDA589862:DDC589863 DMW589862:DMY589863 DWS589862:DWU589863 EGO589862:EGQ589863 EQK589862:EQM589863 FAG589862:FAI589863 FKC589862:FKE589863 FTY589862:FUA589863 GDU589862:GDW589863 GNQ589862:GNS589863 GXM589862:GXO589863 HHI589862:HHK589863 HRE589862:HRG589863 IBA589862:IBC589863 IKW589862:IKY589863 IUS589862:IUU589863 JEO589862:JEQ589863 JOK589862:JOM589863 JYG589862:JYI589863 KIC589862:KIE589863 KRY589862:KSA589863 LBU589862:LBW589863 LLQ589862:LLS589863 LVM589862:LVO589863 MFI589862:MFK589863 MPE589862:MPG589863 MZA589862:MZC589863 NIW589862:NIY589863 NSS589862:NSU589863 OCO589862:OCQ589863 OMK589862:OMM589863 OWG589862:OWI589863 PGC589862:PGE589863 PPY589862:PQA589863 PZU589862:PZW589863 QJQ589862:QJS589863 QTM589862:QTO589863 RDI589862:RDK589863 RNE589862:RNG589863 RXA589862:RXC589863 SGW589862:SGY589863 SQS589862:SQU589863 TAO589862:TAQ589863 TKK589862:TKM589863 TUG589862:TUI589863 UEC589862:UEE589863 UNY589862:UOA589863 UXU589862:UXW589863 VHQ589862:VHS589863 VRM589862:VRO589863 WBI589862:WBK589863 WLE589862:WLG589863 WVA589862:WVC589863 IO655398:IQ655399 SK655398:SM655399 ACG655398:ACI655399 AMC655398:AME655399 AVY655398:AWA655399 BFU655398:BFW655399 BPQ655398:BPS655399 BZM655398:BZO655399 CJI655398:CJK655399 CTE655398:CTG655399 DDA655398:DDC655399 DMW655398:DMY655399 DWS655398:DWU655399 EGO655398:EGQ655399 EQK655398:EQM655399 FAG655398:FAI655399 FKC655398:FKE655399 FTY655398:FUA655399 GDU655398:GDW655399 GNQ655398:GNS655399 GXM655398:GXO655399 HHI655398:HHK655399 HRE655398:HRG655399 IBA655398:IBC655399 IKW655398:IKY655399 IUS655398:IUU655399 JEO655398:JEQ655399 JOK655398:JOM655399 JYG655398:JYI655399 KIC655398:KIE655399 KRY655398:KSA655399 LBU655398:LBW655399 LLQ655398:LLS655399 LVM655398:LVO655399 MFI655398:MFK655399 MPE655398:MPG655399 MZA655398:MZC655399 NIW655398:NIY655399 NSS655398:NSU655399 OCO655398:OCQ655399 OMK655398:OMM655399 OWG655398:OWI655399 PGC655398:PGE655399 PPY655398:PQA655399 PZU655398:PZW655399 QJQ655398:QJS655399 QTM655398:QTO655399 RDI655398:RDK655399 RNE655398:RNG655399 RXA655398:RXC655399 SGW655398:SGY655399 SQS655398:SQU655399 TAO655398:TAQ655399 TKK655398:TKM655399 TUG655398:TUI655399 UEC655398:UEE655399 UNY655398:UOA655399 UXU655398:UXW655399 VHQ655398:VHS655399 VRM655398:VRO655399 WBI655398:WBK655399 WLE655398:WLG655399 WVA655398:WVC655399 IO720934:IQ720935 SK720934:SM720935 ACG720934:ACI720935 AMC720934:AME720935 AVY720934:AWA720935 BFU720934:BFW720935 BPQ720934:BPS720935 BZM720934:BZO720935 CJI720934:CJK720935 CTE720934:CTG720935 DDA720934:DDC720935 DMW720934:DMY720935 DWS720934:DWU720935 EGO720934:EGQ720935 EQK720934:EQM720935 FAG720934:FAI720935 FKC720934:FKE720935 FTY720934:FUA720935 GDU720934:GDW720935 GNQ720934:GNS720935 GXM720934:GXO720935 HHI720934:HHK720935 HRE720934:HRG720935 IBA720934:IBC720935 IKW720934:IKY720935 IUS720934:IUU720935 JEO720934:JEQ720935 JOK720934:JOM720935 JYG720934:JYI720935 KIC720934:KIE720935 KRY720934:KSA720935 LBU720934:LBW720935 LLQ720934:LLS720935 LVM720934:LVO720935 MFI720934:MFK720935 MPE720934:MPG720935 MZA720934:MZC720935 NIW720934:NIY720935 NSS720934:NSU720935 OCO720934:OCQ720935 OMK720934:OMM720935 OWG720934:OWI720935 PGC720934:PGE720935 PPY720934:PQA720935 PZU720934:PZW720935 QJQ720934:QJS720935 QTM720934:QTO720935 RDI720934:RDK720935 RNE720934:RNG720935 RXA720934:RXC720935 SGW720934:SGY720935 SQS720934:SQU720935 TAO720934:TAQ720935 TKK720934:TKM720935 TUG720934:TUI720935 UEC720934:UEE720935 UNY720934:UOA720935 UXU720934:UXW720935 VHQ720934:VHS720935 VRM720934:VRO720935 WBI720934:WBK720935 WLE720934:WLG720935 WVA720934:WVC720935 IO786470:IQ786471 SK786470:SM786471 ACG786470:ACI786471 AMC786470:AME786471 AVY786470:AWA786471 BFU786470:BFW786471 BPQ786470:BPS786471 BZM786470:BZO786471 CJI786470:CJK786471 CTE786470:CTG786471 DDA786470:DDC786471 DMW786470:DMY786471 DWS786470:DWU786471 EGO786470:EGQ786471 EQK786470:EQM786471 FAG786470:FAI786471 FKC786470:FKE786471 FTY786470:FUA786471 GDU786470:GDW786471 GNQ786470:GNS786471 GXM786470:GXO786471 HHI786470:HHK786471 HRE786470:HRG786471 IBA786470:IBC786471 IKW786470:IKY786471 IUS786470:IUU786471 JEO786470:JEQ786471 JOK786470:JOM786471 JYG786470:JYI786471 KIC786470:KIE786471 KRY786470:KSA786471 LBU786470:LBW786471 LLQ786470:LLS786471 LVM786470:LVO786471 MFI786470:MFK786471 MPE786470:MPG786471 MZA786470:MZC786471 NIW786470:NIY786471 NSS786470:NSU786471 OCO786470:OCQ786471 OMK786470:OMM786471 OWG786470:OWI786471 PGC786470:PGE786471 PPY786470:PQA786471 PZU786470:PZW786471 QJQ786470:QJS786471 QTM786470:QTO786471 RDI786470:RDK786471 RNE786470:RNG786471 RXA786470:RXC786471 SGW786470:SGY786471 SQS786470:SQU786471 TAO786470:TAQ786471 TKK786470:TKM786471 TUG786470:TUI786471 UEC786470:UEE786471 UNY786470:UOA786471 UXU786470:UXW786471 VHQ786470:VHS786471 VRM786470:VRO786471 WBI786470:WBK786471 WLE786470:WLG786471 WVA786470:WVC786471 IO852006:IQ852007 SK852006:SM852007 ACG852006:ACI852007 AMC852006:AME852007 AVY852006:AWA852007 BFU852006:BFW852007 BPQ852006:BPS852007 BZM852006:BZO852007 CJI852006:CJK852007 CTE852006:CTG852007 DDA852006:DDC852007 DMW852006:DMY852007 DWS852006:DWU852007 EGO852006:EGQ852007 EQK852006:EQM852007 FAG852006:FAI852007 FKC852006:FKE852007 FTY852006:FUA852007 GDU852006:GDW852007 GNQ852006:GNS852007 GXM852006:GXO852007 HHI852006:HHK852007 HRE852006:HRG852007 IBA852006:IBC852007 IKW852006:IKY852007 IUS852006:IUU852007 JEO852006:JEQ852007 JOK852006:JOM852007 JYG852006:JYI852007 KIC852006:KIE852007 KRY852006:KSA852007 LBU852006:LBW852007 LLQ852006:LLS852007 LVM852006:LVO852007 MFI852006:MFK852007 MPE852006:MPG852007 MZA852006:MZC852007 NIW852006:NIY852007 NSS852006:NSU852007 OCO852006:OCQ852007 OMK852006:OMM852007 OWG852006:OWI852007 PGC852006:PGE852007 PPY852006:PQA852007 PZU852006:PZW852007 QJQ852006:QJS852007 QTM852006:QTO852007 RDI852006:RDK852007 RNE852006:RNG852007 RXA852006:RXC852007 SGW852006:SGY852007 SQS852006:SQU852007 TAO852006:TAQ852007 TKK852006:TKM852007 TUG852006:TUI852007 UEC852006:UEE852007 UNY852006:UOA852007 UXU852006:UXW852007 VHQ852006:VHS852007 VRM852006:VRO852007 WBI852006:WBK852007 WLE852006:WLG852007 WVA852006:WVC852007 IO917542:IQ917543 SK917542:SM917543 ACG917542:ACI917543 AMC917542:AME917543 AVY917542:AWA917543 BFU917542:BFW917543 BPQ917542:BPS917543 BZM917542:BZO917543 CJI917542:CJK917543 CTE917542:CTG917543 DDA917542:DDC917543 DMW917542:DMY917543 DWS917542:DWU917543 EGO917542:EGQ917543 EQK917542:EQM917543 FAG917542:FAI917543 FKC917542:FKE917543 FTY917542:FUA917543 GDU917542:GDW917543 GNQ917542:GNS917543 GXM917542:GXO917543 HHI917542:HHK917543 HRE917542:HRG917543 IBA917542:IBC917543 IKW917542:IKY917543 IUS917542:IUU917543 JEO917542:JEQ917543 JOK917542:JOM917543 JYG917542:JYI917543 KIC917542:KIE917543 KRY917542:KSA917543 LBU917542:LBW917543 LLQ917542:LLS917543 LVM917542:LVO917543 MFI917542:MFK917543 MPE917542:MPG917543 MZA917542:MZC917543 NIW917542:NIY917543 NSS917542:NSU917543 OCO917542:OCQ917543 OMK917542:OMM917543 OWG917542:OWI917543 PGC917542:PGE917543 PPY917542:PQA917543 PZU917542:PZW917543 QJQ917542:QJS917543 QTM917542:QTO917543 RDI917542:RDK917543 RNE917542:RNG917543 RXA917542:RXC917543 SGW917542:SGY917543 SQS917542:SQU917543 TAO917542:TAQ917543 TKK917542:TKM917543 TUG917542:TUI917543 UEC917542:UEE917543 UNY917542:UOA917543 UXU917542:UXW917543 VHQ917542:VHS917543 VRM917542:VRO917543 WBI917542:WBK917543 WLE917542:WLG917543 WVA917542:WVC917543 IO983078:IQ983079 SK983078:SM983079 ACG983078:ACI983079 AMC983078:AME983079 AVY983078:AWA983079 BFU983078:BFW983079 BPQ983078:BPS983079 BZM983078:BZO983079 CJI983078:CJK983079 CTE983078:CTG983079 DDA983078:DDC983079 DMW983078:DMY983079 DWS983078:DWU983079 EGO983078:EGQ983079 EQK983078:EQM983079 FAG983078:FAI983079 FKC983078:FKE983079 FTY983078:FUA983079 GDU983078:GDW983079 GNQ983078:GNS983079 GXM983078:GXO983079 HHI983078:HHK983079 HRE983078:HRG983079 IBA983078:IBC983079 IKW983078:IKY983079 IUS983078:IUU983079 JEO983078:JEQ983079 JOK983078:JOM983079 JYG983078:JYI983079 KIC983078:KIE983079 KRY983078:KSA983079 LBU983078:LBW983079 LLQ983078:LLS983079 LVM983078:LVO983079 MFI983078:MFK983079 MPE983078:MPG983079 MZA983078:MZC983079 NIW983078:NIY983079 NSS983078:NSU983079 OCO983078:OCQ983079 OMK983078:OMM983079 OWG983078:OWI983079 PGC983078:PGE983079 PPY983078:PQA983079 PZU983078:PZW983079 QJQ983078:QJS983079 QTM983078:QTO983079 RDI983078:RDK983079 RNE983078:RNG983079 RXA983078:RXC983079 SGW983078:SGY983079 SQS983078:SQU983079 TAO983078:TAQ983079 TKK983078:TKM983079 TUG983078:TUI983079 UEC983078:UEE983079 UNY983078:UOA983079 UXU983078:UXW983079 VHQ983078:VHS983079 VRM983078:VRO983079 WBI983078:WBK983079 WLE983078:WLG983079 WVA983078:WVC983079 O65539 HU65537 RQ65537 ABM65537 ALI65537 AVE65537 BFA65537 BOW65537 BYS65537 CIO65537 CSK65537 DCG65537 DMC65537 DVY65537 EFU65537 EPQ65537 EZM65537 FJI65537 FTE65537 GDA65537 GMW65537 GWS65537 HGO65537 HQK65537 IAG65537 IKC65537 ITY65537 JDU65537 JNQ65537 JXM65537 KHI65537 KRE65537 LBA65537 LKW65537 LUS65537 MEO65537 MOK65537 MYG65537 NIC65537 NRY65537 OBU65537 OLQ65537 OVM65537 PFI65537 PPE65537 PZA65537 QIW65537 QSS65537 RCO65537 RMK65537 RWG65537 SGC65537 SPY65537 SZU65537 TJQ65537 TTM65537 UDI65537 UNE65537 UXA65537 VGW65537 VQS65537 WAO65537 WKK65537 WUG65537 O131075 HU131073 RQ131073 ABM131073 ALI131073 AVE131073 BFA131073 BOW131073 BYS131073 CIO131073 CSK131073 DCG131073 DMC131073 DVY131073 EFU131073 EPQ131073 EZM131073 FJI131073 FTE131073 GDA131073 GMW131073 GWS131073 HGO131073 HQK131073 IAG131073 IKC131073 ITY131073 JDU131073 JNQ131073 JXM131073 KHI131073 KRE131073 LBA131073 LKW131073 LUS131073 MEO131073 MOK131073 MYG131073 NIC131073 NRY131073 OBU131073 OLQ131073 OVM131073 PFI131073 PPE131073 PZA131073 QIW131073 QSS131073 RCO131073 RMK131073 RWG131073 SGC131073 SPY131073 SZU131073 TJQ131073 TTM131073 UDI131073 UNE131073 UXA131073 VGW131073 VQS131073 WAO131073 WKK131073 WUG131073 O196611 HU196609 RQ196609 ABM196609 ALI196609 AVE196609 BFA196609 BOW196609 BYS196609 CIO196609 CSK196609 DCG196609 DMC196609 DVY196609 EFU196609 EPQ196609 EZM196609 FJI196609 FTE196609 GDA196609 GMW196609 GWS196609 HGO196609 HQK196609 IAG196609 IKC196609 ITY196609 JDU196609 JNQ196609 JXM196609 KHI196609 KRE196609 LBA196609 LKW196609 LUS196609 MEO196609 MOK196609 MYG196609 NIC196609 NRY196609 OBU196609 OLQ196609 OVM196609 PFI196609 PPE196609 PZA196609 QIW196609 QSS196609 RCO196609 RMK196609 RWG196609 SGC196609 SPY196609 SZU196609 TJQ196609 TTM196609 UDI196609 UNE196609 UXA196609 VGW196609 VQS196609 WAO196609 WKK196609 WUG196609 O262147 HU262145 RQ262145 ABM262145 ALI262145 AVE262145 BFA262145 BOW262145 BYS262145 CIO262145 CSK262145 DCG262145 DMC262145 DVY262145 EFU262145 EPQ262145 EZM262145 FJI262145 FTE262145 GDA262145 GMW262145 GWS262145 HGO262145 HQK262145 IAG262145 IKC262145 ITY262145 JDU262145 JNQ262145 JXM262145 KHI262145 KRE262145 LBA262145 LKW262145 LUS262145 MEO262145 MOK262145 MYG262145 NIC262145 NRY262145 OBU262145 OLQ262145 OVM262145 PFI262145 PPE262145 PZA262145 QIW262145 QSS262145 RCO262145 RMK262145 RWG262145 SGC262145 SPY262145 SZU262145 TJQ262145 TTM262145 UDI262145 UNE262145 UXA262145 VGW262145 VQS262145 WAO262145 WKK262145 WUG262145 O327683 HU327681 RQ327681 ABM327681 ALI327681 AVE327681 BFA327681 BOW327681 BYS327681 CIO327681 CSK327681 DCG327681 DMC327681 DVY327681 EFU327681 EPQ327681 EZM327681 FJI327681 FTE327681 GDA327681 GMW327681 GWS327681 HGO327681 HQK327681 IAG327681 IKC327681 ITY327681 JDU327681 JNQ327681 JXM327681 KHI327681 KRE327681 LBA327681 LKW327681 LUS327681 MEO327681 MOK327681 MYG327681 NIC327681 NRY327681 OBU327681 OLQ327681 OVM327681 PFI327681 PPE327681 PZA327681 QIW327681 QSS327681 RCO327681 RMK327681 RWG327681 SGC327681 SPY327681 SZU327681 TJQ327681 TTM327681 UDI327681 UNE327681 UXA327681 VGW327681 VQS327681 WAO327681 WKK327681 WUG327681 O393219 HU393217 RQ393217 ABM393217 ALI393217 AVE393217 BFA393217 BOW393217 BYS393217 CIO393217 CSK393217 DCG393217 DMC393217 DVY393217 EFU393217 EPQ393217 EZM393217 FJI393217 FTE393217 GDA393217 GMW393217 GWS393217 HGO393217 HQK393217 IAG393217 IKC393217 ITY393217 JDU393217 JNQ393217 JXM393217 KHI393217 KRE393217 LBA393217 LKW393217 LUS393217 MEO393217 MOK393217 MYG393217 NIC393217 NRY393217 OBU393217 OLQ393217 OVM393217 PFI393217 PPE393217 PZA393217 QIW393217 QSS393217 RCO393217 RMK393217 RWG393217 SGC393217 SPY393217 SZU393217 TJQ393217 TTM393217 UDI393217 UNE393217 UXA393217 VGW393217 VQS393217 WAO393217 WKK393217 WUG393217 O458755 HU458753 RQ458753 ABM458753 ALI458753 AVE458753 BFA458753 BOW458753 BYS458753 CIO458753 CSK458753 DCG458753 DMC458753 DVY458753 EFU458753 EPQ458753 EZM458753 FJI458753 FTE458753 GDA458753 GMW458753 GWS458753 HGO458753 HQK458753 IAG458753 IKC458753 ITY458753 JDU458753 JNQ458753 JXM458753 KHI458753 KRE458753 LBA458753 LKW458753 LUS458753 MEO458753 MOK458753 MYG458753 NIC458753 NRY458753 OBU458753 OLQ458753 OVM458753 PFI458753 PPE458753 PZA458753 QIW458753 QSS458753 RCO458753 RMK458753 RWG458753 SGC458753 SPY458753 SZU458753 TJQ458753 TTM458753 UDI458753 UNE458753 UXA458753 VGW458753 VQS458753 WAO458753 WKK458753 WUG458753 O524291 HU524289 RQ524289 ABM524289 ALI524289 AVE524289 BFA524289 BOW524289 BYS524289 CIO524289 CSK524289 DCG524289 DMC524289 DVY524289 EFU524289 EPQ524289 EZM524289 FJI524289 FTE524289 GDA524289 GMW524289 GWS524289 HGO524289 HQK524289 IAG524289 IKC524289 ITY524289 JDU524289 JNQ524289 JXM524289 KHI524289 KRE524289 LBA524289 LKW524289 LUS524289 MEO524289 MOK524289 MYG524289 NIC524289 NRY524289 OBU524289 OLQ524289 OVM524289 PFI524289 PPE524289 PZA524289 QIW524289 QSS524289 RCO524289 RMK524289 RWG524289 SGC524289 SPY524289 SZU524289 TJQ524289 TTM524289 UDI524289 UNE524289 UXA524289 VGW524289 VQS524289 WAO524289 WKK524289 WUG524289 O589827 HU589825 RQ589825 ABM589825 ALI589825 AVE589825 BFA589825 BOW589825 BYS589825 CIO589825 CSK589825 DCG589825 DMC589825 DVY589825 EFU589825 EPQ589825 EZM589825 FJI589825 FTE589825 GDA589825 GMW589825 GWS589825 HGO589825 HQK589825 IAG589825 IKC589825 ITY589825 JDU589825 JNQ589825 JXM589825 KHI589825 KRE589825 LBA589825 LKW589825 LUS589825 MEO589825 MOK589825 MYG589825 NIC589825 NRY589825 OBU589825 OLQ589825 OVM589825 PFI589825 PPE589825 PZA589825 QIW589825 QSS589825 RCO589825 RMK589825 RWG589825 SGC589825 SPY589825 SZU589825 TJQ589825 TTM589825 UDI589825 UNE589825 UXA589825 VGW589825 VQS589825 WAO589825 WKK589825 WUG589825 O655363 HU655361 RQ655361 ABM655361 ALI655361 AVE655361 BFA655361 BOW655361 BYS655361 CIO655361 CSK655361 DCG655361 DMC655361 DVY655361 EFU655361 EPQ655361 EZM655361 FJI655361 FTE655361 GDA655361 GMW655361 GWS655361 HGO655361 HQK655361 IAG655361 IKC655361 ITY655361 JDU655361 JNQ655361 JXM655361 KHI655361 KRE655361 LBA655361 LKW655361 LUS655361 MEO655361 MOK655361 MYG655361 NIC655361 NRY655361 OBU655361 OLQ655361 OVM655361 PFI655361 PPE655361 PZA655361 QIW655361 QSS655361 RCO655361 RMK655361 RWG655361 SGC655361 SPY655361 SZU655361 TJQ655361 TTM655361 UDI655361 UNE655361 UXA655361 VGW655361 VQS655361 WAO655361 WKK655361 WUG655361 O720899 HU720897 RQ720897 ABM720897 ALI720897 AVE720897 BFA720897 BOW720897 BYS720897 CIO720897 CSK720897 DCG720897 DMC720897 DVY720897 EFU720897 EPQ720897 EZM720897 FJI720897 FTE720897 GDA720897 GMW720897 GWS720897 HGO720897 HQK720897 IAG720897 IKC720897 ITY720897 JDU720897 JNQ720897 JXM720897 KHI720897 KRE720897 LBA720897 LKW720897 LUS720897 MEO720897 MOK720897 MYG720897 NIC720897 NRY720897 OBU720897 OLQ720897 OVM720897 PFI720897 PPE720897 PZA720897 QIW720897 QSS720897 RCO720897 RMK720897 RWG720897 SGC720897 SPY720897 SZU720897 TJQ720897 TTM720897 UDI720897 UNE720897 UXA720897 VGW720897 VQS720897 WAO720897 WKK720897 WUG720897 O786435 HU786433 RQ786433 ABM786433 ALI786433 AVE786433 BFA786433 BOW786433 BYS786433 CIO786433 CSK786433 DCG786433 DMC786433 DVY786433 EFU786433 EPQ786433 EZM786433 FJI786433 FTE786433 GDA786433 GMW786433 GWS786433 HGO786433 HQK786433 IAG786433 IKC786433 ITY786433 JDU786433 JNQ786433 JXM786433 KHI786433 KRE786433 LBA786433 LKW786433 LUS786433 MEO786433 MOK786433 MYG786433 NIC786433 NRY786433 OBU786433 OLQ786433 OVM786433 PFI786433 PPE786433 PZA786433 QIW786433 QSS786433 RCO786433 RMK786433 RWG786433 SGC786433 SPY786433 SZU786433 TJQ786433 TTM786433 UDI786433 UNE786433 UXA786433 VGW786433 VQS786433 WAO786433 WKK786433 WUG786433 O851971 HU851969 RQ851969 ABM851969 ALI851969 AVE851969 BFA851969 BOW851969 BYS851969 CIO851969 CSK851969 DCG851969 DMC851969 DVY851969 EFU851969 EPQ851969 EZM851969 FJI851969 FTE851969 GDA851969 GMW851969 GWS851969 HGO851969 HQK851969 IAG851969 IKC851969 ITY851969 JDU851969 JNQ851969 JXM851969 KHI851969 KRE851969 LBA851969 LKW851969 LUS851969 MEO851969 MOK851969 MYG851969 NIC851969 NRY851969 OBU851969 OLQ851969 OVM851969 PFI851969 PPE851969 PZA851969 QIW851969 QSS851969 RCO851969 RMK851969 RWG851969 SGC851969 SPY851969 SZU851969 TJQ851969 TTM851969 UDI851969 UNE851969 UXA851969 VGW851969 VQS851969 WAO851969 WKK851969 WUG851969 O917507 HU917505 RQ917505 ABM917505 ALI917505 AVE917505 BFA917505 BOW917505 BYS917505 CIO917505 CSK917505 DCG917505 DMC917505 DVY917505 EFU917505 EPQ917505 EZM917505 FJI917505 FTE917505 GDA917505 GMW917505 GWS917505 HGO917505 HQK917505 IAG917505 IKC917505 ITY917505 JDU917505 JNQ917505 JXM917505 KHI917505 KRE917505 LBA917505 LKW917505 LUS917505 MEO917505 MOK917505 MYG917505 NIC917505 NRY917505 OBU917505 OLQ917505 OVM917505 PFI917505 PPE917505 PZA917505 QIW917505 QSS917505 RCO917505 RMK917505 RWG917505 SGC917505 SPY917505 SZU917505 TJQ917505 TTM917505 UDI917505 UNE917505 UXA917505 VGW917505 VQS917505 WAO917505 WKK917505 WUG917505 O983043 HU983041 RQ983041 ABM983041 ALI983041 AVE983041 BFA983041 BOW983041 BYS983041 CIO983041 CSK983041 DCG983041 DMC983041 DVY983041 EFU983041 EPQ983041 EZM983041 FJI983041 FTE983041 GDA983041 GMW983041 GWS983041 HGO983041 HQK983041 IAG983041 IKC983041 ITY983041 JDU983041 JNQ983041 JXM983041 KHI983041 KRE983041 LBA983041 LKW983041 LUS983041 MEO983041 MOK983041 MYG983041 NIC983041 NRY983041 OBU983041 OLQ983041 OVM983041 PFI983041 PPE983041 PZA983041 QIW983041 QSS983041 RCO983041 RMK983041 RWG983041 SGC983041 SPY983041 SZU983041 TJQ983041 TTM983041 UDI983041 UNE983041 UXA983041 VGW983041 VQS983041 WAO983041 WKK983041 WUG983041 IO65565:IQ65566 SK65565:SM65566 ACG65565:ACI65566 AMC65565:AME65566 AVY65565:AWA65566 BFU65565:BFW65566 BPQ65565:BPS65566 BZM65565:BZO65566 CJI65565:CJK65566 CTE65565:CTG65566 DDA65565:DDC65566 DMW65565:DMY65566 DWS65565:DWU65566 EGO65565:EGQ65566 EQK65565:EQM65566 FAG65565:FAI65566 FKC65565:FKE65566 FTY65565:FUA65566 GDU65565:GDW65566 GNQ65565:GNS65566 GXM65565:GXO65566 HHI65565:HHK65566 HRE65565:HRG65566 IBA65565:IBC65566 IKW65565:IKY65566 IUS65565:IUU65566 JEO65565:JEQ65566 JOK65565:JOM65566 JYG65565:JYI65566 KIC65565:KIE65566 KRY65565:KSA65566 LBU65565:LBW65566 LLQ65565:LLS65566 LVM65565:LVO65566 MFI65565:MFK65566 MPE65565:MPG65566 MZA65565:MZC65566 NIW65565:NIY65566 NSS65565:NSU65566 OCO65565:OCQ65566 OMK65565:OMM65566 OWG65565:OWI65566 PGC65565:PGE65566 PPY65565:PQA65566 PZU65565:PZW65566 QJQ65565:QJS65566 QTM65565:QTO65566 RDI65565:RDK65566 RNE65565:RNG65566 RXA65565:RXC65566 SGW65565:SGY65566 SQS65565:SQU65566 TAO65565:TAQ65566 TKK65565:TKM65566 TUG65565:TUI65566 UEC65565:UEE65566 UNY65565:UOA65566 UXU65565:UXW65566 VHQ65565:VHS65566 VRM65565:VRO65566 WBI65565:WBK65566 WLE65565:WLG65566 WVA65565:WVC65566 IO131101:IQ131102 SK131101:SM131102 ACG131101:ACI131102 AMC131101:AME131102 AVY131101:AWA131102 BFU131101:BFW131102 BPQ131101:BPS131102 BZM131101:BZO131102 CJI131101:CJK131102 CTE131101:CTG131102 DDA131101:DDC131102 DMW131101:DMY131102 DWS131101:DWU131102 EGO131101:EGQ131102 EQK131101:EQM131102 FAG131101:FAI131102 FKC131101:FKE131102 FTY131101:FUA131102 GDU131101:GDW131102 GNQ131101:GNS131102 GXM131101:GXO131102 HHI131101:HHK131102 HRE131101:HRG131102 IBA131101:IBC131102 IKW131101:IKY131102 IUS131101:IUU131102 JEO131101:JEQ131102 JOK131101:JOM131102 JYG131101:JYI131102 KIC131101:KIE131102 KRY131101:KSA131102 LBU131101:LBW131102 LLQ131101:LLS131102 LVM131101:LVO131102 MFI131101:MFK131102 MPE131101:MPG131102 MZA131101:MZC131102 NIW131101:NIY131102 NSS131101:NSU131102 OCO131101:OCQ131102 OMK131101:OMM131102 OWG131101:OWI131102 PGC131101:PGE131102 PPY131101:PQA131102 PZU131101:PZW131102 QJQ131101:QJS131102 QTM131101:QTO131102 RDI131101:RDK131102 RNE131101:RNG131102 RXA131101:RXC131102 SGW131101:SGY131102 SQS131101:SQU131102 TAO131101:TAQ131102 TKK131101:TKM131102 TUG131101:TUI131102 UEC131101:UEE131102 UNY131101:UOA131102 UXU131101:UXW131102 VHQ131101:VHS131102 VRM131101:VRO131102 WBI131101:WBK131102 WLE131101:WLG131102 WVA131101:WVC131102 IO196637:IQ196638 SK196637:SM196638 ACG196637:ACI196638 AMC196637:AME196638 AVY196637:AWA196638 BFU196637:BFW196638 BPQ196637:BPS196638 BZM196637:BZO196638 CJI196637:CJK196638 CTE196637:CTG196638 DDA196637:DDC196638 DMW196637:DMY196638 DWS196637:DWU196638 EGO196637:EGQ196638 EQK196637:EQM196638 FAG196637:FAI196638 FKC196637:FKE196638 FTY196637:FUA196638 GDU196637:GDW196638 GNQ196637:GNS196638 GXM196637:GXO196638 HHI196637:HHK196638 HRE196637:HRG196638 IBA196637:IBC196638 IKW196637:IKY196638 IUS196637:IUU196638 JEO196637:JEQ196638 JOK196637:JOM196638 JYG196637:JYI196638 KIC196637:KIE196638 KRY196637:KSA196638 LBU196637:LBW196638 LLQ196637:LLS196638 LVM196637:LVO196638 MFI196637:MFK196638 MPE196637:MPG196638 MZA196637:MZC196638 NIW196637:NIY196638 NSS196637:NSU196638 OCO196637:OCQ196638 OMK196637:OMM196638 OWG196637:OWI196638 PGC196637:PGE196638 PPY196637:PQA196638 PZU196637:PZW196638 QJQ196637:QJS196638 QTM196637:QTO196638 RDI196637:RDK196638 RNE196637:RNG196638 RXA196637:RXC196638 SGW196637:SGY196638 SQS196637:SQU196638 TAO196637:TAQ196638 TKK196637:TKM196638 TUG196637:TUI196638 UEC196637:UEE196638 UNY196637:UOA196638 UXU196637:UXW196638 VHQ196637:VHS196638 VRM196637:VRO196638 WBI196637:WBK196638 WLE196637:WLG196638 WVA196637:WVC196638 IO262173:IQ262174 SK262173:SM262174 ACG262173:ACI262174 AMC262173:AME262174 AVY262173:AWA262174 BFU262173:BFW262174 BPQ262173:BPS262174 BZM262173:BZO262174 CJI262173:CJK262174 CTE262173:CTG262174 DDA262173:DDC262174 DMW262173:DMY262174 DWS262173:DWU262174 EGO262173:EGQ262174 EQK262173:EQM262174 FAG262173:FAI262174 FKC262173:FKE262174 FTY262173:FUA262174 GDU262173:GDW262174 GNQ262173:GNS262174 GXM262173:GXO262174 HHI262173:HHK262174 HRE262173:HRG262174 IBA262173:IBC262174 IKW262173:IKY262174 IUS262173:IUU262174 JEO262173:JEQ262174 JOK262173:JOM262174 JYG262173:JYI262174 KIC262173:KIE262174 KRY262173:KSA262174 LBU262173:LBW262174 LLQ262173:LLS262174 LVM262173:LVO262174 MFI262173:MFK262174 MPE262173:MPG262174 MZA262173:MZC262174 NIW262173:NIY262174 NSS262173:NSU262174 OCO262173:OCQ262174 OMK262173:OMM262174 OWG262173:OWI262174 PGC262173:PGE262174 PPY262173:PQA262174 PZU262173:PZW262174 QJQ262173:QJS262174 QTM262173:QTO262174 RDI262173:RDK262174 RNE262173:RNG262174 RXA262173:RXC262174 SGW262173:SGY262174 SQS262173:SQU262174 TAO262173:TAQ262174 TKK262173:TKM262174 TUG262173:TUI262174 UEC262173:UEE262174 UNY262173:UOA262174 UXU262173:UXW262174 VHQ262173:VHS262174 VRM262173:VRO262174 WBI262173:WBK262174 WLE262173:WLG262174 WVA262173:WVC262174 IO327709:IQ327710 SK327709:SM327710 ACG327709:ACI327710 AMC327709:AME327710 AVY327709:AWA327710 BFU327709:BFW327710 BPQ327709:BPS327710 BZM327709:BZO327710 CJI327709:CJK327710 CTE327709:CTG327710 DDA327709:DDC327710 DMW327709:DMY327710 DWS327709:DWU327710 EGO327709:EGQ327710 EQK327709:EQM327710 FAG327709:FAI327710 FKC327709:FKE327710 FTY327709:FUA327710 GDU327709:GDW327710 GNQ327709:GNS327710 GXM327709:GXO327710 HHI327709:HHK327710 HRE327709:HRG327710 IBA327709:IBC327710 IKW327709:IKY327710 IUS327709:IUU327710 JEO327709:JEQ327710 JOK327709:JOM327710 JYG327709:JYI327710 KIC327709:KIE327710 KRY327709:KSA327710 LBU327709:LBW327710 LLQ327709:LLS327710 LVM327709:LVO327710 MFI327709:MFK327710 MPE327709:MPG327710 MZA327709:MZC327710 NIW327709:NIY327710 NSS327709:NSU327710 OCO327709:OCQ327710 OMK327709:OMM327710 OWG327709:OWI327710 PGC327709:PGE327710 PPY327709:PQA327710 PZU327709:PZW327710 QJQ327709:QJS327710 QTM327709:QTO327710 RDI327709:RDK327710 RNE327709:RNG327710 RXA327709:RXC327710 SGW327709:SGY327710 SQS327709:SQU327710 TAO327709:TAQ327710 TKK327709:TKM327710 TUG327709:TUI327710 UEC327709:UEE327710 UNY327709:UOA327710 UXU327709:UXW327710 VHQ327709:VHS327710 VRM327709:VRO327710 WBI327709:WBK327710 WLE327709:WLG327710 WVA327709:WVC327710 IO393245:IQ393246 SK393245:SM393246 ACG393245:ACI393246 AMC393245:AME393246 AVY393245:AWA393246 BFU393245:BFW393246 BPQ393245:BPS393246 BZM393245:BZO393246 CJI393245:CJK393246 CTE393245:CTG393246 DDA393245:DDC393246 DMW393245:DMY393246 DWS393245:DWU393246 EGO393245:EGQ393246 EQK393245:EQM393246 FAG393245:FAI393246 FKC393245:FKE393246 FTY393245:FUA393246 GDU393245:GDW393246 GNQ393245:GNS393246 GXM393245:GXO393246 HHI393245:HHK393246 HRE393245:HRG393246 IBA393245:IBC393246 IKW393245:IKY393246 IUS393245:IUU393246 JEO393245:JEQ393246 JOK393245:JOM393246 JYG393245:JYI393246 KIC393245:KIE393246 KRY393245:KSA393246 LBU393245:LBW393246 LLQ393245:LLS393246 LVM393245:LVO393246 MFI393245:MFK393246 MPE393245:MPG393246 MZA393245:MZC393246 NIW393245:NIY393246 NSS393245:NSU393246 OCO393245:OCQ393246 OMK393245:OMM393246 OWG393245:OWI393246 PGC393245:PGE393246 PPY393245:PQA393246 PZU393245:PZW393246 QJQ393245:QJS393246 QTM393245:QTO393246 RDI393245:RDK393246 RNE393245:RNG393246 RXA393245:RXC393246 SGW393245:SGY393246 SQS393245:SQU393246 TAO393245:TAQ393246 TKK393245:TKM393246 TUG393245:TUI393246 UEC393245:UEE393246 UNY393245:UOA393246 UXU393245:UXW393246 VHQ393245:VHS393246 VRM393245:VRO393246 WBI393245:WBK393246 WLE393245:WLG393246 WVA393245:WVC393246 IO458781:IQ458782 SK458781:SM458782 ACG458781:ACI458782 AMC458781:AME458782 AVY458781:AWA458782 BFU458781:BFW458782 BPQ458781:BPS458782 BZM458781:BZO458782 CJI458781:CJK458782 CTE458781:CTG458782 DDA458781:DDC458782 DMW458781:DMY458782 DWS458781:DWU458782 EGO458781:EGQ458782 EQK458781:EQM458782 FAG458781:FAI458782 FKC458781:FKE458782 FTY458781:FUA458782 GDU458781:GDW458782 GNQ458781:GNS458782 GXM458781:GXO458782 HHI458781:HHK458782 HRE458781:HRG458782 IBA458781:IBC458782 IKW458781:IKY458782 IUS458781:IUU458782 JEO458781:JEQ458782 JOK458781:JOM458782 JYG458781:JYI458782 KIC458781:KIE458782 KRY458781:KSA458782 LBU458781:LBW458782 LLQ458781:LLS458782 LVM458781:LVO458782 MFI458781:MFK458782 MPE458781:MPG458782 MZA458781:MZC458782 NIW458781:NIY458782 NSS458781:NSU458782 OCO458781:OCQ458782 OMK458781:OMM458782 OWG458781:OWI458782 PGC458781:PGE458782 PPY458781:PQA458782 PZU458781:PZW458782 QJQ458781:QJS458782 QTM458781:QTO458782 RDI458781:RDK458782 RNE458781:RNG458782 RXA458781:RXC458782 SGW458781:SGY458782 SQS458781:SQU458782 TAO458781:TAQ458782 TKK458781:TKM458782 TUG458781:TUI458782 UEC458781:UEE458782 UNY458781:UOA458782 UXU458781:UXW458782 VHQ458781:VHS458782 VRM458781:VRO458782 WBI458781:WBK458782 WLE458781:WLG458782 WVA458781:WVC458782 IO524317:IQ524318 SK524317:SM524318 ACG524317:ACI524318 AMC524317:AME524318 AVY524317:AWA524318 BFU524317:BFW524318 BPQ524317:BPS524318 BZM524317:BZO524318 CJI524317:CJK524318 CTE524317:CTG524318 DDA524317:DDC524318 DMW524317:DMY524318 DWS524317:DWU524318 EGO524317:EGQ524318 EQK524317:EQM524318 FAG524317:FAI524318 FKC524317:FKE524318 FTY524317:FUA524318 GDU524317:GDW524318 GNQ524317:GNS524318 GXM524317:GXO524318 HHI524317:HHK524318 HRE524317:HRG524318 IBA524317:IBC524318 IKW524317:IKY524318 IUS524317:IUU524318 JEO524317:JEQ524318 JOK524317:JOM524318 JYG524317:JYI524318 KIC524317:KIE524318 KRY524317:KSA524318 LBU524317:LBW524318 LLQ524317:LLS524318 LVM524317:LVO524318 MFI524317:MFK524318 MPE524317:MPG524318 MZA524317:MZC524318 NIW524317:NIY524318 NSS524317:NSU524318 OCO524317:OCQ524318 OMK524317:OMM524318 OWG524317:OWI524318 PGC524317:PGE524318 PPY524317:PQA524318 PZU524317:PZW524318 QJQ524317:QJS524318 QTM524317:QTO524318 RDI524317:RDK524318 RNE524317:RNG524318 RXA524317:RXC524318 SGW524317:SGY524318 SQS524317:SQU524318 TAO524317:TAQ524318 TKK524317:TKM524318 TUG524317:TUI524318 UEC524317:UEE524318 UNY524317:UOA524318 UXU524317:UXW524318 VHQ524317:VHS524318 VRM524317:VRO524318 WBI524317:WBK524318 WLE524317:WLG524318 WVA524317:WVC524318 IO589853:IQ589854 SK589853:SM589854 ACG589853:ACI589854 AMC589853:AME589854 AVY589853:AWA589854 BFU589853:BFW589854 BPQ589853:BPS589854 BZM589853:BZO589854 CJI589853:CJK589854 CTE589853:CTG589854 DDA589853:DDC589854 DMW589853:DMY589854 DWS589853:DWU589854 EGO589853:EGQ589854 EQK589853:EQM589854 FAG589853:FAI589854 FKC589853:FKE589854 FTY589853:FUA589854 GDU589853:GDW589854 GNQ589853:GNS589854 GXM589853:GXO589854 HHI589853:HHK589854 HRE589853:HRG589854 IBA589853:IBC589854 IKW589853:IKY589854 IUS589853:IUU589854 JEO589853:JEQ589854 JOK589853:JOM589854 JYG589853:JYI589854 KIC589853:KIE589854 KRY589853:KSA589854 LBU589853:LBW589854 LLQ589853:LLS589854 LVM589853:LVO589854 MFI589853:MFK589854 MPE589853:MPG589854 MZA589853:MZC589854 NIW589853:NIY589854 NSS589853:NSU589854 OCO589853:OCQ589854 OMK589853:OMM589854 OWG589853:OWI589854 PGC589853:PGE589854 PPY589853:PQA589854 PZU589853:PZW589854 QJQ589853:QJS589854 QTM589853:QTO589854 RDI589853:RDK589854 RNE589853:RNG589854 RXA589853:RXC589854 SGW589853:SGY589854 SQS589853:SQU589854 TAO589853:TAQ589854 TKK589853:TKM589854 TUG589853:TUI589854 UEC589853:UEE589854 UNY589853:UOA589854 UXU589853:UXW589854 VHQ589853:VHS589854 VRM589853:VRO589854 WBI589853:WBK589854 WLE589853:WLG589854 WVA589853:WVC589854 IO655389:IQ655390 SK655389:SM655390 ACG655389:ACI655390 AMC655389:AME655390 AVY655389:AWA655390 BFU655389:BFW655390 BPQ655389:BPS655390 BZM655389:BZO655390 CJI655389:CJK655390 CTE655389:CTG655390 DDA655389:DDC655390 DMW655389:DMY655390 DWS655389:DWU655390 EGO655389:EGQ655390 EQK655389:EQM655390 FAG655389:FAI655390 FKC655389:FKE655390 FTY655389:FUA655390 GDU655389:GDW655390 GNQ655389:GNS655390 GXM655389:GXO655390 HHI655389:HHK655390 HRE655389:HRG655390 IBA655389:IBC655390 IKW655389:IKY655390 IUS655389:IUU655390 JEO655389:JEQ655390 JOK655389:JOM655390 JYG655389:JYI655390 KIC655389:KIE655390 KRY655389:KSA655390 LBU655389:LBW655390 LLQ655389:LLS655390 LVM655389:LVO655390 MFI655389:MFK655390 MPE655389:MPG655390 MZA655389:MZC655390 NIW655389:NIY655390 NSS655389:NSU655390 OCO655389:OCQ655390 OMK655389:OMM655390 OWG655389:OWI655390 PGC655389:PGE655390 PPY655389:PQA655390 PZU655389:PZW655390 QJQ655389:QJS655390 QTM655389:QTO655390 RDI655389:RDK655390 RNE655389:RNG655390 RXA655389:RXC655390 SGW655389:SGY655390 SQS655389:SQU655390 TAO655389:TAQ655390 TKK655389:TKM655390 TUG655389:TUI655390 UEC655389:UEE655390 UNY655389:UOA655390 UXU655389:UXW655390 VHQ655389:VHS655390 VRM655389:VRO655390 WBI655389:WBK655390 WLE655389:WLG655390 WVA655389:WVC655390 IO720925:IQ720926 SK720925:SM720926 ACG720925:ACI720926 AMC720925:AME720926 AVY720925:AWA720926 BFU720925:BFW720926 BPQ720925:BPS720926 BZM720925:BZO720926 CJI720925:CJK720926 CTE720925:CTG720926 DDA720925:DDC720926 DMW720925:DMY720926 DWS720925:DWU720926 EGO720925:EGQ720926 EQK720925:EQM720926 FAG720925:FAI720926 FKC720925:FKE720926 FTY720925:FUA720926 GDU720925:GDW720926 GNQ720925:GNS720926 GXM720925:GXO720926 HHI720925:HHK720926 HRE720925:HRG720926 IBA720925:IBC720926 IKW720925:IKY720926 IUS720925:IUU720926 JEO720925:JEQ720926 JOK720925:JOM720926 JYG720925:JYI720926 KIC720925:KIE720926 KRY720925:KSA720926 LBU720925:LBW720926 LLQ720925:LLS720926 LVM720925:LVO720926 MFI720925:MFK720926 MPE720925:MPG720926 MZA720925:MZC720926 NIW720925:NIY720926 NSS720925:NSU720926 OCO720925:OCQ720926 OMK720925:OMM720926 OWG720925:OWI720926 PGC720925:PGE720926 PPY720925:PQA720926 PZU720925:PZW720926 QJQ720925:QJS720926 QTM720925:QTO720926 RDI720925:RDK720926 RNE720925:RNG720926 RXA720925:RXC720926 SGW720925:SGY720926 SQS720925:SQU720926 TAO720925:TAQ720926 TKK720925:TKM720926 TUG720925:TUI720926 UEC720925:UEE720926 UNY720925:UOA720926 UXU720925:UXW720926 VHQ720925:VHS720926 VRM720925:VRO720926 WBI720925:WBK720926 WLE720925:WLG720926 WVA720925:WVC720926 IO786461:IQ786462 SK786461:SM786462 ACG786461:ACI786462 AMC786461:AME786462 AVY786461:AWA786462 BFU786461:BFW786462 BPQ786461:BPS786462 BZM786461:BZO786462 CJI786461:CJK786462 CTE786461:CTG786462 DDA786461:DDC786462 DMW786461:DMY786462 DWS786461:DWU786462 EGO786461:EGQ786462 EQK786461:EQM786462 FAG786461:FAI786462 FKC786461:FKE786462 FTY786461:FUA786462 GDU786461:GDW786462 GNQ786461:GNS786462 GXM786461:GXO786462 HHI786461:HHK786462 HRE786461:HRG786462 IBA786461:IBC786462 IKW786461:IKY786462 IUS786461:IUU786462 JEO786461:JEQ786462 JOK786461:JOM786462 JYG786461:JYI786462 KIC786461:KIE786462 KRY786461:KSA786462 LBU786461:LBW786462 LLQ786461:LLS786462 LVM786461:LVO786462 MFI786461:MFK786462 MPE786461:MPG786462 MZA786461:MZC786462 NIW786461:NIY786462 NSS786461:NSU786462 OCO786461:OCQ786462 OMK786461:OMM786462 OWG786461:OWI786462 PGC786461:PGE786462 PPY786461:PQA786462 PZU786461:PZW786462 QJQ786461:QJS786462 QTM786461:QTO786462 RDI786461:RDK786462 RNE786461:RNG786462 RXA786461:RXC786462 SGW786461:SGY786462 SQS786461:SQU786462 TAO786461:TAQ786462 TKK786461:TKM786462 TUG786461:TUI786462 UEC786461:UEE786462 UNY786461:UOA786462 UXU786461:UXW786462 VHQ786461:VHS786462 VRM786461:VRO786462 WBI786461:WBK786462 WLE786461:WLG786462 WVA786461:WVC786462 IO851997:IQ851998 SK851997:SM851998 ACG851997:ACI851998 AMC851997:AME851998 AVY851997:AWA851998 BFU851997:BFW851998 BPQ851997:BPS851998 BZM851997:BZO851998 CJI851997:CJK851998 CTE851997:CTG851998 DDA851997:DDC851998 DMW851997:DMY851998 DWS851997:DWU851998 EGO851997:EGQ851998 EQK851997:EQM851998 FAG851997:FAI851998 FKC851997:FKE851998 FTY851997:FUA851998 GDU851997:GDW851998 GNQ851997:GNS851998 GXM851997:GXO851998 HHI851997:HHK851998 HRE851997:HRG851998 IBA851997:IBC851998 IKW851997:IKY851998 IUS851997:IUU851998 JEO851997:JEQ851998 JOK851997:JOM851998 JYG851997:JYI851998 KIC851997:KIE851998 KRY851997:KSA851998 LBU851997:LBW851998 LLQ851997:LLS851998 LVM851997:LVO851998 MFI851997:MFK851998 MPE851997:MPG851998 MZA851997:MZC851998 NIW851997:NIY851998 NSS851997:NSU851998 OCO851997:OCQ851998 OMK851997:OMM851998 OWG851997:OWI851998 PGC851997:PGE851998 PPY851997:PQA851998 PZU851997:PZW851998 QJQ851997:QJS851998 QTM851997:QTO851998 RDI851997:RDK851998 RNE851997:RNG851998 RXA851997:RXC851998 SGW851997:SGY851998 SQS851997:SQU851998 TAO851997:TAQ851998 TKK851997:TKM851998 TUG851997:TUI851998 UEC851997:UEE851998 UNY851997:UOA851998 UXU851997:UXW851998 VHQ851997:VHS851998 VRM851997:VRO851998 WBI851997:WBK851998 WLE851997:WLG851998 WVA851997:WVC851998 IO917533:IQ917534 SK917533:SM917534 ACG917533:ACI917534 AMC917533:AME917534 AVY917533:AWA917534 BFU917533:BFW917534 BPQ917533:BPS917534 BZM917533:BZO917534 CJI917533:CJK917534 CTE917533:CTG917534 DDA917533:DDC917534 DMW917533:DMY917534 DWS917533:DWU917534 EGO917533:EGQ917534 EQK917533:EQM917534 FAG917533:FAI917534 FKC917533:FKE917534 FTY917533:FUA917534 GDU917533:GDW917534 GNQ917533:GNS917534 GXM917533:GXO917534 HHI917533:HHK917534 HRE917533:HRG917534 IBA917533:IBC917534 IKW917533:IKY917534 IUS917533:IUU917534 JEO917533:JEQ917534 JOK917533:JOM917534 JYG917533:JYI917534 KIC917533:KIE917534 KRY917533:KSA917534 LBU917533:LBW917534 LLQ917533:LLS917534 LVM917533:LVO917534 MFI917533:MFK917534 MPE917533:MPG917534 MZA917533:MZC917534 NIW917533:NIY917534 NSS917533:NSU917534 OCO917533:OCQ917534 OMK917533:OMM917534 OWG917533:OWI917534 PGC917533:PGE917534 PPY917533:PQA917534 PZU917533:PZW917534 QJQ917533:QJS917534 QTM917533:QTO917534 RDI917533:RDK917534 RNE917533:RNG917534 RXA917533:RXC917534 SGW917533:SGY917534 SQS917533:SQU917534 TAO917533:TAQ917534 TKK917533:TKM917534 TUG917533:TUI917534 UEC917533:UEE917534 UNY917533:UOA917534 UXU917533:UXW917534 VHQ917533:VHS917534 VRM917533:VRO917534 WBI917533:WBK917534 WLE917533:WLG917534 WVA917533:WVC917534 IO983069:IQ983070 SK983069:SM983070 ACG983069:ACI983070 AMC983069:AME983070 AVY983069:AWA983070 BFU983069:BFW983070 BPQ983069:BPS983070 BZM983069:BZO983070 CJI983069:CJK983070 CTE983069:CTG983070 DDA983069:DDC983070 DMW983069:DMY983070 DWS983069:DWU983070 EGO983069:EGQ983070 EQK983069:EQM983070 FAG983069:FAI983070 FKC983069:FKE983070 FTY983069:FUA983070 GDU983069:GDW983070 GNQ983069:GNS983070 GXM983069:GXO983070 HHI983069:HHK983070 HRE983069:HRG983070 IBA983069:IBC983070 IKW983069:IKY983070 IUS983069:IUU983070 JEO983069:JEQ983070 JOK983069:JOM983070 JYG983069:JYI983070 KIC983069:KIE983070 KRY983069:KSA983070 LBU983069:LBW983070 LLQ983069:LLS983070 LVM983069:LVO983070 MFI983069:MFK983070 MPE983069:MPG983070 MZA983069:MZC983070 NIW983069:NIY983070 NSS983069:NSU983070 OCO983069:OCQ983070 OMK983069:OMM983070 OWG983069:OWI983070 PGC983069:PGE983070 PPY983069:PQA983070 PZU983069:PZW983070 QJQ983069:QJS983070 QTM983069:QTO983070 RDI983069:RDK983070 RNE983069:RNG983070 RXA983069:RXC983070 SGW983069:SGY983070 SQS983069:SQU983070 TAO983069:TAQ983070 TKK983069:TKM983070 TUG983069:TUI983070 UEC983069:UEE983070 UNY983069:UOA983070 UXU983069:UXW983070 VHQ983069:VHS983070 VRM983069:VRO983070 WBI983069:WBK983070 WLE983069:WLG983070 WVA983069:WVC983070 IO65570:IQ65570 SK65570:SM65570 ACG65570:ACI65570 AMC65570:AME65570 AVY65570:AWA65570 BFU65570:BFW65570 BPQ65570:BPS65570 BZM65570:BZO65570 CJI65570:CJK65570 CTE65570:CTG65570 DDA65570:DDC65570 DMW65570:DMY65570 DWS65570:DWU65570 EGO65570:EGQ65570 EQK65570:EQM65570 FAG65570:FAI65570 FKC65570:FKE65570 FTY65570:FUA65570 GDU65570:GDW65570 GNQ65570:GNS65570 GXM65570:GXO65570 HHI65570:HHK65570 HRE65570:HRG65570 IBA65570:IBC65570 IKW65570:IKY65570 IUS65570:IUU65570 JEO65570:JEQ65570 JOK65570:JOM65570 JYG65570:JYI65570 KIC65570:KIE65570 KRY65570:KSA65570 LBU65570:LBW65570 LLQ65570:LLS65570 LVM65570:LVO65570 MFI65570:MFK65570 MPE65570:MPG65570 MZA65570:MZC65570 NIW65570:NIY65570 NSS65570:NSU65570 OCO65570:OCQ65570 OMK65570:OMM65570 OWG65570:OWI65570 PGC65570:PGE65570 PPY65570:PQA65570 PZU65570:PZW65570 QJQ65570:QJS65570 QTM65570:QTO65570 RDI65570:RDK65570 RNE65570:RNG65570 RXA65570:RXC65570 SGW65570:SGY65570 SQS65570:SQU65570 TAO65570:TAQ65570 TKK65570:TKM65570 TUG65570:TUI65570 UEC65570:UEE65570 UNY65570:UOA65570 UXU65570:UXW65570 VHQ65570:VHS65570 VRM65570:VRO65570 WBI65570:WBK65570 WLE65570:WLG65570 WVA65570:WVC65570 IO131106:IQ131106 SK131106:SM131106 ACG131106:ACI131106 AMC131106:AME131106 AVY131106:AWA131106 BFU131106:BFW131106 BPQ131106:BPS131106 BZM131106:BZO131106 CJI131106:CJK131106 CTE131106:CTG131106 DDA131106:DDC131106 DMW131106:DMY131106 DWS131106:DWU131106 EGO131106:EGQ131106 EQK131106:EQM131106 FAG131106:FAI131106 FKC131106:FKE131106 FTY131106:FUA131106 GDU131106:GDW131106 GNQ131106:GNS131106 GXM131106:GXO131106 HHI131106:HHK131106 HRE131106:HRG131106 IBA131106:IBC131106 IKW131106:IKY131106 IUS131106:IUU131106 JEO131106:JEQ131106 JOK131106:JOM131106 JYG131106:JYI131106 KIC131106:KIE131106 KRY131106:KSA131106 LBU131106:LBW131106 LLQ131106:LLS131106 LVM131106:LVO131106 MFI131106:MFK131106 MPE131106:MPG131106 MZA131106:MZC131106 NIW131106:NIY131106 NSS131106:NSU131106 OCO131106:OCQ131106 OMK131106:OMM131106 OWG131106:OWI131106 PGC131106:PGE131106 PPY131106:PQA131106 PZU131106:PZW131106 QJQ131106:QJS131106 QTM131106:QTO131106 RDI131106:RDK131106 RNE131106:RNG131106 RXA131106:RXC131106 SGW131106:SGY131106 SQS131106:SQU131106 TAO131106:TAQ131106 TKK131106:TKM131106 TUG131106:TUI131106 UEC131106:UEE131106 UNY131106:UOA131106 UXU131106:UXW131106 VHQ131106:VHS131106 VRM131106:VRO131106 WBI131106:WBK131106 WLE131106:WLG131106 WVA131106:WVC131106 IO196642:IQ196642 SK196642:SM196642 ACG196642:ACI196642 AMC196642:AME196642 AVY196642:AWA196642 BFU196642:BFW196642 BPQ196642:BPS196642 BZM196642:BZO196642 CJI196642:CJK196642 CTE196642:CTG196642 DDA196642:DDC196642 DMW196642:DMY196642 DWS196642:DWU196642 EGO196642:EGQ196642 EQK196642:EQM196642 FAG196642:FAI196642 FKC196642:FKE196642 FTY196642:FUA196642 GDU196642:GDW196642 GNQ196642:GNS196642 GXM196642:GXO196642 HHI196642:HHK196642 HRE196642:HRG196642 IBA196642:IBC196642 IKW196642:IKY196642 IUS196642:IUU196642 JEO196642:JEQ196642 JOK196642:JOM196642 JYG196642:JYI196642 KIC196642:KIE196642 KRY196642:KSA196642 LBU196642:LBW196642 LLQ196642:LLS196642 LVM196642:LVO196642 MFI196642:MFK196642 MPE196642:MPG196642 MZA196642:MZC196642 NIW196642:NIY196642 NSS196642:NSU196642 OCO196642:OCQ196642 OMK196642:OMM196642 OWG196642:OWI196642 PGC196642:PGE196642 PPY196642:PQA196642 PZU196642:PZW196642 QJQ196642:QJS196642 QTM196642:QTO196642 RDI196642:RDK196642 RNE196642:RNG196642 RXA196642:RXC196642 SGW196642:SGY196642 SQS196642:SQU196642 TAO196642:TAQ196642 TKK196642:TKM196642 TUG196642:TUI196642 UEC196642:UEE196642 UNY196642:UOA196642 UXU196642:UXW196642 VHQ196642:VHS196642 VRM196642:VRO196642 WBI196642:WBK196642 WLE196642:WLG196642 WVA196642:WVC196642 IO262178:IQ262178 SK262178:SM262178 ACG262178:ACI262178 AMC262178:AME262178 AVY262178:AWA262178 BFU262178:BFW262178 BPQ262178:BPS262178 BZM262178:BZO262178 CJI262178:CJK262178 CTE262178:CTG262178 DDA262178:DDC262178 DMW262178:DMY262178 DWS262178:DWU262178 EGO262178:EGQ262178 EQK262178:EQM262178 FAG262178:FAI262178 FKC262178:FKE262178 FTY262178:FUA262178 GDU262178:GDW262178 GNQ262178:GNS262178 GXM262178:GXO262178 HHI262178:HHK262178 HRE262178:HRG262178 IBA262178:IBC262178 IKW262178:IKY262178 IUS262178:IUU262178 JEO262178:JEQ262178 JOK262178:JOM262178 JYG262178:JYI262178 KIC262178:KIE262178 KRY262178:KSA262178 LBU262178:LBW262178 LLQ262178:LLS262178 LVM262178:LVO262178 MFI262178:MFK262178 MPE262178:MPG262178 MZA262178:MZC262178 NIW262178:NIY262178 NSS262178:NSU262178 OCO262178:OCQ262178 OMK262178:OMM262178 OWG262178:OWI262178 PGC262178:PGE262178 PPY262178:PQA262178 PZU262178:PZW262178 QJQ262178:QJS262178 QTM262178:QTO262178 RDI262178:RDK262178 RNE262178:RNG262178 RXA262178:RXC262178 SGW262178:SGY262178 SQS262178:SQU262178 TAO262178:TAQ262178 TKK262178:TKM262178 TUG262178:TUI262178 UEC262178:UEE262178 UNY262178:UOA262178 UXU262178:UXW262178 VHQ262178:VHS262178 VRM262178:VRO262178 WBI262178:WBK262178 WLE262178:WLG262178 WVA262178:WVC262178 IO327714:IQ327714 SK327714:SM327714 ACG327714:ACI327714 AMC327714:AME327714 AVY327714:AWA327714 BFU327714:BFW327714 BPQ327714:BPS327714 BZM327714:BZO327714 CJI327714:CJK327714 CTE327714:CTG327714 DDA327714:DDC327714 DMW327714:DMY327714 DWS327714:DWU327714 EGO327714:EGQ327714 EQK327714:EQM327714 FAG327714:FAI327714 FKC327714:FKE327714 FTY327714:FUA327714 GDU327714:GDW327714 GNQ327714:GNS327714 GXM327714:GXO327714 HHI327714:HHK327714 HRE327714:HRG327714 IBA327714:IBC327714 IKW327714:IKY327714 IUS327714:IUU327714 JEO327714:JEQ327714 JOK327714:JOM327714 JYG327714:JYI327714 KIC327714:KIE327714 KRY327714:KSA327714 LBU327714:LBW327714 LLQ327714:LLS327714 LVM327714:LVO327714 MFI327714:MFK327714 MPE327714:MPG327714 MZA327714:MZC327714 NIW327714:NIY327714 NSS327714:NSU327714 OCO327714:OCQ327714 OMK327714:OMM327714 OWG327714:OWI327714 PGC327714:PGE327714 PPY327714:PQA327714 PZU327714:PZW327714 QJQ327714:QJS327714 QTM327714:QTO327714 RDI327714:RDK327714 RNE327714:RNG327714 RXA327714:RXC327714 SGW327714:SGY327714 SQS327714:SQU327714 TAO327714:TAQ327714 TKK327714:TKM327714 TUG327714:TUI327714 UEC327714:UEE327714 UNY327714:UOA327714 UXU327714:UXW327714 VHQ327714:VHS327714 VRM327714:VRO327714 WBI327714:WBK327714 WLE327714:WLG327714 WVA327714:WVC327714 IO393250:IQ393250 SK393250:SM393250 ACG393250:ACI393250 AMC393250:AME393250 AVY393250:AWA393250 BFU393250:BFW393250 BPQ393250:BPS393250 BZM393250:BZO393250 CJI393250:CJK393250 CTE393250:CTG393250 DDA393250:DDC393250 DMW393250:DMY393250 DWS393250:DWU393250 EGO393250:EGQ393250 EQK393250:EQM393250 FAG393250:FAI393250 FKC393250:FKE393250 FTY393250:FUA393250 GDU393250:GDW393250 GNQ393250:GNS393250 GXM393250:GXO393250 HHI393250:HHK393250 HRE393250:HRG393250 IBA393250:IBC393250 IKW393250:IKY393250 IUS393250:IUU393250 JEO393250:JEQ393250 JOK393250:JOM393250 JYG393250:JYI393250 KIC393250:KIE393250 KRY393250:KSA393250 LBU393250:LBW393250 LLQ393250:LLS393250 LVM393250:LVO393250 MFI393250:MFK393250 MPE393250:MPG393250 MZA393250:MZC393250 NIW393250:NIY393250 NSS393250:NSU393250 OCO393250:OCQ393250 OMK393250:OMM393250 OWG393250:OWI393250 PGC393250:PGE393250 PPY393250:PQA393250 PZU393250:PZW393250 QJQ393250:QJS393250 QTM393250:QTO393250 RDI393250:RDK393250 RNE393250:RNG393250 RXA393250:RXC393250 SGW393250:SGY393250 SQS393250:SQU393250 TAO393250:TAQ393250 TKK393250:TKM393250 TUG393250:TUI393250 UEC393250:UEE393250 UNY393250:UOA393250 UXU393250:UXW393250 VHQ393250:VHS393250 VRM393250:VRO393250 WBI393250:WBK393250 WLE393250:WLG393250 WVA393250:WVC393250 IO458786:IQ458786 SK458786:SM458786 ACG458786:ACI458786 AMC458786:AME458786 AVY458786:AWA458786 BFU458786:BFW458786 BPQ458786:BPS458786 BZM458786:BZO458786 CJI458786:CJK458786 CTE458786:CTG458786 DDA458786:DDC458786 DMW458786:DMY458786 DWS458786:DWU458786 EGO458786:EGQ458786 EQK458786:EQM458786 FAG458786:FAI458786 FKC458786:FKE458786 FTY458786:FUA458786 GDU458786:GDW458786 GNQ458786:GNS458786 GXM458786:GXO458786 HHI458786:HHK458786 HRE458786:HRG458786 IBA458786:IBC458786 IKW458786:IKY458786 IUS458786:IUU458786 JEO458786:JEQ458786 JOK458786:JOM458786 JYG458786:JYI458786 KIC458786:KIE458786 KRY458786:KSA458786 LBU458786:LBW458786 LLQ458786:LLS458786 LVM458786:LVO458786 MFI458786:MFK458786 MPE458786:MPG458786 MZA458786:MZC458786 NIW458786:NIY458786 NSS458786:NSU458786 OCO458786:OCQ458786 OMK458786:OMM458786 OWG458786:OWI458786 PGC458786:PGE458786 PPY458786:PQA458786 PZU458786:PZW458786 QJQ458786:QJS458786 QTM458786:QTO458786 RDI458786:RDK458786 RNE458786:RNG458786 RXA458786:RXC458786 SGW458786:SGY458786 SQS458786:SQU458786 TAO458786:TAQ458786 TKK458786:TKM458786 TUG458786:TUI458786 UEC458786:UEE458786 UNY458786:UOA458786 UXU458786:UXW458786 VHQ458786:VHS458786 VRM458786:VRO458786 WBI458786:WBK458786 WLE458786:WLG458786 WVA458786:WVC458786 IO524322:IQ524322 SK524322:SM524322 ACG524322:ACI524322 AMC524322:AME524322 AVY524322:AWA524322 BFU524322:BFW524322 BPQ524322:BPS524322 BZM524322:BZO524322 CJI524322:CJK524322 CTE524322:CTG524322 DDA524322:DDC524322 DMW524322:DMY524322 DWS524322:DWU524322 EGO524322:EGQ524322 EQK524322:EQM524322 FAG524322:FAI524322 FKC524322:FKE524322 FTY524322:FUA524322 GDU524322:GDW524322 GNQ524322:GNS524322 GXM524322:GXO524322 HHI524322:HHK524322 HRE524322:HRG524322 IBA524322:IBC524322 IKW524322:IKY524322 IUS524322:IUU524322 JEO524322:JEQ524322 JOK524322:JOM524322 JYG524322:JYI524322 KIC524322:KIE524322 KRY524322:KSA524322 LBU524322:LBW524322 LLQ524322:LLS524322 LVM524322:LVO524322 MFI524322:MFK524322 MPE524322:MPG524322 MZA524322:MZC524322 NIW524322:NIY524322 NSS524322:NSU524322 OCO524322:OCQ524322 OMK524322:OMM524322 OWG524322:OWI524322 PGC524322:PGE524322 PPY524322:PQA524322 PZU524322:PZW524322 QJQ524322:QJS524322 QTM524322:QTO524322 RDI524322:RDK524322 RNE524322:RNG524322 RXA524322:RXC524322 SGW524322:SGY524322 SQS524322:SQU524322 TAO524322:TAQ524322 TKK524322:TKM524322 TUG524322:TUI524322 UEC524322:UEE524322 UNY524322:UOA524322 UXU524322:UXW524322 VHQ524322:VHS524322 VRM524322:VRO524322 WBI524322:WBK524322 WLE524322:WLG524322 WVA524322:WVC524322 IO589858:IQ589858 SK589858:SM589858 ACG589858:ACI589858 AMC589858:AME589858 AVY589858:AWA589858 BFU589858:BFW589858 BPQ589858:BPS589858 BZM589858:BZO589858 CJI589858:CJK589858 CTE589858:CTG589858 DDA589858:DDC589858 DMW589858:DMY589858 DWS589858:DWU589858 EGO589858:EGQ589858 EQK589858:EQM589858 FAG589858:FAI589858 FKC589858:FKE589858 FTY589858:FUA589858 GDU589858:GDW589858 GNQ589858:GNS589858 GXM589858:GXO589858 HHI589858:HHK589858 HRE589858:HRG589858 IBA589858:IBC589858 IKW589858:IKY589858 IUS589858:IUU589858 JEO589858:JEQ589858 JOK589858:JOM589858 JYG589858:JYI589858 KIC589858:KIE589858 KRY589858:KSA589858 LBU589858:LBW589858 LLQ589858:LLS589858 LVM589858:LVO589858 MFI589858:MFK589858 MPE589858:MPG589858 MZA589858:MZC589858 NIW589858:NIY589858 NSS589858:NSU589858 OCO589858:OCQ589858 OMK589858:OMM589858 OWG589858:OWI589858 PGC589858:PGE589858 PPY589858:PQA589858 PZU589858:PZW589858 QJQ589858:QJS589858 QTM589858:QTO589858 RDI589858:RDK589858 RNE589858:RNG589858 RXA589858:RXC589858 SGW589858:SGY589858 SQS589858:SQU589858 TAO589858:TAQ589858 TKK589858:TKM589858 TUG589858:TUI589858 UEC589858:UEE589858 UNY589858:UOA589858 UXU589858:UXW589858 VHQ589858:VHS589858 VRM589858:VRO589858 WBI589858:WBK589858 WLE589858:WLG589858 WVA589858:WVC589858 IO655394:IQ655394 SK655394:SM655394 ACG655394:ACI655394 AMC655394:AME655394 AVY655394:AWA655394 BFU655394:BFW655394 BPQ655394:BPS655394 BZM655394:BZO655394 CJI655394:CJK655394 CTE655394:CTG655394 DDA655394:DDC655394 DMW655394:DMY655394 DWS655394:DWU655394 EGO655394:EGQ655394 EQK655394:EQM655394 FAG655394:FAI655394 FKC655394:FKE655394 FTY655394:FUA655394 GDU655394:GDW655394 GNQ655394:GNS655394 GXM655394:GXO655394 HHI655394:HHK655394 HRE655394:HRG655394 IBA655394:IBC655394 IKW655394:IKY655394 IUS655394:IUU655394 JEO655394:JEQ655394 JOK655394:JOM655394 JYG655394:JYI655394 KIC655394:KIE655394 KRY655394:KSA655394 LBU655394:LBW655394 LLQ655394:LLS655394 LVM655394:LVO655394 MFI655394:MFK655394 MPE655394:MPG655394 MZA655394:MZC655394 NIW655394:NIY655394 NSS655394:NSU655394 OCO655394:OCQ655394 OMK655394:OMM655394 OWG655394:OWI655394 PGC655394:PGE655394 PPY655394:PQA655394 PZU655394:PZW655394 QJQ655394:QJS655394 QTM655394:QTO655394 RDI655394:RDK655394 RNE655394:RNG655394 RXA655394:RXC655394 SGW655394:SGY655394 SQS655394:SQU655394 TAO655394:TAQ655394 TKK655394:TKM655394 TUG655394:TUI655394 UEC655394:UEE655394 UNY655394:UOA655394 UXU655394:UXW655394 VHQ655394:VHS655394 VRM655394:VRO655394 WBI655394:WBK655394 WLE655394:WLG655394 WVA655394:WVC655394 IO720930:IQ720930 SK720930:SM720930 ACG720930:ACI720930 AMC720930:AME720930 AVY720930:AWA720930 BFU720930:BFW720930 BPQ720930:BPS720930 BZM720930:BZO720930 CJI720930:CJK720930 CTE720930:CTG720930 DDA720930:DDC720930 DMW720930:DMY720930 DWS720930:DWU720930 EGO720930:EGQ720930 EQK720930:EQM720930 FAG720930:FAI720930 FKC720930:FKE720930 FTY720930:FUA720930 GDU720930:GDW720930 GNQ720930:GNS720930 GXM720930:GXO720930 HHI720930:HHK720930 HRE720930:HRG720930 IBA720930:IBC720930 IKW720930:IKY720930 IUS720930:IUU720930 JEO720930:JEQ720930 JOK720930:JOM720930 JYG720930:JYI720930 KIC720930:KIE720930 KRY720930:KSA720930 LBU720930:LBW720930 LLQ720930:LLS720930 LVM720930:LVO720930 MFI720930:MFK720930 MPE720930:MPG720930 MZA720930:MZC720930 NIW720930:NIY720930 NSS720930:NSU720930 OCO720930:OCQ720930 OMK720930:OMM720930 OWG720930:OWI720930 PGC720930:PGE720930 PPY720930:PQA720930 PZU720930:PZW720930 QJQ720930:QJS720930 QTM720930:QTO720930 RDI720930:RDK720930 RNE720930:RNG720930 RXA720930:RXC720930 SGW720930:SGY720930 SQS720930:SQU720930 TAO720930:TAQ720930 TKK720930:TKM720930 TUG720930:TUI720930 UEC720930:UEE720930 UNY720930:UOA720930 UXU720930:UXW720930 VHQ720930:VHS720930 VRM720930:VRO720930 WBI720930:WBK720930 WLE720930:WLG720930 WVA720930:WVC720930 IO786466:IQ786466 SK786466:SM786466 ACG786466:ACI786466 AMC786466:AME786466 AVY786466:AWA786466 BFU786466:BFW786466 BPQ786466:BPS786466 BZM786466:BZO786466 CJI786466:CJK786466 CTE786466:CTG786466 DDA786466:DDC786466 DMW786466:DMY786466 DWS786466:DWU786466 EGO786466:EGQ786466 EQK786466:EQM786466 FAG786466:FAI786466 FKC786466:FKE786466 FTY786466:FUA786466 GDU786466:GDW786466 GNQ786466:GNS786466 GXM786466:GXO786466 HHI786466:HHK786466 HRE786466:HRG786466 IBA786466:IBC786466 IKW786466:IKY786466 IUS786466:IUU786466 JEO786466:JEQ786466 JOK786466:JOM786466 JYG786466:JYI786466 KIC786466:KIE786466 KRY786466:KSA786466 LBU786466:LBW786466 LLQ786466:LLS786466 LVM786466:LVO786466 MFI786466:MFK786466 MPE786466:MPG786466 MZA786466:MZC786466 NIW786466:NIY786466 NSS786466:NSU786466 OCO786466:OCQ786466 OMK786466:OMM786466 OWG786466:OWI786466 PGC786466:PGE786466 PPY786466:PQA786466 PZU786466:PZW786466 QJQ786466:QJS786466 QTM786466:QTO786466 RDI786466:RDK786466 RNE786466:RNG786466 RXA786466:RXC786466 SGW786466:SGY786466 SQS786466:SQU786466 TAO786466:TAQ786466 TKK786466:TKM786466 TUG786466:TUI786466 UEC786466:UEE786466 UNY786466:UOA786466 UXU786466:UXW786466 VHQ786466:VHS786466 VRM786466:VRO786466 WBI786466:WBK786466 WLE786466:WLG786466 WVA786466:WVC786466 IO852002:IQ852002 SK852002:SM852002 ACG852002:ACI852002 AMC852002:AME852002 AVY852002:AWA852002 BFU852002:BFW852002 BPQ852002:BPS852002 BZM852002:BZO852002 CJI852002:CJK852002 CTE852002:CTG852002 DDA852002:DDC852002 DMW852002:DMY852002 DWS852002:DWU852002 EGO852002:EGQ852002 EQK852002:EQM852002 FAG852002:FAI852002 FKC852002:FKE852002 FTY852002:FUA852002 GDU852002:GDW852002 GNQ852002:GNS852002 GXM852002:GXO852002 HHI852002:HHK852002 HRE852002:HRG852002 IBA852002:IBC852002 IKW852002:IKY852002 IUS852002:IUU852002 JEO852002:JEQ852002 JOK852002:JOM852002 JYG852002:JYI852002 KIC852002:KIE852002 KRY852002:KSA852002 LBU852002:LBW852002 LLQ852002:LLS852002 LVM852002:LVO852002 MFI852002:MFK852002 MPE852002:MPG852002 MZA852002:MZC852002 NIW852002:NIY852002 NSS852002:NSU852002 OCO852002:OCQ852002 OMK852002:OMM852002 OWG852002:OWI852002 PGC852002:PGE852002 PPY852002:PQA852002 PZU852002:PZW852002 QJQ852002:QJS852002 QTM852002:QTO852002 RDI852002:RDK852002 RNE852002:RNG852002 RXA852002:RXC852002 SGW852002:SGY852002 SQS852002:SQU852002 TAO852002:TAQ852002 TKK852002:TKM852002 TUG852002:TUI852002 UEC852002:UEE852002 UNY852002:UOA852002 UXU852002:UXW852002 VHQ852002:VHS852002 VRM852002:VRO852002 WBI852002:WBK852002 WLE852002:WLG852002 WVA852002:WVC852002 IO917538:IQ917538 SK917538:SM917538 ACG917538:ACI917538 AMC917538:AME917538 AVY917538:AWA917538 BFU917538:BFW917538 BPQ917538:BPS917538 BZM917538:BZO917538 CJI917538:CJK917538 CTE917538:CTG917538 DDA917538:DDC917538 DMW917538:DMY917538 DWS917538:DWU917538 EGO917538:EGQ917538 EQK917538:EQM917538 FAG917538:FAI917538 FKC917538:FKE917538 FTY917538:FUA917538 GDU917538:GDW917538 GNQ917538:GNS917538 GXM917538:GXO917538 HHI917538:HHK917538 HRE917538:HRG917538 IBA917538:IBC917538 IKW917538:IKY917538 IUS917538:IUU917538 JEO917538:JEQ917538 JOK917538:JOM917538 JYG917538:JYI917538 KIC917538:KIE917538 KRY917538:KSA917538 LBU917538:LBW917538 LLQ917538:LLS917538 LVM917538:LVO917538 MFI917538:MFK917538 MPE917538:MPG917538 MZA917538:MZC917538 NIW917538:NIY917538 NSS917538:NSU917538 OCO917538:OCQ917538 OMK917538:OMM917538 OWG917538:OWI917538 PGC917538:PGE917538 PPY917538:PQA917538 PZU917538:PZW917538 QJQ917538:QJS917538 QTM917538:QTO917538 RDI917538:RDK917538 RNE917538:RNG917538 RXA917538:RXC917538 SGW917538:SGY917538 SQS917538:SQU917538 TAO917538:TAQ917538 TKK917538:TKM917538 TUG917538:TUI917538 UEC917538:UEE917538 UNY917538:UOA917538 UXU917538:UXW917538 VHQ917538:VHS917538 VRM917538:VRO917538 WBI917538:WBK917538 WLE917538:WLG917538 WVA917538:WVC917538 IO983074:IQ983074 SK983074:SM983074 ACG983074:ACI983074 AMC983074:AME983074 AVY983074:AWA983074 BFU983074:BFW983074 BPQ983074:BPS983074 BZM983074:BZO983074 CJI983074:CJK983074 CTE983074:CTG983074 DDA983074:DDC983074 DMW983074:DMY983074 DWS983074:DWU983074 EGO983074:EGQ983074 EQK983074:EQM983074 FAG983074:FAI983074 FKC983074:FKE983074 FTY983074:FUA983074 GDU983074:GDW983074 GNQ983074:GNS983074 GXM983074:GXO983074 HHI983074:HHK983074 HRE983074:HRG983074 IBA983074:IBC983074 IKW983074:IKY983074 IUS983074:IUU983074 JEO983074:JEQ983074 JOK983074:JOM983074 JYG983074:JYI983074 KIC983074:KIE983074 KRY983074:KSA983074 LBU983074:LBW983074 LLQ983074:LLS983074 LVM983074:LVO983074 MFI983074:MFK983074 MPE983074:MPG983074 MZA983074:MZC983074 NIW983074:NIY983074 NSS983074:NSU983074 OCO983074:OCQ983074 OMK983074:OMM983074 OWG983074:OWI983074 PGC983074:PGE983074 PPY983074:PQA983074 PZU983074:PZW983074 QJQ983074:QJS983074 QTM983074:QTO983074 RDI983074:RDK983074 RNE983074:RNG983074 RXA983074:RXC983074 SGW983074:SGY983074 SQS983074:SQU983074 TAO983074:TAQ983074 TKK983074:TKM983074 TUG983074:TUI983074 UEC983074:UEE983074 UNY983074:UOA983074 UXU983074:UXW983074 VHQ983074:VHS983074 VRM983074:VRO983074 WBI983074:WBK983074 WLE983074:WLG983074 WVA983074:WVC983074 IO65564 SK65564 ACG65564 AMC65564 AVY65564 BFU65564 BPQ65564 BZM65564 CJI65564 CTE65564 DDA65564 DMW65564 DWS65564 EGO65564 EQK65564 FAG65564 FKC65564 FTY65564 GDU65564 GNQ65564 GXM65564 HHI65564 HRE65564 IBA65564 IKW65564 IUS65564 JEO65564 JOK65564 JYG65564 KIC65564 KRY65564 LBU65564 LLQ65564 LVM65564 MFI65564 MPE65564 MZA65564 NIW65564 NSS65564 OCO65564 OMK65564 OWG65564 PGC65564 PPY65564 PZU65564 QJQ65564 QTM65564 RDI65564 RNE65564 RXA65564 SGW65564 SQS65564 TAO65564 TKK65564 TUG65564 UEC65564 UNY65564 UXU65564 VHQ65564 VRM65564 WBI65564 WLE65564 WVA65564 IO131100 SK131100 ACG131100 AMC131100 AVY131100 BFU131100 BPQ131100 BZM131100 CJI131100 CTE131100 DDA131100 DMW131100 DWS131100 EGO131100 EQK131100 FAG131100 FKC131100 FTY131100 GDU131100 GNQ131100 GXM131100 HHI131100 HRE131100 IBA131100 IKW131100 IUS131100 JEO131100 JOK131100 JYG131100 KIC131100 KRY131100 LBU131100 LLQ131100 LVM131100 MFI131100 MPE131100 MZA131100 NIW131100 NSS131100 OCO131100 OMK131100 OWG131100 PGC131100 PPY131100 PZU131100 QJQ131100 QTM131100 RDI131100 RNE131100 RXA131100 SGW131100 SQS131100 TAO131100 TKK131100 TUG131100 UEC131100 UNY131100 UXU131100 VHQ131100 VRM131100 WBI131100 WLE131100 WVA131100 IO196636 SK196636 ACG196636 AMC196636 AVY196636 BFU196636 BPQ196636 BZM196636 CJI196636 CTE196636 DDA196636 DMW196636 DWS196636 EGO196636 EQK196636 FAG196636 FKC196636 FTY196636 GDU196636 GNQ196636 GXM196636 HHI196636 HRE196636 IBA196636 IKW196636 IUS196636 JEO196636 JOK196636 JYG196636 KIC196636 KRY196636 LBU196636 LLQ196636 LVM196636 MFI196636 MPE196636 MZA196636 NIW196636 NSS196636 OCO196636 OMK196636 OWG196636 PGC196636 PPY196636 PZU196636 QJQ196636 QTM196636 RDI196636 RNE196636 RXA196636 SGW196636 SQS196636 TAO196636 TKK196636 TUG196636 UEC196636 UNY196636 UXU196636 VHQ196636 VRM196636 WBI196636 WLE196636 WVA196636 IO262172 SK262172 ACG262172 AMC262172 AVY262172 BFU262172 BPQ262172 BZM262172 CJI262172 CTE262172 DDA262172 DMW262172 DWS262172 EGO262172 EQK262172 FAG262172 FKC262172 FTY262172 GDU262172 GNQ262172 GXM262172 HHI262172 HRE262172 IBA262172 IKW262172 IUS262172 JEO262172 JOK262172 JYG262172 KIC262172 KRY262172 LBU262172 LLQ262172 LVM262172 MFI262172 MPE262172 MZA262172 NIW262172 NSS262172 OCO262172 OMK262172 OWG262172 PGC262172 PPY262172 PZU262172 QJQ262172 QTM262172 RDI262172 RNE262172 RXA262172 SGW262172 SQS262172 TAO262172 TKK262172 TUG262172 UEC262172 UNY262172 UXU262172 VHQ262172 VRM262172 WBI262172 WLE262172 WVA262172 IO327708 SK327708 ACG327708 AMC327708 AVY327708 BFU327708 BPQ327708 BZM327708 CJI327708 CTE327708 DDA327708 DMW327708 DWS327708 EGO327708 EQK327708 FAG327708 FKC327708 FTY327708 GDU327708 GNQ327708 GXM327708 HHI327708 HRE327708 IBA327708 IKW327708 IUS327708 JEO327708 JOK327708 JYG327708 KIC327708 KRY327708 LBU327708 LLQ327708 LVM327708 MFI327708 MPE327708 MZA327708 NIW327708 NSS327708 OCO327708 OMK327708 OWG327708 PGC327708 PPY327708 PZU327708 QJQ327708 QTM327708 RDI327708 RNE327708 RXA327708 SGW327708 SQS327708 TAO327708 TKK327708 TUG327708 UEC327708 UNY327708 UXU327708 VHQ327708 VRM327708 WBI327708 WLE327708 WVA327708 IO393244 SK393244 ACG393244 AMC393244 AVY393244 BFU393244 BPQ393244 BZM393244 CJI393244 CTE393244 DDA393244 DMW393244 DWS393244 EGO393244 EQK393244 FAG393244 FKC393244 FTY393244 GDU393244 GNQ393244 GXM393244 HHI393244 HRE393244 IBA393244 IKW393244 IUS393244 JEO393244 JOK393244 JYG393244 KIC393244 KRY393244 LBU393244 LLQ393244 LVM393244 MFI393244 MPE393244 MZA393244 NIW393244 NSS393244 OCO393244 OMK393244 OWG393244 PGC393244 PPY393244 PZU393244 QJQ393244 QTM393244 RDI393244 RNE393244 RXA393244 SGW393244 SQS393244 TAO393244 TKK393244 TUG393244 UEC393244 UNY393244 UXU393244 VHQ393244 VRM393244 WBI393244 WLE393244 WVA393244 IO458780 SK458780 ACG458780 AMC458780 AVY458780 BFU458780 BPQ458780 BZM458780 CJI458780 CTE458780 DDA458780 DMW458780 DWS458780 EGO458780 EQK458780 FAG458780 FKC458780 FTY458780 GDU458780 GNQ458780 GXM458780 HHI458780 HRE458780 IBA458780 IKW458780 IUS458780 JEO458780 JOK458780 JYG458780 KIC458780 KRY458780 LBU458780 LLQ458780 LVM458780 MFI458780 MPE458780 MZA458780 NIW458780 NSS458780 OCO458780 OMK458780 OWG458780 PGC458780 PPY458780 PZU458780 QJQ458780 QTM458780 RDI458780 RNE458780 RXA458780 SGW458780 SQS458780 TAO458780 TKK458780 TUG458780 UEC458780 UNY458780 UXU458780 VHQ458780 VRM458780 WBI458780 WLE458780 WVA458780 IO524316 SK524316 ACG524316 AMC524316 AVY524316 BFU524316 BPQ524316 BZM524316 CJI524316 CTE524316 DDA524316 DMW524316 DWS524316 EGO524316 EQK524316 FAG524316 FKC524316 FTY524316 GDU524316 GNQ524316 GXM524316 HHI524316 HRE524316 IBA524316 IKW524316 IUS524316 JEO524316 JOK524316 JYG524316 KIC524316 KRY524316 LBU524316 LLQ524316 LVM524316 MFI524316 MPE524316 MZA524316 NIW524316 NSS524316 OCO524316 OMK524316 OWG524316 PGC524316 PPY524316 PZU524316 QJQ524316 QTM524316 RDI524316 RNE524316 RXA524316 SGW524316 SQS524316 TAO524316 TKK524316 TUG524316 UEC524316 UNY524316 UXU524316 VHQ524316 VRM524316 WBI524316 WLE524316 WVA524316 IO589852 SK589852 ACG589852 AMC589852 AVY589852 BFU589852 BPQ589852 BZM589852 CJI589852 CTE589852 DDA589852 DMW589852 DWS589852 EGO589852 EQK589852 FAG589852 FKC589852 FTY589852 GDU589852 GNQ589852 GXM589852 HHI589852 HRE589852 IBA589852 IKW589852 IUS589852 JEO589852 JOK589852 JYG589852 KIC589852 KRY589852 LBU589852 LLQ589852 LVM589852 MFI589852 MPE589852 MZA589852 NIW589852 NSS589852 OCO589852 OMK589852 OWG589852 PGC589852 PPY589852 PZU589852 QJQ589852 QTM589852 RDI589852 RNE589852 RXA589852 SGW589852 SQS589852 TAO589852 TKK589852 TUG589852 UEC589852 UNY589852 UXU589852 VHQ589852 VRM589852 WBI589852 WLE589852 WVA589852 IO655388 SK655388 ACG655388 AMC655388 AVY655388 BFU655388 BPQ655388 BZM655388 CJI655388 CTE655388 DDA655388 DMW655388 DWS655388 EGO655388 EQK655388 FAG655388 FKC655388 FTY655388 GDU655388 GNQ655388 GXM655388 HHI655388 HRE655388 IBA655388 IKW655388 IUS655388 JEO655388 JOK655388 JYG655388 KIC655388 KRY655388 LBU655388 LLQ655388 LVM655388 MFI655388 MPE655388 MZA655388 NIW655388 NSS655388 OCO655388 OMK655388 OWG655388 PGC655388 PPY655388 PZU655388 QJQ655388 QTM655388 RDI655388 RNE655388 RXA655388 SGW655388 SQS655388 TAO655388 TKK655388 TUG655388 UEC655388 UNY655388 UXU655388 VHQ655388 VRM655388 WBI655388 WLE655388 WVA655388 IO720924 SK720924 ACG720924 AMC720924 AVY720924 BFU720924 BPQ720924 BZM720924 CJI720924 CTE720924 DDA720924 DMW720924 DWS720924 EGO720924 EQK720924 FAG720924 FKC720924 FTY720924 GDU720924 GNQ720924 GXM720924 HHI720924 HRE720924 IBA720924 IKW720924 IUS720924 JEO720924 JOK720924 JYG720924 KIC720924 KRY720924 LBU720924 LLQ720924 LVM720924 MFI720924 MPE720924 MZA720924 NIW720924 NSS720924 OCO720924 OMK720924 OWG720924 PGC720924 PPY720924 PZU720924 QJQ720924 QTM720924 RDI720924 RNE720924 RXA720924 SGW720924 SQS720924 TAO720924 TKK720924 TUG720924 UEC720924 UNY720924 UXU720924 VHQ720924 VRM720924 WBI720924 WLE720924 WVA720924 IO786460 SK786460 ACG786460 AMC786460 AVY786460 BFU786460 BPQ786460 BZM786460 CJI786460 CTE786460 DDA786460 DMW786460 DWS786460 EGO786460 EQK786460 FAG786460 FKC786460 FTY786460 GDU786460 GNQ786460 GXM786460 HHI786460 HRE786460 IBA786460 IKW786460 IUS786460 JEO786460 JOK786460 JYG786460 KIC786460 KRY786460 LBU786460 LLQ786460 LVM786460 MFI786460 MPE786460 MZA786460 NIW786460 NSS786460 OCO786460 OMK786460 OWG786460 PGC786460 PPY786460 PZU786460 QJQ786460 QTM786460 RDI786460 RNE786460 RXA786460 SGW786460 SQS786460 TAO786460 TKK786460 TUG786460 UEC786460 UNY786460 UXU786460 VHQ786460 VRM786460 WBI786460 WLE786460 WVA786460 IO851996 SK851996 ACG851996 AMC851996 AVY851996 BFU851996 BPQ851996 BZM851996 CJI851996 CTE851996 DDA851996 DMW851996 DWS851996 EGO851996 EQK851996 FAG851996 FKC851996 FTY851996 GDU851996 GNQ851996 GXM851996 HHI851996 HRE851996 IBA851996 IKW851996 IUS851996 JEO851996 JOK851996 JYG851996 KIC851996 KRY851996 LBU851996 LLQ851996 LVM851996 MFI851996 MPE851996 MZA851996 NIW851996 NSS851996 OCO851996 OMK851996 OWG851996 PGC851996 PPY851996 PZU851996 QJQ851996 QTM851996 RDI851996 RNE851996 RXA851996 SGW851996 SQS851996 TAO851996 TKK851996 TUG851996 UEC851996 UNY851996 UXU851996 VHQ851996 VRM851996 WBI851996 WLE851996 WVA851996 IO917532 SK917532 ACG917532 AMC917532 AVY917532 BFU917532 BPQ917532 BZM917532 CJI917532 CTE917532 DDA917532 DMW917532 DWS917532 EGO917532 EQK917532 FAG917532 FKC917532 FTY917532 GDU917532 GNQ917532 GXM917532 HHI917532 HRE917532 IBA917532 IKW917532 IUS917532 JEO917532 JOK917532 JYG917532 KIC917532 KRY917532 LBU917532 LLQ917532 LVM917532 MFI917532 MPE917532 MZA917532 NIW917532 NSS917532 OCO917532 OMK917532 OWG917532 PGC917532 PPY917532 PZU917532 QJQ917532 QTM917532 RDI917532 RNE917532 RXA917532 SGW917532 SQS917532 TAO917532 TKK917532 TUG917532 UEC917532 UNY917532 UXU917532 VHQ917532 VRM917532 WBI917532 WLE917532 WVA917532 IO983068 SK983068 ACG983068 AMC983068 AVY983068 BFU983068 BPQ983068 BZM983068 CJI983068 CTE983068 DDA983068 DMW983068 DWS983068 EGO983068 EQK983068 FAG983068 FKC983068 FTY983068 GDU983068 GNQ983068 GXM983068 HHI983068 HRE983068 IBA983068 IKW983068 IUS983068 JEO983068 JOK983068 JYG983068 KIC983068 KRY983068 LBU983068 LLQ983068 LVM983068 MFI983068 MPE983068 MZA983068 NIW983068 NSS983068 OCO983068 OMK983068 OWG983068 PGC983068 PPY983068 PZU983068 QJQ983068 QTM983068 RDI983068 RNE983068 RXA983068 SGW983068 SQS983068 TAO983068 TKK983068 TUG983068 UEC983068 UNY983068 UXU983068 VHQ983068 VRM983068 WBI983068 WLE983068 WVA983068 IO65569 SK65569 ACG65569 AMC65569 AVY65569 BFU65569 BPQ65569 BZM65569 CJI65569 CTE65569 DDA65569 DMW65569 DWS65569 EGO65569 EQK65569 FAG65569 FKC65569 FTY65569 GDU65569 GNQ65569 GXM65569 HHI65569 HRE65569 IBA65569 IKW65569 IUS65569 JEO65569 JOK65569 JYG65569 KIC65569 KRY65569 LBU65569 LLQ65569 LVM65569 MFI65569 MPE65569 MZA65569 NIW65569 NSS65569 OCO65569 OMK65569 OWG65569 PGC65569 PPY65569 PZU65569 QJQ65569 QTM65569 RDI65569 RNE65569 RXA65569 SGW65569 SQS65569 TAO65569 TKK65569 TUG65569 UEC65569 UNY65569 UXU65569 VHQ65569 VRM65569 WBI65569 WLE65569 WVA65569 IO131105 SK131105 ACG131105 AMC131105 AVY131105 BFU131105 BPQ131105 BZM131105 CJI131105 CTE131105 DDA131105 DMW131105 DWS131105 EGO131105 EQK131105 FAG131105 FKC131105 FTY131105 GDU131105 GNQ131105 GXM131105 HHI131105 HRE131105 IBA131105 IKW131105 IUS131105 JEO131105 JOK131105 JYG131105 KIC131105 KRY131105 LBU131105 LLQ131105 LVM131105 MFI131105 MPE131105 MZA131105 NIW131105 NSS131105 OCO131105 OMK131105 OWG131105 PGC131105 PPY131105 PZU131105 QJQ131105 QTM131105 RDI131105 RNE131105 RXA131105 SGW131105 SQS131105 TAO131105 TKK131105 TUG131105 UEC131105 UNY131105 UXU131105 VHQ131105 VRM131105 WBI131105 WLE131105 WVA131105 IO196641 SK196641 ACG196641 AMC196641 AVY196641 BFU196641 BPQ196641 BZM196641 CJI196641 CTE196641 DDA196641 DMW196641 DWS196641 EGO196641 EQK196641 FAG196641 FKC196641 FTY196641 GDU196641 GNQ196641 GXM196641 HHI196641 HRE196641 IBA196641 IKW196641 IUS196641 JEO196641 JOK196641 JYG196641 KIC196641 KRY196641 LBU196641 LLQ196641 LVM196641 MFI196641 MPE196641 MZA196641 NIW196641 NSS196641 OCO196641 OMK196641 OWG196641 PGC196641 PPY196641 PZU196641 QJQ196641 QTM196641 RDI196641 RNE196641 RXA196641 SGW196641 SQS196641 TAO196641 TKK196641 TUG196641 UEC196641 UNY196641 UXU196641 VHQ196641 VRM196641 WBI196641 WLE196641 WVA196641 IO262177 SK262177 ACG262177 AMC262177 AVY262177 BFU262177 BPQ262177 BZM262177 CJI262177 CTE262177 DDA262177 DMW262177 DWS262177 EGO262177 EQK262177 FAG262177 FKC262177 FTY262177 GDU262177 GNQ262177 GXM262177 HHI262177 HRE262177 IBA262177 IKW262177 IUS262177 JEO262177 JOK262177 JYG262177 KIC262177 KRY262177 LBU262177 LLQ262177 LVM262177 MFI262177 MPE262177 MZA262177 NIW262177 NSS262177 OCO262177 OMK262177 OWG262177 PGC262177 PPY262177 PZU262177 QJQ262177 QTM262177 RDI262177 RNE262177 RXA262177 SGW262177 SQS262177 TAO262177 TKK262177 TUG262177 UEC262177 UNY262177 UXU262177 VHQ262177 VRM262177 WBI262177 WLE262177 WVA262177 IO327713 SK327713 ACG327713 AMC327713 AVY327713 BFU327713 BPQ327713 BZM327713 CJI327713 CTE327713 DDA327713 DMW327713 DWS327713 EGO327713 EQK327713 FAG327713 FKC327713 FTY327713 GDU327713 GNQ327713 GXM327713 HHI327713 HRE327713 IBA327713 IKW327713 IUS327713 JEO327713 JOK327713 JYG327713 KIC327713 KRY327713 LBU327713 LLQ327713 LVM327713 MFI327713 MPE327713 MZA327713 NIW327713 NSS327713 OCO327713 OMK327713 OWG327713 PGC327713 PPY327713 PZU327713 QJQ327713 QTM327713 RDI327713 RNE327713 RXA327713 SGW327713 SQS327713 TAO327713 TKK327713 TUG327713 UEC327713 UNY327713 UXU327713 VHQ327713 VRM327713 WBI327713 WLE327713 WVA327713 IO393249 SK393249 ACG393249 AMC393249 AVY393249 BFU393249 BPQ393249 BZM393249 CJI393249 CTE393249 DDA393249 DMW393249 DWS393249 EGO393249 EQK393249 FAG393249 FKC393249 FTY393249 GDU393249 GNQ393249 GXM393249 HHI393249 HRE393249 IBA393249 IKW393249 IUS393249 JEO393249 JOK393249 JYG393249 KIC393249 KRY393249 LBU393249 LLQ393249 LVM393249 MFI393249 MPE393249 MZA393249 NIW393249 NSS393249 OCO393249 OMK393249 OWG393249 PGC393249 PPY393249 PZU393249 QJQ393249 QTM393249 RDI393249 RNE393249 RXA393249 SGW393249 SQS393249 TAO393249 TKK393249 TUG393249 UEC393249 UNY393249 UXU393249 VHQ393249 VRM393249 WBI393249 WLE393249 WVA393249 IO458785 SK458785 ACG458785 AMC458785 AVY458785 BFU458785 BPQ458785 BZM458785 CJI458785 CTE458785 DDA458785 DMW458785 DWS458785 EGO458785 EQK458785 FAG458785 FKC458785 FTY458785 GDU458785 GNQ458785 GXM458785 HHI458785 HRE458785 IBA458785 IKW458785 IUS458785 JEO458785 JOK458785 JYG458785 KIC458785 KRY458785 LBU458785 LLQ458785 LVM458785 MFI458785 MPE458785 MZA458785 NIW458785 NSS458785 OCO458785 OMK458785 OWG458785 PGC458785 PPY458785 PZU458785 QJQ458785 QTM458785 RDI458785 RNE458785 RXA458785 SGW458785 SQS458785 TAO458785 TKK458785 TUG458785 UEC458785 UNY458785 UXU458785 VHQ458785 VRM458785 WBI458785 WLE458785 WVA458785 IO524321 SK524321 ACG524321 AMC524321 AVY524321 BFU524321 BPQ524321 BZM524321 CJI524321 CTE524321 DDA524321 DMW524321 DWS524321 EGO524321 EQK524321 FAG524321 FKC524321 FTY524321 GDU524321 GNQ524321 GXM524321 HHI524321 HRE524321 IBA524321 IKW524321 IUS524321 JEO524321 JOK524321 JYG524321 KIC524321 KRY524321 LBU524321 LLQ524321 LVM524321 MFI524321 MPE524321 MZA524321 NIW524321 NSS524321 OCO524321 OMK524321 OWG524321 PGC524321 PPY524321 PZU524321 QJQ524321 QTM524321 RDI524321 RNE524321 RXA524321 SGW524321 SQS524321 TAO524321 TKK524321 TUG524321 UEC524321 UNY524321 UXU524321 VHQ524321 VRM524321 WBI524321 WLE524321 WVA524321 IO589857 SK589857 ACG589857 AMC589857 AVY589857 BFU589857 BPQ589857 BZM589857 CJI589857 CTE589857 DDA589857 DMW589857 DWS589857 EGO589857 EQK589857 FAG589857 FKC589857 FTY589857 GDU589857 GNQ589857 GXM589857 HHI589857 HRE589857 IBA589857 IKW589857 IUS589857 JEO589857 JOK589857 JYG589857 KIC589857 KRY589857 LBU589857 LLQ589857 LVM589857 MFI589857 MPE589857 MZA589857 NIW589857 NSS589857 OCO589857 OMK589857 OWG589857 PGC589857 PPY589857 PZU589857 QJQ589857 QTM589857 RDI589857 RNE589857 RXA589857 SGW589857 SQS589857 TAO589857 TKK589857 TUG589857 UEC589857 UNY589857 UXU589857 VHQ589857 VRM589857 WBI589857 WLE589857 WVA589857 IO655393 SK655393 ACG655393 AMC655393 AVY655393 BFU655393 BPQ655393 BZM655393 CJI655393 CTE655393 DDA655393 DMW655393 DWS655393 EGO655393 EQK655393 FAG655393 FKC655393 FTY655393 GDU655393 GNQ655393 GXM655393 HHI655393 HRE655393 IBA655393 IKW655393 IUS655393 JEO655393 JOK655393 JYG655393 KIC655393 KRY655393 LBU655393 LLQ655393 LVM655393 MFI655393 MPE655393 MZA655393 NIW655393 NSS655393 OCO655393 OMK655393 OWG655393 PGC655393 PPY655393 PZU655393 QJQ655393 QTM655393 RDI655393 RNE655393 RXA655393 SGW655393 SQS655393 TAO655393 TKK655393 TUG655393 UEC655393 UNY655393 UXU655393 VHQ655393 VRM655393 WBI655393 WLE655393 WVA655393 IO720929 SK720929 ACG720929 AMC720929 AVY720929 BFU720929 BPQ720929 BZM720929 CJI720929 CTE720929 DDA720929 DMW720929 DWS720929 EGO720929 EQK720929 FAG720929 FKC720929 FTY720929 GDU720929 GNQ720929 GXM720929 HHI720929 HRE720929 IBA720929 IKW720929 IUS720929 JEO720929 JOK720929 JYG720929 KIC720929 KRY720929 LBU720929 LLQ720929 LVM720929 MFI720929 MPE720929 MZA720929 NIW720929 NSS720929 OCO720929 OMK720929 OWG720929 PGC720929 PPY720929 PZU720929 QJQ720929 QTM720929 RDI720929 RNE720929 RXA720929 SGW720929 SQS720929 TAO720929 TKK720929 TUG720929 UEC720929 UNY720929 UXU720929 VHQ720929 VRM720929 WBI720929 WLE720929 WVA720929 IO786465 SK786465 ACG786465 AMC786465 AVY786465 BFU786465 BPQ786465 BZM786465 CJI786465 CTE786465 DDA786465 DMW786465 DWS786465 EGO786465 EQK786465 FAG786465 FKC786465 FTY786465 GDU786465 GNQ786465 GXM786465 HHI786465 HRE786465 IBA786465 IKW786465 IUS786465 JEO786465 JOK786465 JYG786465 KIC786465 KRY786465 LBU786465 LLQ786465 LVM786465 MFI786465 MPE786465 MZA786465 NIW786465 NSS786465 OCO786465 OMK786465 OWG786465 PGC786465 PPY786465 PZU786465 QJQ786465 QTM786465 RDI786465 RNE786465 RXA786465 SGW786465 SQS786465 TAO786465 TKK786465 TUG786465 UEC786465 UNY786465 UXU786465 VHQ786465 VRM786465 WBI786465 WLE786465 WVA786465 IO852001 SK852001 ACG852001 AMC852001 AVY852001 BFU852001 BPQ852001 BZM852001 CJI852001 CTE852001 DDA852001 DMW852001 DWS852001 EGO852001 EQK852001 FAG852001 FKC852001 FTY852001 GDU852001 GNQ852001 GXM852001 HHI852001 HRE852001 IBA852001 IKW852001 IUS852001 JEO852001 JOK852001 JYG852001 KIC852001 KRY852001 LBU852001 LLQ852001 LVM852001 MFI852001 MPE852001 MZA852001 NIW852001 NSS852001 OCO852001 OMK852001 OWG852001 PGC852001 PPY852001 PZU852001 QJQ852001 QTM852001 RDI852001 RNE852001 RXA852001 SGW852001 SQS852001 TAO852001 TKK852001 TUG852001 UEC852001 UNY852001 UXU852001 VHQ852001 VRM852001 WBI852001 WLE852001 WVA852001 IO917537 SK917537 ACG917537 AMC917537 AVY917537 BFU917537 BPQ917537 BZM917537 CJI917537 CTE917537 DDA917537 DMW917537 DWS917537 EGO917537 EQK917537 FAG917537 FKC917537 FTY917537 GDU917537 GNQ917537 GXM917537 HHI917537 HRE917537 IBA917537 IKW917537 IUS917537 JEO917537 JOK917537 JYG917537 KIC917537 KRY917537 LBU917537 LLQ917537 LVM917537 MFI917537 MPE917537 MZA917537 NIW917537 NSS917537 OCO917537 OMK917537 OWG917537 PGC917537 PPY917537 PZU917537 QJQ917537 QTM917537 RDI917537 RNE917537 RXA917537 SGW917537 SQS917537 TAO917537 TKK917537 TUG917537 UEC917537 UNY917537 UXU917537 VHQ917537 VRM917537 WBI917537 WLE917537 WVA917537 IO983073 SK983073 ACG983073 AMC983073 AVY983073 BFU983073 BPQ983073 BZM983073 CJI983073 CTE983073 DDA983073 DMW983073 DWS983073 EGO983073 EQK983073 FAG983073 FKC983073 FTY983073 GDU983073 GNQ983073 GXM983073 HHI983073 HRE983073 IBA983073 IKW983073 IUS983073 JEO983073 JOK983073 JYG983073 KIC983073 KRY983073 LBU983073 LLQ983073 LVM983073 MFI983073 MPE983073 MZA983073 NIW983073 NSS983073 OCO983073 OMK983073 OWG983073 PGC983073 PPY983073 PZU983073 QJQ983073 QTM983073 RDI983073 RNE983073 RXA983073 SGW983073 SQS983073 TAO983073 TKK983073 TUG983073 UEC983073 UNY983073 UXU983073 VHQ983073 VRM983073 WBI983073 WLE983073 WVA983073 IT65579 SP65579 ACL65579 AMH65579 AWD65579 BFZ65579 BPV65579 BZR65579 CJN65579 CTJ65579 DDF65579 DNB65579 DWX65579 EGT65579 EQP65579 FAL65579 FKH65579 FUD65579 GDZ65579 GNV65579 GXR65579 HHN65579 HRJ65579 IBF65579 ILB65579 IUX65579 JET65579 JOP65579 JYL65579 KIH65579 KSD65579 LBZ65579 LLV65579 LVR65579 MFN65579 MPJ65579 MZF65579 NJB65579 NSX65579 OCT65579 OMP65579 OWL65579 PGH65579 PQD65579 PZZ65579 QJV65579 QTR65579 RDN65579 RNJ65579 RXF65579 SHB65579 SQX65579 TAT65579 TKP65579 TUL65579 UEH65579 UOD65579 UXZ65579 VHV65579 VRR65579 WBN65579 WLJ65579 WVF65579 IT131115 SP131115 ACL131115 AMH131115 AWD131115 BFZ131115 BPV131115 BZR131115 CJN131115 CTJ131115 DDF131115 DNB131115 DWX131115 EGT131115 EQP131115 FAL131115 FKH131115 FUD131115 GDZ131115 GNV131115 GXR131115 HHN131115 HRJ131115 IBF131115 ILB131115 IUX131115 JET131115 JOP131115 JYL131115 KIH131115 KSD131115 LBZ131115 LLV131115 LVR131115 MFN131115 MPJ131115 MZF131115 NJB131115 NSX131115 OCT131115 OMP131115 OWL131115 PGH131115 PQD131115 PZZ131115 QJV131115 QTR131115 RDN131115 RNJ131115 RXF131115 SHB131115 SQX131115 TAT131115 TKP131115 TUL131115 UEH131115 UOD131115 UXZ131115 VHV131115 VRR131115 WBN131115 WLJ131115 WVF131115 IT196651 SP196651 ACL196651 AMH196651 AWD196651 BFZ196651 BPV196651 BZR196651 CJN196651 CTJ196651 DDF196651 DNB196651 DWX196651 EGT196651 EQP196651 FAL196651 FKH196651 FUD196651 GDZ196651 GNV196651 GXR196651 HHN196651 HRJ196651 IBF196651 ILB196651 IUX196651 JET196651 JOP196651 JYL196651 KIH196651 KSD196651 LBZ196651 LLV196651 LVR196651 MFN196651 MPJ196651 MZF196651 NJB196651 NSX196651 OCT196651 OMP196651 OWL196651 PGH196651 PQD196651 PZZ196651 QJV196651 QTR196651 RDN196651 RNJ196651 RXF196651 SHB196651 SQX196651 TAT196651 TKP196651 TUL196651 UEH196651 UOD196651 UXZ196651 VHV196651 VRR196651 WBN196651 WLJ196651 WVF196651 IT262187 SP262187 ACL262187 AMH262187 AWD262187 BFZ262187 BPV262187 BZR262187 CJN262187 CTJ262187 DDF262187 DNB262187 DWX262187 EGT262187 EQP262187 FAL262187 FKH262187 FUD262187 GDZ262187 GNV262187 GXR262187 HHN262187 HRJ262187 IBF262187 ILB262187 IUX262187 JET262187 JOP262187 JYL262187 KIH262187 KSD262187 LBZ262187 LLV262187 LVR262187 MFN262187 MPJ262187 MZF262187 NJB262187 NSX262187 OCT262187 OMP262187 OWL262187 PGH262187 PQD262187 PZZ262187 QJV262187 QTR262187 RDN262187 RNJ262187 RXF262187 SHB262187 SQX262187 TAT262187 TKP262187 TUL262187 UEH262187 UOD262187 UXZ262187 VHV262187 VRR262187 WBN262187 WLJ262187 WVF262187 IT327723 SP327723 ACL327723 AMH327723 AWD327723 BFZ327723 BPV327723 BZR327723 CJN327723 CTJ327723 DDF327723 DNB327723 DWX327723 EGT327723 EQP327723 FAL327723 FKH327723 FUD327723 GDZ327723 GNV327723 GXR327723 HHN327723 HRJ327723 IBF327723 ILB327723 IUX327723 JET327723 JOP327723 JYL327723 KIH327723 KSD327723 LBZ327723 LLV327723 LVR327723 MFN327723 MPJ327723 MZF327723 NJB327723 NSX327723 OCT327723 OMP327723 OWL327723 PGH327723 PQD327723 PZZ327723 QJV327723 QTR327723 RDN327723 RNJ327723 RXF327723 SHB327723 SQX327723 TAT327723 TKP327723 TUL327723 UEH327723 UOD327723 UXZ327723 VHV327723 VRR327723 WBN327723 WLJ327723 WVF327723 IT393259 SP393259 ACL393259 AMH393259 AWD393259 BFZ393259 BPV393259 BZR393259 CJN393259 CTJ393259 DDF393259 DNB393259 DWX393259 EGT393259 EQP393259 FAL393259 FKH393259 FUD393259 GDZ393259 GNV393259 GXR393259 HHN393259 HRJ393259 IBF393259 ILB393259 IUX393259 JET393259 JOP393259 JYL393259 KIH393259 KSD393259 LBZ393259 LLV393259 LVR393259 MFN393259 MPJ393259 MZF393259 NJB393259 NSX393259 OCT393259 OMP393259 OWL393259 PGH393259 PQD393259 PZZ393259 QJV393259 QTR393259 RDN393259 RNJ393259 RXF393259 SHB393259 SQX393259 TAT393259 TKP393259 TUL393259 UEH393259 UOD393259 UXZ393259 VHV393259 VRR393259 WBN393259 WLJ393259 WVF393259 IT458795 SP458795 ACL458795 AMH458795 AWD458795 BFZ458795 BPV458795 BZR458795 CJN458795 CTJ458795 DDF458795 DNB458795 DWX458795 EGT458795 EQP458795 FAL458795 FKH458795 FUD458795 GDZ458795 GNV458795 GXR458795 HHN458795 HRJ458795 IBF458795 ILB458795 IUX458795 JET458795 JOP458795 JYL458795 KIH458795 KSD458795 LBZ458795 LLV458795 LVR458795 MFN458795 MPJ458795 MZF458795 NJB458795 NSX458795 OCT458795 OMP458795 OWL458795 PGH458795 PQD458795 PZZ458795 QJV458795 QTR458795 RDN458795 RNJ458795 RXF458795 SHB458795 SQX458795 TAT458795 TKP458795 TUL458795 UEH458795 UOD458795 UXZ458795 VHV458795 VRR458795 WBN458795 WLJ458795 WVF458795 IT524331 SP524331 ACL524331 AMH524331 AWD524331 BFZ524331 BPV524331 BZR524331 CJN524331 CTJ524331 DDF524331 DNB524331 DWX524331 EGT524331 EQP524331 FAL524331 FKH524331 FUD524331 GDZ524331 GNV524331 GXR524331 HHN524331 HRJ524331 IBF524331 ILB524331 IUX524331 JET524331 JOP524331 JYL524331 KIH524331 KSD524331 LBZ524331 LLV524331 LVR524331 MFN524331 MPJ524331 MZF524331 NJB524331 NSX524331 OCT524331 OMP524331 OWL524331 PGH524331 PQD524331 PZZ524331 QJV524331 QTR524331 RDN524331 RNJ524331 RXF524331 SHB524331 SQX524331 TAT524331 TKP524331 TUL524331 UEH524331 UOD524331 UXZ524331 VHV524331 VRR524331 WBN524331 WLJ524331 WVF524331 IT589867 SP589867 ACL589867 AMH589867 AWD589867 BFZ589867 BPV589867 BZR589867 CJN589867 CTJ589867 DDF589867 DNB589867 DWX589867 EGT589867 EQP589867 FAL589867 FKH589867 FUD589867 GDZ589867 GNV589867 GXR589867 HHN589867 HRJ589867 IBF589867 ILB589867 IUX589867 JET589867 JOP589867 JYL589867 KIH589867 KSD589867 LBZ589867 LLV589867 LVR589867 MFN589867 MPJ589867 MZF589867 NJB589867 NSX589867 OCT589867 OMP589867 OWL589867 PGH589867 PQD589867 PZZ589867 QJV589867 QTR589867 RDN589867 RNJ589867 RXF589867 SHB589867 SQX589867 TAT589867 TKP589867 TUL589867 UEH589867 UOD589867 UXZ589867 VHV589867 VRR589867 WBN589867 WLJ589867 WVF589867 IT655403 SP655403 ACL655403 AMH655403 AWD655403 BFZ655403 BPV655403 BZR655403 CJN655403 CTJ655403 DDF655403 DNB655403 DWX655403 EGT655403 EQP655403 FAL655403 FKH655403 FUD655403 GDZ655403 GNV655403 GXR655403 HHN655403 HRJ655403 IBF655403 ILB655403 IUX655403 JET655403 JOP655403 JYL655403 KIH655403 KSD655403 LBZ655403 LLV655403 LVR655403 MFN655403 MPJ655403 MZF655403 NJB655403 NSX655403 OCT655403 OMP655403 OWL655403 PGH655403 PQD655403 PZZ655403 QJV655403 QTR655403 RDN655403 RNJ655403 RXF655403 SHB655403 SQX655403 TAT655403 TKP655403 TUL655403 UEH655403 UOD655403 UXZ655403 VHV655403 VRR655403 WBN655403 WLJ655403 WVF655403 IT720939 SP720939 ACL720939 AMH720939 AWD720939 BFZ720939 BPV720939 BZR720939 CJN720939 CTJ720939 DDF720939 DNB720939 DWX720939 EGT720939 EQP720939 FAL720939 FKH720939 FUD720939 GDZ720939 GNV720939 GXR720939 HHN720939 HRJ720939 IBF720939 ILB720939 IUX720939 JET720939 JOP720939 JYL720939 KIH720939 KSD720939 LBZ720939 LLV720939 LVR720939 MFN720939 MPJ720939 MZF720939 NJB720939 NSX720939 OCT720939 OMP720939 OWL720939 PGH720939 PQD720939 PZZ720939 QJV720939 QTR720939 RDN720939 RNJ720939 RXF720939 SHB720939 SQX720939 TAT720939 TKP720939 TUL720939 UEH720939 UOD720939 UXZ720939 VHV720939 VRR720939 WBN720939 WLJ720939 WVF720939 IT786475 SP786475 ACL786475 AMH786475 AWD786475 BFZ786475 BPV786475 BZR786475 CJN786475 CTJ786475 DDF786475 DNB786475 DWX786475 EGT786475 EQP786475 FAL786475 FKH786475 FUD786475 GDZ786475 GNV786475 GXR786475 HHN786475 HRJ786475 IBF786475 ILB786475 IUX786475 JET786475 JOP786475 JYL786475 KIH786475 KSD786475 LBZ786475 LLV786475 LVR786475 MFN786475 MPJ786475 MZF786475 NJB786475 NSX786475 OCT786475 OMP786475 OWL786475 PGH786475 PQD786475 PZZ786475 QJV786475 QTR786475 RDN786475 RNJ786475 RXF786475 SHB786475 SQX786475 TAT786475 TKP786475 TUL786475 UEH786475 UOD786475 UXZ786475 VHV786475 VRR786475 WBN786475 WLJ786475 WVF786475 IT852011 SP852011 ACL852011 AMH852011 AWD852011 BFZ852011 BPV852011 BZR852011 CJN852011 CTJ852011 DDF852011 DNB852011 DWX852011 EGT852011 EQP852011 FAL852011 FKH852011 FUD852011 GDZ852011 GNV852011 GXR852011 HHN852011 HRJ852011 IBF852011 ILB852011 IUX852011 JET852011 JOP852011 JYL852011 KIH852011 KSD852011 LBZ852011 LLV852011 LVR852011 MFN852011 MPJ852011 MZF852011 NJB852011 NSX852011 OCT852011 OMP852011 OWL852011 PGH852011 PQD852011 PZZ852011 QJV852011 QTR852011 RDN852011 RNJ852011 RXF852011 SHB852011 SQX852011 TAT852011 TKP852011 TUL852011 UEH852011 UOD852011 UXZ852011 VHV852011 VRR852011 WBN852011 WLJ852011 WVF852011 IT917547 SP917547 ACL917547 AMH917547 AWD917547 BFZ917547 BPV917547 BZR917547 CJN917547 CTJ917547 DDF917547 DNB917547 DWX917547 EGT917547 EQP917547 FAL917547 FKH917547 FUD917547 GDZ917547 GNV917547 GXR917547 HHN917547 HRJ917547 IBF917547 ILB917547 IUX917547 JET917547 JOP917547 JYL917547 KIH917547 KSD917547 LBZ917547 LLV917547 LVR917547 MFN917547 MPJ917547 MZF917547 NJB917547 NSX917547 OCT917547 OMP917547 OWL917547 PGH917547 PQD917547 PZZ917547 QJV917547 QTR917547 RDN917547 RNJ917547 RXF917547 SHB917547 SQX917547 TAT917547 TKP917547 TUL917547 UEH917547 UOD917547 UXZ917547 VHV917547 VRR917547 WBN917547 WLJ917547 WVF917547 IT983083 SP983083 ACL983083 AMH983083 AWD983083 BFZ983083 BPV983083 BZR983083 CJN983083 CTJ983083 DDF983083 DNB983083 DWX983083 EGT983083 EQP983083 FAL983083 FKH983083 FUD983083 GDZ983083 GNV983083 GXR983083 HHN983083 HRJ983083 IBF983083 ILB983083 IUX983083 JET983083 JOP983083 JYL983083 KIH983083 KSD983083 LBZ983083 LLV983083 LVR983083 MFN983083 MPJ983083 MZF983083 NJB983083 NSX983083 OCT983083 OMP983083 OWL983083 PGH983083 PQD983083 PZZ983083 QJV983083 QTR983083 RDN983083 RNJ983083 RXF983083 SHB983083 SQX983083 TAT983083 TKP983083 TUL983083 UEH983083 UOD983083 UXZ983083 VHV983083 VRR983083 WBN983083 WLJ983083 WVF983083 IN65543 SJ65543 ACF65543 AMB65543 AVX65543 BFT65543 BPP65543 BZL65543 CJH65543 CTD65543 DCZ65543 DMV65543 DWR65543 EGN65543 EQJ65543 FAF65543 FKB65543 FTX65543 GDT65543 GNP65543 GXL65543 HHH65543 HRD65543 IAZ65543 IKV65543 IUR65543 JEN65543 JOJ65543 JYF65543 KIB65543 KRX65543 LBT65543 LLP65543 LVL65543 MFH65543 MPD65543 MYZ65543 NIV65543 NSR65543 OCN65543 OMJ65543 OWF65543 PGB65543 PPX65543 PZT65543 QJP65543 QTL65543 RDH65543 RND65543 RWZ65543 SGV65543 SQR65543 TAN65543 TKJ65543 TUF65543 UEB65543 UNX65543 UXT65543 VHP65543 VRL65543 WBH65543 WLD65543 WUZ65543 IN131079 SJ131079 ACF131079 AMB131079 AVX131079 BFT131079 BPP131079 BZL131079 CJH131079 CTD131079 DCZ131079 DMV131079 DWR131079 EGN131079 EQJ131079 FAF131079 FKB131079 FTX131079 GDT131079 GNP131079 GXL131079 HHH131079 HRD131079 IAZ131079 IKV131079 IUR131079 JEN131079 JOJ131079 JYF131079 KIB131079 KRX131079 LBT131079 LLP131079 LVL131079 MFH131079 MPD131079 MYZ131079 NIV131079 NSR131079 OCN131079 OMJ131079 OWF131079 PGB131079 PPX131079 PZT131079 QJP131079 QTL131079 RDH131079 RND131079 RWZ131079 SGV131079 SQR131079 TAN131079 TKJ131079 TUF131079 UEB131079 UNX131079 UXT131079 VHP131079 VRL131079 WBH131079 WLD131079 WUZ131079 IN196615 SJ196615 ACF196615 AMB196615 AVX196615 BFT196615 BPP196615 BZL196615 CJH196615 CTD196615 DCZ196615 DMV196615 DWR196615 EGN196615 EQJ196615 FAF196615 FKB196615 FTX196615 GDT196615 GNP196615 GXL196615 HHH196615 HRD196615 IAZ196615 IKV196615 IUR196615 JEN196615 JOJ196615 JYF196615 KIB196615 KRX196615 LBT196615 LLP196615 LVL196615 MFH196615 MPD196615 MYZ196615 NIV196615 NSR196615 OCN196615 OMJ196615 OWF196615 PGB196615 PPX196615 PZT196615 QJP196615 QTL196615 RDH196615 RND196615 RWZ196615 SGV196615 SQR196615 TAN196615 TKJ196615 TUF196615 UEB196615 UNX196615 UXT196615 VHP196615 VRL196615 WBH196615 WLD196615 WUZ196615 IN262151 SJ262151 ACF262151 AMB262151 AVX262151 BFT262151 BPP262151 BZL262151 CJH262151 CTD262151 DCZ262151 DMV262151 DWR262151 EGN262151 EQJ262151 FAF262151 FKB262151 FTX262151 GDT262151 GNP262151 GXL262151 HHH262151 HRD262151 IAZ262151 IKV262151 IUR262151 JEN262151 JOJ262151 JYF262151 KIB262151 KRX262151 LBT262151 LLP262151 LVL262151 MFH262151 MPD262151 MYZ262151 NIV262151 NSR262151 OCN262151 OMJ262151 OWF262151 PGB262151 PPX262151 PZT262151 QJP262151 QTL262151 RDH262151 RND262151 RWZ262151 SGV262151 SQR262151 TAN262151 TKJ262151 TUF262151 UEB262151 UNX262151 UXT262151 VHP262151 VRL262151 WBH262151 WLD262151 WUZ262151 IN327687 SJ327687 ACF327687 AMB327687 AVX327687 BFT327687 BPP327687 BZL327687 CJH327687 CTD327687 DCZ327687 DMV327687 DWR327687 EGN327687 EQJ327687 FAF327687 FKB327687 FTX327687 GDT327687 GNP327687 GXL327687 HHH327687 HRD327687 IAZ327687 IKV327687 IUR327687 JEN327687 JOJ327687 JYF327687 KIB327687 KRX327687 LBT327687 LLP327687 LVL327687 MFH327687 MPD327687 MYZ327687 NIV327687 NSR327687 OCN327687 OMJ327687 OWF327687 PGB327687 PPX327687 PZT327687 QJP327687 QTL327687 RDH327687 RND327687 RWZ327687 SGV327687 SQR327687 TAN327687 TKJ327687 TUF327687 UEB327687 UNX327687 UXT327687 VHP327687 VRL327687 WBH327687 WLD327687 WUZ327687 IN393223 SJ393223 ACF393223 AMB393223 AVX393223 BFT393223 BPP393223 BZL393223 CJH393223 CTD393223 DCZ393223 DMV393223 DWR393223 EGN393223 EQJ393223 FAF393223 FKB393223 FTX393223 GDT393223 GNP393223 GXL393223 HHH393223 HRD393223 IAZ393223 IKV393223 IUR393223 JEN393223 JOJ393223 JYF393223 KIB393223 KRX393223 LBT393223 LLP393223 LVL393223 MFH393223 MPD393223 MYZ393223 NIV393223 NSR393223 OCN393223 OMJ393223 OWF393223 PGB393223 PPX393223 PZT393223 QJP393223 QTL393223 RDH393223 RND393223 RWZ393223 SGV393223 SQR393223 TAN393223 TKJ393223 TUF393223 UEB393223 UNX393223 UXT393223 VHP393223 VRL393223 WBH393223 WLD393223 WUZ393223 IN458759 SJ458759 ACF458759 AMB458759 AVX458759 BFT458759 BPP458759 BZL458759 CJH458759 CTD458759 DCZ458759 DMV458759 DWR458759 EGN458759 EQJ458759 FAF458759 FKB458759 FTX458759 GDT458759 GNP458759 GXL458759 HHH458759 HRD458759 IAZ458759 IKV458759 IUR458759 JEN458759 JOJ458759 JYF458759 KIB458759 KRX458759 LBT458759 LLP458759 LVL458759 MFH458759 MPD458759 MYZ458759 NIV458759 NSR458759 OCN458759 OMJ458759 OWF458759 PGB458759 PPX458759 PZT458759 QJP458759 QTL458759 RDH458759 RND458759 RWZ458759 SGV458759 SQR458759 TAN458759 TKJ458759 TUF458759 UEB458759 UNX458759 UXT458759 VHP458759 VRL458759 WBH458759 WLD458759 WUZ458759 IN524295 SJ524295 ACF524295 AMB524295 AVX524295 BFT524295 BPP524295 BZL524295 CJH524295 CTD524295 DCZ524295 DMV524295 DWR524295 EGN524295 EQJ524295 FAF524295 FKB524295 FTX524295 GDT524295 GNP524295 GXL524295 HHH524295 HRD524295 IAZ524295 IKV524295 IUR524295 JEN524295 JOJ524295 JYF524295 KIB524295 KRX524295 LBT524295 LLP524295 LVL524295 MFH524295 MPD524295 MYZ524295 NIV524295 NSR524295 OCN524295 OMJ524295 OWF524295 PGB524295 PPX524295 PZT524295 QJP524295 QTL524295 RDH524295 RND524295 RWZ524295 SGV524295 SQR524295 TAN524295 TKJ524295 TUF524295 UEB524295 UNX524295 UXT524295 VHP524295 VRL524295 WBH524295 WLD524295 WUZ524295 IN589831 SJ589831 ACF589831 AMB589831 AVX589831 BFT589831 BPP589831 BZL589831 CJH589831 CTD589831 DCZ589831 DMV589831 DWR589831 EGN589831 EQJ589831 FAF589831 FKB589831 FTX589831 GDT589831 GNP589831 GXL589831 HHH589831 HRD589831 IAZ589831 IKV589831 IUR589831 JEN589831 JOJ589831 JYF589831 KIB589831 KRX589831 LBT589831 LLP589831 LVL589831 MFH589831 MPD589831 MYZ589831 NIV589831 NSR589831 OCN589831 OMJ589831 OWF589831 PGB589831 PPX589831 PZT589831 QJP589831 QTL589831 RDH589831 RND589831 RWZ589831 SGV589831 SQR589831 TAN589831 TKJ589831 TUF589831 UEB589831 UNX589831 UXT589831 VHP589831 VRL589831 WBH589831 WLD589831 WUZ589831 IN655367 SJ655367 ACF655367 AMB655367 AVX655367 BFT655367 BPP655367 BZL655367 CJH655367 CTD655367 DCZ655367 DMV655367 DWR655367 EGN655367 EQJ655367 FAF655367 FKB655367 FTX655367 GDT655367 GNP655367 GXL655367 HHH655367 HRD655367 IAZ655367 IKV655367 IUR655367 JEN655367 JOJ655367 JYF655367 KIB655367 KRX655367 LBT655367 LLP655367 LVL655367 MFH655367 MPD655367 MYZ655367 NIV655367 NSR655367 OCN655367 OMJ655367 OWF655367 PGB655367 PPX655367 PZT655367 QJP655367 QTL655367 RDH655367 RND655367 RWZ655367 SGV655367 SQR655367 TAN655367 TKJ655367 TUF655367 UEB655367 UNX655367 UXT655367 VHP655367 VRL655367 WBH655367 WLD655367 WUZ655367 IN720903 SJ720903 ACF720903 AMB720903 AVX720903 BFT720903 BPP720903 BZL720903 CJH720903 CTD720903 DCZ720903 DMV720903 DWR720903 EGN720903 EQJ720903 FAF720903 FKB720903 FTX720903 GDT720903 GNP720903 GXL720903 HHH720903 HRD720903 IAZ720903 IKV720903 IUR720903 JEN720903 JOJ720903 JYF720903 KIB720903 KRX720903 LBT720903 LLP720903 LVL720903 MFH720903 MPD720903 MYZ720903 NIV720903 NSR720903 OCN720903 OMJ720903 OWF720903 PGB720903 PPX720903 PZT720903 QJP720903 QTL720903 RDH720903 RND720903 RWZ720903 SGV720903 SQR720903 TAN720903 TKJ720903 TUF720903 UEB720903 UNX720903 UXT720903 VHP720903 VRL720903 WBH720903 WLD720903 WUZ720903 IN786439 SJ786439 ACF786439 AMB786439 AVX786439 BFT786439 BPP786439 BZL786439 CJH786439 CTD786439 DCZ786439 DMV786439 DWR786439 EGN786439 EQJ786439 FAF786439 FKB786439 FTX786439 GDT786439 GNP786439 GXL786439 HHH786439 HRD786439 IAZ786439 IKV786439 IUR786439 JEN786439 JOJ786439 JYF786439 KIB786439 KRX786439 LBT786439 LLP786439 LVL786439 MFH786439 MPD786439 MYZ786439 NIV786439 NSR786439 OCN786439 OMJ786439 OWF786439 PGB786439 PPX786439 PZT786439 QJP786439 QTL786439 RDH786439 RND786439 RWZ786439 SGV786439 SQR786439 TAN786439 TKJ786439 TUF786439 UEB786439 UNX786439 UXT786439 VHP786439 VRL786439 WBH786439 WLD786439 WUZ786439 IN851975 SJ851975 ACF851975 AMB851975 AVX851975 BFT851975 BPP851975 BZL851975 CJH851975 CTD851975 DCZ851975 DMV851975 DWR851975 EGN851975 EQJ851975 FAF851975 FKB851975 FTX851975 GDT851975 GNP851975 GXL851975 HHH851975 HRD851975 IAZ851975 IKV851975 IUR851975 JEN851975 JOJ851975 JYF851975 KIB851975 KRX851975 LBT851975 LLP851975 LVL851975 MFH851975 MPD851975 MYZ851975 NIV851975 NSR851975 OCN851975 OMJ851975 OWF851975 PGB851975 PPX851975 PZT851975 QJP851975 QTL851975 RDH851975 RND851975 RWZ851975 SGV851975 SQR851975 TAN851975 TKJ851975 TUF851975 UEB851975 UNX851975 UXT851975 VHP851975 VRL851975 WBH851975 WLD851975 WUZ851975 IN917511 SJ917511 ACF917511 AMB917511 AVX917511 BFT917511 BPP917511 BZL917511 CJH917511 CTD917511 DCZ917511 DMV917511 DWR917511 EGN917511 EQJ917511 FAF917511 FKB917511 FTX917511 GDT917511 GNP917511 GXL917511 HHH917511 HRD917511 IAZ917511 IKV917511 IUR917511 JEN917511 JOJ917511 JYF917511 KIB917511 KRX917511 LBT917511 LLP917511 LVL917511 MFH917511 MPD917511 MYZ917511 NIV917511 NSR917511 OCN917511 OMJ917511 OWF917511 PGB917511 PPX917511 PZT917511 QJP917511 QTL917511 RDH917511 RND917511 RWZ917511 SGV917511 SQR917511 TAN917511 TKJ917511 TUF917511 UEB917511 UNX917511 UXT917511 VHP917511 VRL917511 WBH917511 WLD917511 WUZ917511 IN983047 SJ983047 ACF983047 AMB983047 AVX983047 BFT983047 BPP983047 BZL983047 CJH983047 CTD983047 DCZ983047 DMV983047 DWR983047 EGN983047 EQJ983047 FAF983047 FKB983047 FTX983047 GDT983047 GNP983047 GXL983047 HHH983047 HRD983047 IAZ983047 IKV983047 IUR983047 JEN983047 JOJ983047 JYF983047 KIB983047 KRX983047 LBT983047 LLP983047 LVL983047 MFH983047 MPD983047 MYZ983047 NIV983047 NSR983047 OCN983047 OMJ983047 OWF983047 PGB983047 PPX983047 PZT983047 QJP983047 QTL983047 RDH983047 RND983047 RWZ983047 SGV983047 SQR983047 TAN983047 TKJ983047 TUF983047 UEB983047 UNX983047 UXT983047 VHP983047 VRL983047 WBH983047 WLD983047 WUZ983047 IJ65537 SF65537 ACB65537 ALX65537 AVT65537 BFP65537 BPL65537 BZH65537 CJD65537 CSZ65537 DCV65537 DMR65537 DWN65537 EGJ65537 EQF65537 FAB65537 FJX65537 FTT65537 GDP65537 GNL65537 GXH65537 HHD65537 HQZ65537 IAV65537 IKR65537 IUN65537 JEJ65537 JOF65537 JYB65537 KHX65537 KRT65537 LBP65537 LLL65537 LVH65537 MFD65537 MOZ65537 MYV65537 NIR65537 NSN65537 OCJ65537 OMF65537 OWB65537 PFX65537 PPT65537 PZP65537 QJL65537 QTH65537 RDD65537 RMZ65537 RWV65537 SGR65537 SQN65537 TAJ65537 TKF65537 TUB65537 UDX65537 UNT65537 UXP65537 VHL65537 VRH65537 WBD65537 WKZ65537 WUV65537 IJ131073 SF131073 ACB131073 ALX131073 AVT131073 BFP131073 BPL131073 BZH131073 CJD131073 CSZ131073 DCV131073 DMR131073 DWN131073 EGJ131073 EQF131073 FAB131073 FJX131073 FTT131073 GDP131073 GNL131073 GXH131073 HHD131073 HQZ131073 IAV131073 IKR131073 IUN131073 JEJ131073 JOF131073 JYB131073 KHX131073 KRT131073 LBP131073 LLL131073 LVH131073 MFD131073 MOZ131073 MYV131073 NIR131073 NSN131073 OCJ131073 OMF131073 OWB131073 PFX131073 PPT131073 PZP131073 QJL131073 QTH131073 RDD131073 RMZ131073 RWV131073 SGR131073 SQN131073 TAJ131073 TKF131073 TUB131073 UDX131073 UNT131073 UXP131073 VHL131073 VRH131073 WBD131073 WKZ131073 WUV131073 IJ196609 SF196609 ACB196609 ALX196609 AVT196609 BFP196609 BPL196609 BZH196609 CJD196609 CSZ196609 DCV196609 DMR196609 DWN196609 EGJ196609 EQF196609 FAB196609 FJX196609 FTT196609 GDP196609 GNL196609 GXH196609 HHD196609 HQZ196609 IAV196609 IKR196609 IUN196609 JEJ196609 JOF196609 JYB196609 KHX196609 KRT196609 LBP196609 LLL196609 LVH196609 MFD196609 MOZ196609 MYV196609 NIR196609 NSN196609 OCJ196609 OMF196609 OWB196609 PFX196609 PPT196609 PZP196609 QJL196609 QTH196609 RDD196609 RMZ196609 RWV196609 SGR196609 SQN196609 TAJ196609 TKF196609 TUB196609 UDX196609 UNT196609 UXP196609 VHL196609 VRH196609 WBD196609 WKZ196609 WUV196609 IJ262145 SF262145 ACB262145 ALX262145 AVT262145 BFP262145 BPL262145 BZH262145 CJD262145 CSZ262145 DCV262145 DMR262145 DWN262145 EGJ262145 EQF262145 FAB262145 FJX262145 FTT262145 GDP262145 GNL262145 GXH262145 HHD262145 HQZ262145 IAV262145 IKR262145 IUN262145 JEJ262145 JOF262145 JYB262145 KHX262145 KRT262145 LBP262145 LLL262145 LVH262145 MFD262145 MOZ262145 MYV262145 NIR262145 NSN262145 OCJ262145 OMF262145 OWB262145 PFX262145 PPT262145 PZP262145 QJL262145 QTH262145 RDD262145 RMZ262145 RWV262145 SGR262145 SQN262145 TAJ262145 TKF262145 TUB262145 UDX262145 UNT262145 UXP262145 VHL262145 VRH262145 WBD262145 WKZ262145 WUV262145 IJ327681 SF327681 ACB327681 ALX327681 AVT327681 BFP327681 BPL327681 BZH327681 CJD327681 CSZ327681 DCV327681 DMR327681 DWN327681 EGJ327681 EQF327681 FAB327681 FJX327681 FTT327681 GDP327681 GNL327681 GXH327681 HHD327681 HQZ327681 IAV327681 IKR327681 IUN327681 JEJ327681 JOF327681 JYB327681 KHX327681 KRT327681 LBP327681 LLL327681 LVH327681 MFD327681 MOZ327681 MYV327681 NIR327681 NSN327681 OCJ327681 OMF327681 OWB327681 PFX327681 PPT327681 PZP327681 QJL327681 QTH327681 RDD327681 RMZ327681 RWV327681 SGR327681 SQN327681 TAJ327681 TKF327681 TUB327681 UDX327681 UNT327681 UXP327681 VHL327681 VRH327681 WBD327681 WKZ327681 WUV327681 IJ393217 SF393217 ACB393217 ALX393217 AVT393217 BFP393217 BPL393217 BZH393217 CJD393217 CSZ393217 DCV393217 DMR393217 DWN393217 EGJ393217 EQF393217 FAB393217 FJX393217 FTT393217 GDP393217 GNL393217 GXH393217 HHD393217 HQZ393217 IAV393217 IKR393217 IUN393217 JEJ393217 JOF393217 JYB393217 KHX393217 KRT393217 LBP393217 LLL393217 LVH393217 MFD393217 MOZ393217 MYV393217 NIR393217 NSN393217 OCJ393217 OMF393217 OWB393217 PFX393217 PPT393217 PZP393217 QJL393217 QTH393217 RDD393217 RMZ393217 RWV393217 SGR393217 SQN393217 TAJ393217 TKF393217 TUB393217 UDX393217 UNT393217 UXP393217 VHL393217 VRH393217 WBD393217 WKZ393217 WUV393217 IJ458753 SF458753 ACB458753 ALX458753 AVT458753 BFP458753 BPL458753 BZH458753 CJD458753 CSZ458753 DCV458753 DMR458753 DWN458753 EGJ458753 EQF458753 FAB458753 FJX458753 FTT458753 GDP458753 GNL458753 GXH458753 HHD458753 HQZ458753 IAV458753 IKR458753 IUN458753 JEJ458753 JOF458753 JYB458753 KHX458753 KRT458753 LBP458753 LLL458753 LVH458753 MFD458753 MOZ458753 MYV458753 NIR458753 NSN458753 OCJ458753 OMF458753 OWB458753 PFX458753 PPT458753 PZP458753 QJL458753 QTH458753 RDD458753 RMZ458753 RWV458753 SGR458753 SQN458753 TAJ458753 TKF458753 TUB458753 UDX458753 UNT458753 UXP458753 VHL458753 VRH458753 WBD458753 WKZ458753 WUV458753 IJ524289 SF524289 ACB524289 ALX524289 AVT524289 BFP524289 BPL524289 BZH524289 CJD524289 CSZ524289 DCV524289 DMR524289 DWN524289 EGJ524289 EQF524289 FAB524289 FJX524289 FTT524289 GDP524289 GNL524289 GXH524289 HHD524289 HQZ524289 IAV524289 IKR524289 IUN524289 JEJ524289 JOF524289 JYB524289 KHX524289 KRT524289 LBP524289 LLL524289 LVH524289 MFD524289 MOZ524289 MYV524289 NIR524289 NSN524289 OCJ524289 OMF524289 OWB524289 PFX524289 PPT524289 PZP524289 QJL524289 QTH524289 RDD524289 RMZ524289 RWV524289 SGR524289 SQN524289 TAJ524289 TKF524289 TUB524289 UDX524289 UNT524289 UXP524289 VHL524289 VRH524289 WBD524289 WKZ524289 WUV524289 IJ589825 SF589825 ACB589825 ALX589825 AVT589825 BFP589825 BPL589825 BZH589825 CJD589825 CSZ589825 DCV589825 DMR589825 DWN589825 EGJ589825 EQF589825 FAB589825 FJX589825 FTT589825 GDP589825 GNL589825 GXH589825 HHD589825 HQZ589825 IAV589825 IKR589825 IUN589825 JEJ589825 JOF589825 JYB589825 KHX589825 KRT589825 LBP589825 LLL589825 LVH589825 MFD589825 MOZ589825 MYV589825 NIR589825 NSN589825 OCJ589825 OMF589825 OWB589825 PFX589825 PPT589825 PZP589825 QJL589825 QTH589825 RDD589825 RMZ589825 RWV589825 SGR589825 SQN589825 TAJ589825 TKF589825 TUB589825 UDX589825 UNT589825 UXP589825 VHL589825 VRH589825 WBD589825 WKZ589825 WUV589825 IJ655361 SF655361 ACB655361 ALX655361 AVT655361 BFP655361 BPL655361 BZH655361 CJD655361 CSZ655361 DCV655361 DMR655361 DWN655361 EGJ655361 EQF655361 FAB655361 FJX655361 FTT655361 GDP655361 GNL655361 GXH655361 HHD655361 HQZ655361 IAV655361 IKR655361 IUN655361 JEJ655361 JOF655361 JYB655361 KHX655361 KRT655361 LBP655361 LLL655361 LVH655361 MFD655361 MOZ655361 MYV655361 NIR655361 NSN655361 OCJ655361 OMF655361 OWB655361 PFX655361 PPT655361 PZP655361 QJL655361 QTH655361 RDD655361 RMZ655361 RWV655361 SGR655361 SQN655361 TAJ655361 TKF655361 TUB655361 UDX655361 UNT655361 UXP655361 VHL655361 VRH655361 WBD655361 WKZ655361 WUV655361 IJ720897 SF720897 ACB720897 ALX720897 AVT720897 BFP720897 BPL720897 BZH720897 CJD720897 CSZ720897 DCV720897 DMR720897 DWN720897 EGJ720897 EQF720897 FAB720897 FJX720897 FTT720897 GDP720897 GNL720897 GXH720897 HHD720897 HQZ720897 IAV720897 IKR720897 IUN720897 JEJ720897 JOF720897 JYB720897 KHX720897 KRT720897 LBP720897 LLL720897 LVH720897 MFD720897 MOZ720897 MYV720897 NIR720897 NSN720897 OCJ720897 OMF720897 OWB720897 PFX720897 PPT720897 PZP720897 QJL720897 QTH720897 RDD720897 RMZ720897 RWV720897 SGR720897 SQN720897 TAJ720897 TKF720897 TUB720897 UDX720897 UNT720897 UXP720897 VHL720897 VRH720897 WBD720897 WKZ720897 WUV720897 IJ786433 SF786433 ACB786433 ALX786433 AVT786433 BFP786433 BPL786433 BZH786433 CJD786433 CSZ786433 DCV786433 DMR786433 DWN786433 EGJ786433 EQF786433 FAB786433 FJX786433 FTT786433 GDP786433 GNL786433 GXH786433 HHD786433 HQZ786433 IAV786433 IKR786433 IUN786433 JEJ786433 JOF786433 JYB786433 KHX786433 KRT786433 LBP786433 LLL786433 LVH786433 MFD786433 MOZ786433 MYV786433 NIR786433 NSN786433 OCJ786433 OMF786433 OWB786433 PFX786433 PPT786433 PZP786433 QJL786433 QTH786433 RDD786433 RMZ786433 RWV786433 SGR786433 SQN786433 TAJ786433 TKF786433 TUB786433 UDX786433 UNT786433 UXP786433 VHL786433 VRH786433 WBD786433 WKZ786433 WUV786433 IJ851969 SF851969 ACB851969 ALX851969 AVT851969 BFP851969 BPL851969 BZH851969 CJD851969 CSZ851969 DCV851969 DMR851969 DWN851969 EGJ851969 EQF851969 FAB851969 FJX851969 FTT851969 GDP851969 GNL851969 GXH851969 HHD851969 HQZ851969 IAV851969 IKR851969 IUN851969 JEJ851969 JOF851969 JYB851969 KHX851969 KRT851969 LBP851969 LLL851969 LVH851969 MFD851969 MOZ851969 MYV851969 NIR851969 NSN851969 OCJ851969 OMF851969 OWB851969 PFX851969 PPT851969 PZP851969 QJL851969 QTH851969 RDD851969 RMZ851969 RWV851969 SGR851969 SQN851969 TAJ851969 TKF851969 TUB851969 UDX851969 UNT851969 UXP851969 VHL851969 VRH851969 WBD851969 WKZ851969 WUV851969 IJ917505 SF917505 ACB917505 ALX917505 AVT917505 BFP917505 BPL917505 BZH917505 CJD917505 CSZ917505 DCV917505 DMR917505 DWN917505 EGJ917505 EQF917505 FAB917505 FJX917505 FTT917505 GDP917505 GNL917505 GXH917505 HHD917505 HQZ917505 IAV917505 IKR917505 IUN917505 JEJ917505 JOF917505 JYB917505 KHX917505 KRT917505 LBP917505 LLL917505 LVH917505 MFD917505 MOZ917505 MYV917505 NIR917505 NSN917505 OCJ917505 OMF917505 OWB917505 PFX917505 PPT917505 PZP917505 QJL917505 QTH917505 RDD917505 RMZ917505 RWV917505 SGR917505 SQN917505 TAJ917505 TKF917505 TUB917505 UDX917505 UNT917505 UXP917505 VHL917505 VRH917505 WBD917505 WKZ917505 WUV917505 IJ983041 SF983041 ACB983041 ALX983041 AVT983041 BFP983041 BPL983041 BZH983041 CJD983041 CSZ983041 DCV983041 DMR983041 DWN983041 EGJ983041 EQF983041 FAB983041 FJX983041 FTT983041 GDP983041 GNL983041 GXH983041 HHD983041 HQZ983041 IAV983041 IKR983041 IUN983041 JEJ983041 JOF983041 JYB983041 KHX983041 KRT983041 LBP983041 LLL983041 LVH983041 MFD983041 MOZ983041 MYV983041 NIR983041 NSN983041 OCJ983041 OMF983041 OWB983041 PFX983041 PPT983041 PZP983041 QJL983041 QTH983041 RDD983041 RMZ983041 RWV983041 SGR983041 SQN983041 TAJ983041 TKF983041 TUB983041 UDX983041 UNT983041 UXP983041 VHL983041 VRH983041 WBD983041 WKZ983041 WUV983041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2E49-CCAD-488A-A949-43D5D99DD38D}">
  <sheetPr>
    <pageSetUpPr fitToPage="1"/>
  </sheetPr>
  <dimension ref="A1:AE201"/>
  <sheetViews>
    <sheetView showGridLines="0" view="pageBreakPreview" zoomScaleNormal="100" zoomScaleSheetLayoutView="100" workbookViewId="0">
      <selection activeCell="I6" sqref="I6:J6"/>
    </sheetView>
  </sheetViews>
  <sheetFormatPr defaultRowHeight="20.149999999999999" customHeight="1"/>
  <cols>
    <col min="1" max="1" width="1.5" style="164" customWidth="1"/>
    <col min="2" max="2" width="2.5" style="164" customWidth="1"/>
    <col min="3" max="8" width="4.58203125" style="164" customWidth="1"/>
    <col min="9" max="9" width="7.08203125" style="164" bestFit="1" customWidth="1"/>
    <col min="10" max="13" width="4.58203125" style="164" customWidth="1"/>
    <col min="14" max="14" width="7.08203125" style="164" bestFit="1" customWidth="1"/>
    <col min="15" max="15" width="4.58203125" style="164" customWidth="1"/>
    <col min="16" max="16" width="7.08203125" style="164" customWidth="1"/>
    <col min="17" max="23" width="4.58203125" style="164" customWidth="1"/>
    <col min="24" max="24" width="4.75" style="164" customWidth="1"/>
    <col min="25" max="26" width="3.83203125" style="164" customWidth="1"/>
    <col min="27" max="27" width="3.83203125" style="223" hidden="1" customWidth="1"/>
    <col min="28" max="28" width="3.83203125" style="224" customWidth="1"/>
    <col min="29" max="29" width="3.83203125" style="225" customWidth="1"/>
    <col min="30" max="39" width="3.83203125" style="164" customWidth="1"/>
    <col min="40" max="42" width="8.58203125" style="164"/>
    <col min="43" max="43" width="16.83203125" style="164" bestFit="1" customWidth="1"/>
    <col min="44" max="44" width="13.33203125" style="164" customWidth="1"/>
    <col min="45" max="216" width="8.58203125" style="164"/>
    <col min="217" max="240" width="3.58203125" style="164" customWidth="1"/>
    <col min="241" max="249" width="9" style="164" customWidth="1"/>
    <col min="250" max="250" width="2" style="164" customWidth="1"/>
    <col min="251" max="472" width="8.58203125" style="164"/>
    <col min="473" max="496" width="3.58203125" style="164" customWidth="1"/>
    <col min="497" max="505" width="9" style="164" customWidth="1"/>
    <col min="506" max="506" width="2" style="164" customWidth="1"/>
    <col min="507" max="728" width="8.58203125" style="164"/>
    <col min="729" max="752" width="3.58203125" style="164" customWidth="1"/>
    <col min="753" max="761" width="9" style="164" customWidth="1"/>
    <col min="762" max="762" width="2" style="164" customWidth="1"/>
    <col min="763" max="984" width="8.58203125" style="164"/>
    <col min="985" max="1008" width="3.58203125" style="164" customWidth="1"/>
    <col min="1009" max="1017" width="9" style="164" customWidth="1"/>
    <col min="1018" max="1018" width="2" style="164" customWidth="1"/>
    <col min="1019" max="1240" width="8.58203125" style="164"/>
    <col min="1241" max="1264" width="3.58203125" style="164" customWidth="1"/>
    <col min="1265" max="1273" width="9" style="164" customWidth="1"/>
    <col min="1274" max="1274" width="2" style="164" customWidth="1"/>
    <col min="1275" max="1496" width="8.58203125" style="164"/>
    <col min="1497" max="1520" width="3.58203125" style="164" customWidth="1"/>
    <col min="1521" max="1529" width="9" style="164" customWidth="1"/>
    <col min="1530" max="1530" width="2" style="164" customWidth="1"/>
    <col min="1531" max="1752" width="8.58203125" style="164"/>
    <col min="1753" max="1776" width="3.58203125" style="164" customWidth="1"/>
    <col min="1777" max="1785" width="9" style="164" customWidth="1"/>
    <col min="1786" max="1786" width="2" style="164" customWidth="1"/>
    <col min="1787" max="2008" width="8.58203125" style="164"/>
    <col min="2009" max="2032" width="3.58203125" style="164" customWidth="1"/>
    <col min="2033" max="2041" width="9" style="164" customWidth="1"/>
    <col min="2042" max="2042" width="2" style="164" customWidth="1"/>
    <col min="2043" max="2264" width="8.58203125" style="164"/>
    <col min="2265" max="2288" width="3.58203125" style="164" customWidth="1"/>
    <col min="2289" max="2297" width="9" style="164" customWidth="1"/>
    <col min="2298" max="2298" width="2" style="164" customWidth="1"/>
    <col min="2299" max="2520" width="8.58203125" style="164"/>
    <col min="2521" max="2544" width="3.58203125" style="164" customWidth="1"/>
    <col min="2545" max="2553" width="9" style="164" customWidth="1"/>
    <col min="2554" max="2554" width="2" style="164" customWidth="1"/>
    <col min="2555" max="2776" width="8.58203125" style="164"/>
    <col min="2777" max="2800" width="3.58203125" style="164" customWidth="1"/>
    <col min="2801" max="2809" width="9" style="164" customWidth="1"/>
    <col min="2810" max="2810" width="2" style="164" customWidth="1"/>
    <col min="2811" max="3032" width="8.58203125" style="164"/>
    <col min="3033" max="3056" width="3.58203125" style="164" customWidth="1"/>
    <col min="3057" max="3065" width="9" style="164" customWidth="1"/>
    <col min="3066" max="3066" width="2" style="164" customWidth="1"/>
    <col min="3067" max="3288" width="8.58203125" style="164"/>
    <col min="3289" max="3312" width="3.58203125" style="164" customWidth="1"/>
    <col min="3313" max="3321" width="9" style="164" customWidth="1"/>
    <col min="3322" max="3322" width="2" style="164" customWidth="1"/>
    <col min="3323" max="3544" width="8.58203125" style="164"/>
    <col min="3545" max="3568" width="3.58203125" style="164" customWidth="1"/>
    <col min="3569" max="3577" width="9" style="164" customWidth="1"/>
    <col min="3578" max="3578" width="2" style="164" customWidth="1"/>
    <col min="3579" max="3800" width="8.58203125" style="164"/>
    <col min="3801" max="3824" width="3.58203125" style="164" customWidth="1"/>
    <col min="3825" max="3833" width="9" style="164" customWidth="1"/>
    <col min="3834" max="3834" width="2" style="164" customWidth="1"/>
    <col min="3835" max="4056" width="8.58203125" style="164"/>
    <col min="4057" max="4080" width="3.58203125" style="164" customWidth="1"/>
    <col min="4081" max="4089" width="9" style="164" customWidth="1"/>
    <col min="4090" max="4090" width="2" style="164" customWidth="1"/>
    <col min="4091" max="4312" width="8.58203125" style="164"/>
    <col min="4313" max="4336" width="3.58203125" style="164" customWidth="1"/>
    <col min="4337" max="4345" width="9" style="164" customWidth="1"/>
    <col min="4346" max="4346" width="2" style="164" customWidth="1"/>
    <col min="4347" max="4568" width="8.58203125" style="164"/>
    <col min="4569" max="4592" width="3.58203125" style="164" customWidth="1"/>
    <col min="4593" max="4601" width="9" style="164" customWidth="1"/>
    <col min="4602" max="4602" width="2" style="164" customWidth="1"/>
    <col min="4603" max="4824" width="8.58203125" style="164"/>
    <col min="4825" max="4848" width="3.58203125" style="164" customWidth="1"/>
    <col min="4849" max="4857" width="9" style="164" customWidth="1"/>
    <col min="4858" max="4858" width="2" style="164" customWidth="1"/>
    <col min="4859" max="5080" width="8.58203125" style="164"/>
    <col min="5081" max="5104" width="3.58203125" style="164" customWidth="1"/>
    <col min="5105" max="5113" width="9" style="164" customWidth="1"/>
    <col min="5114" max="5114" width="2" style="164" customWidth="1"/>
    <col min="5115" max="5336" width="8.58203125" style="164"/>
    <col min="5337" max="5360" width="3.58203125" style="164" customWidth="1"/>
    <col min="5361" max="5369" width="9" style="164" customWidth="1"/>
    <col min="5370" max="5370" width="2" style="164" customWidth="1"/>
    <col min="5371" max="5592" width="8.58203125" style="164"/>
    <col min="5593" max="5616" width="3.58203125" style="164" customWidth="1"/>
    <col min="5617" max="5625" width="9" style="164" customWidth="1"/>
    <col min="5626" max="5626" width="2" style="164" customWidth="1"/>
    <col min="5627" max="5848" width="8.58203125" style="164"/>
    <col min="5849" max="5872" width="3.58203125" style="164" customWidth="1"/>
    <col min="5873" max="5881" width="9" style="164" customWidth="1"/>
    <col min="5882" max="5882" width="2" style="164" customWidth="1"/>
    <col min="5883" max="6104" width="8.58203125" style="164"/>
    <col min="6105" max="6128" width="3.58203125" style="164" customWidth="1"/>
    <col min="6129" max="6137" width="9" style="164" customWidth="1"/>
    <col min="6138" max="6138" width="2" style="164" customWidth="1"/>
    <col min="6139" max="6360" width="8.58203125" style="164"/>
    <col min="6361" max="6384" width="3.58203125" style="164" customWidth="1"/>
    <col min="6385" max="6393" width="9" style="164" customWidth="1"/>
    <col min="6394" max="6394" width="2" style="164" customWidth="1"/>
    <col min="6395" max="6616" width="8.58203125" style="164"/>
    <col min="6617" max="6640" width="3.58203125" style="164" customWidth="1"/>
    <col min="6641" max="6649" width="9" style="164" customWidth="1"/>
    <col min="6650" max="6650" width="2" style="164" customWidth="1"/>
    <col min="6651" max="6872" width="8.58203125" style="164"/>
    <col min="6873" max="6896" width="3.58203125" style="164" customWidth="1"/>
    <col min="6897" max="6905" width="9" style="164" customWidth="1"/>
    <col min="6906" max="6906" width="2" style="164" customWidth="1"/>
    <col min="6907" max="7128" width="8.58203125" style="164"/>
    <col min="7129" max="7152" width="3.58203125" style="164" customWidth="1"/>
    <col min="7153" max="7161" width="9" style="164" customWidth="1"/>
    <col min="7162" max="7162" width="2" style="164" customWidth="1"/>
    <col min="7163" max="7384" width="8.58203125" style="164"/>
    <col min="7385" max="7408" width="3.58203125" style="164" customWidth="1"/>
    <col min="7409" max="7417" width="9" style="164" customWidth="1"/>
    <col min="7418" max="7418" width="2" style="164" customWidth="1"/>
    <col min="7419" max="7640" width="8.58203125" style="164"/>
    <col min="7641" max="7664" width="3.58203125" style="164" customWidth="1"/>
    <col min="7665" max="7673" width="9" style="164" customWidth="1"/>
    <col min="7674" max="7674" width="2" style="164" customWidth="1"/>
    <col min="7675" max="7896" width="8.58203125" style="164"/>
    <col min="7897" max="7920" width="3.58203125" style="164" customWidth="1"/>
    <col min="7921" max="7929" width="9" style="164" customWidth="1"/>
    <col min="7930" max="7930" width="2" style="164" customWidth="1"/>
    <col min="7931" max="8152" width="8.58203125" style="164"/>
    <col min="8153" max="8176" width="3.58203125" style="164" customWidth="1"/>
    <col min="8177" max="8185" width="9" style="164" customWidth="1"/>
    <col min="8186" max="8186" width="2" style="164" customWidth="1"/>
    <col min="8187" max="8408" width="8.58203125" style="164"/>
    <col min="8409" max="8432" width="3.58203125" style="164" customWidth="1"/>
    <col min="8433" max="8441" width="9" style="164" customWidth="1"/>
    <col min="8442" max="8442" width="2" style="164" customWidth="1"/>
    <col min="8443" max="8664" width="8.58203125" style="164"/>
    <col min="8665" max="8688" width="3.58203125" style="164" customWidth="1"/>
    <col min="8689" max="8697" width="9" style="164" customWidth="1"/>
    <col min="8698" max="8698" width="2" style="164" customWidth="1"/>
    <col min="8699" max="8920" width="8.58203125" style="164"/>
    <col min="8921" max="8944" width="3.58203125" style="164" customWidth="1"/>
    <col min="8945" max="8953" width="9" style="164" customWidth="1"/>
    <col min="8954" max="8954" width="2" style="164" customWidth="1"/>
    <col min="8955" max="9176" width="8.58203125" style="164"/>
    <col min="9177" max="9200" width="3.58203125" style="164" customWidth="1"/>
    <col min="9201" max="9209" width="9" style="164" customWidth="1"/>
    <col min="9210" max="9210" width="2" style="164" customWidth="1"/>
    <col min="9211" max="9432" width="8.58203125" style="164"/>
    <col min="9433" max="9456" width="3.58203125" style="164" customWidth="1"/>
    <col min="9457" max="9465" width="9" style="164" customWidth="1"/>
    <col min="9466" max="9466" width="2" style="164" customWidth="1"/>
    <col min="9467" max="9688" width="8.58203125" style="164"/>
    <col min="9689" max="9712" width="3.58203125" style="164" customWidth="1"/>
    <col min="9713" max="9721" width="9" style="164" customWidth="1"/>
    <col min="9722" max="9722" width="2" style="164" customWidth="1"/>
    <col min="9723" max="9944" width="8.58203125" style="164"/>
    <col min="9945" max="9968" width="3.58203125" style="164" customWidth="1"/>
    <col min="9969" max="9977" width="9" style="164" customWidth="1"/>
    <col min="9978" max="9978" width="2" style="164" customWidth="1"/>
    <col min="9979" max="10200" width="8.58203125" style="164"/>
    <col min="10201" max="10224" width="3.58203125" style="164" customWidth="1"/>
    <col min="10225" max="10233" width="9" style="164" customWidth="1"/>
    <col min="10234" max="10234" width="2" style="164" customWidth="1"/>
    <col min="10235" max="10456" width="8.58203125" style="164"/>
    <col min="10457" max="10480" width="3.58203125" style="164" customWidth="1"/>
    <col min="10481" max="10489" width="9" style="164" customWidth="1"/>
    <col min="10490" max="10490" width="2" style="164" customWidth="1"/>
    <col min="10491" max="10712" width="8.58203125" style="164"/>
    <col min="10713" max="10736" width="3.58203125" style="164" customWidth="1"/>
    <col min="10737" max="10745" width="9" style="164" customWidth="1"/>
    <col min="10746" max="10746" width="2" style="164" customWidth="1"/>
    <col min="10747" max="10968" width="8.58203125" style="164"/>
    <col min="10969" max="10992" width="3.58203125" style="164" customWidth="1"/>
    <col min="10993" max="11001" width="9" style="164" customWidth="1"/>
    <col min="11002" max="11002" width="2" style="164" customWidth="1"/>
    <col min="11003" max="11224" width="8.58203125" style="164"/>
    <col min="11225" max="11248" width="3.58203125" style="164" customWidth="1"/>
    <col min="11249" max="11257" width="9" style="164" customWidth="1"/>
    <col min="11258" max="11258" width="2" style="164" customWidth="1"/>
    <col min="11259" max="11480" width="8.58203125" style="164"/>
    <col min="11481" max="11504" width="3.58203125" style="164" customWidth="1"/>
    <col min="11505" max="11513" width="9" style="164" customWidth="1"/>
    <col min="11514" max="11514" width="2" style="164" customWidth="1"/>
    <col min="11515" max="11736" width="8.58203125" style="164"/>
    <col min="11737" max="11760" width="3.58203125" style="164" customWidth="1"/>
    <col min="11761" max="11769" width="9" style="164" customWidth="1"/>
    <col min="11770" max="11770" width="2" style="164" customWidth="1"/>
    <col min="11771" max="11992" width="8.58203125" style="164"/>
    <col min="11993" max="12016" width="3.58203125" style="164" customWidth="1"/>
    <col min="12017" max="12025" width="9" style="164" customWidth="1"/>
    <col min="12026" max="12026" width="2" style="164" customWidth="1"/>
    <col min="12027" max="12248" width="8.58203125" style="164"/>
    <col min="12249" max="12272" width="3.58203125" style="164" customWidth="1"/>
    <col min="12273" max="12281" width="9" style="164" customWidth="1"/>
    <col min="12282" max="12282" width="2" style="164" customWidth="1"/>
    <col min="12283" max="12504" width="8.58203125" style="164"/>
    <col min="12505" max="12528" width="3.58203125" style="164" customWidth="1"/>
    <col min="12529" max="12537" width="9" style="164" customWidth="1"/>
    <col min="12538" max="12538" width="2" style="164" customWidth="1"/>
    <col min="12539" max="12760" width="8.58203125" style="164"/>
    <col min="12761" max="12784" width="3.58203125" style="164" customWidth="1"/>
    <col min="12785" max="12793" width="9" style="164" customWidth="1"/>
    <col min="12794" max="12794" width="2" style="164" customWidth="1"/>
    <col min="12795" max="13016" width="8.58203125" style="164"/>
    <col min="13017" max="13040" width="3.58203125" style="164" customWidth="1"/>
    <col min="13041" max="13049" width="9" style="164" customWidth="1"/>
    <col min="13050" max="13050" width="2" style="164" customWidth="1"/>
    <col min="13051" max="13272" width="8.58203125" style="164"/>
    <col min="13273" max="13296" width="3.58203125" style="164" customWidth="1"/>
    <col min="13297" max="13305" width="9" style="164" customWidth="1"/>
    <col min="13306" max="13306" width="2" style="164" customWidth="1"/>
    <col min="13307" max="13528" width="8.58203125" style="164"/>
    <col min="13529" max="13552" width="3.58203125" style="164" customWidth="1"/>
    <col min="13553" max="13561" width="9" style="164" customWidth="1"/>
    <col min="13562" max="13562" width="2" style="164" customWidth="1"/>
    <col min="13563" max="13784" width="8.58203125" style="164"/>
    <col min="13785" max="13808" width="3.58203125" style="164" customWidth="1"/>
    <col min="13809" max="13817" width="9" style="164" customWidth="1"/>
    <col min="13818" max="13818" width="2" style="164" customWidth="1"/>
    <col min="13819" max="14040" width="8.58203125" style="164"/>
    <col min="14041" max="14064" width="3.58203125" style="164" customWidth="1"/>
    <col min="14065" max="14073" width="9" style="164" customWidth="1"/>
    <col min="14074" max="14074" width="2" style="164" customWidth="1"/>
    <col min="14075" max="14296" width="8.58203125" style="164"/>
    <col min="14297" max="14320" width="3.58203125" style="164" customWidth="1"/>
    <col min="14321" max="14329" width="9" style="164" customWidth="1"/>
    <col min="14330" max="14330" width="2" style="164" customWidth="1"/>
    <col min="14331" max="14552" width="8.58203125" style="164"/>
    <col min="14553" max="14576" width="3.58203125" style="164" customWidth="1"/>
    <col min="14577" max="14585" width="9" style="164" customWidth="1"/>
    <col min="14586" max="14586" width="2" style="164" customWidth="1"/>
    <col min="14587" max="14808" width="8.58203125" style="164"/>
    <col min="14809" max="14832" width="3.58203125" style="164" customWidth="1"/>
    <col min="14833" max="14841" width="9" style="164" customWidth="1"/>
    <col min="14842" max="14842" width="2" style="164" customWidth="1"/>
    <col min="14843" max="15064" width="8.58203125" style="164"/>
    <col min="15065" max="15088" width="3.58203125" style="164" customWidth="1"/>
    <col min="15089" max="15097" width="9" style="164" customWidth="1"/>
    <col min="15098" max="15098" width="2" style="164" customWidth="1"/>
    <col min="15099" max="15320" width="8.58203125" style="164"/>
    <col min="15321" max="15344" width="3.58203125" style="164" customWidth="1"/>
    <col min="15345" max="15353" width="9" style="164" customWidth="1"/>
    <col min="15354" max="15354" width="2" style="164" customWidth="1"/>
    <col min="15355" max="15576" width="8.58203125" style="164"/>
    <col min="15577" max="15600" width="3.58203125" style="164" customWidth="1"/>
    <col min="15601" max="15609" width="9" style="164" customWidth="1"/>
    <col min="15610" max="15610" width="2" style="164" customWidth="1"/>
    <col min="15611" max="15832" width="8.58203125" style="164"/>
    <col min="15833" max="15856" width="3.58203125" style="164" customWidth="1"/>
    <col min="15857" max="15865" width="9" style="164" customWidth="1"/>
    <col min="15866" max="15866" width="2" style="164" customWidth="1"/>
    <col min="15867" max="16088" width="8.58203125" style="164"/>
    <col min="16089" max="16112" width="3.58203125" style="164" customWidth="1"/>
    <col min="16113" max="16121" width="9" style="164" customWidth="1"/>
    <col min="16122" max="16122" width="2" style="164" customWidth="1"/>
    <col min="16123" max="16382" width="8.58203125" style="164"/>
    <col min="16383" max="16384" width="9" style="164" customWidth="1"/>
  </cols>
  <sheetData>
    <row r="1" spans="1:31" s="1198" customFormat="1" ht="21" customHeight="1">
      <c r="A1" s="2" t="s">
        <v>218</v>
      </c>
      <c r="B1" s="268"/>
      <c r="C1" s="268"/>
      <c r="D1" s="268"/>
      <c r="E1" s="268"/>
      <c r="F1" s="268"/>
      <c r="G1" s="268"/>
      <c r="H1" s="268"/>
      <c r="I1" s="268"/>
      <c r="J1" s="268"/>
      <c r="K1" s="268"/>
      <c r="L1" s="268"/>
      <c r="M1" s="268"/>
      <c r="N1" s="268"/>
      <c r="O1" s="268"/>
      <c r="P1" s="268"/>
      <c r="Q1" s="268"/>
      <c r="R1" s="268"/>
      <c r="AA1" s="1199"/>
      <c r="AB1" s="1200"/>
      <c r="AC1" s="1201"/>
    </row>
    <row r="2" spans="1:31" s="1198" customFormat="1" ht="21" customHeight="1">
      <c r="A2" s="2" t="s">
        <v>623</v>
      </c>
      <c r="B2" s="268"/>
      <c r="C2" s="268"/>
      <c r="D2" s="268"/>
      <c r="E2" s="268"/>
      <c r="F2" s="268"/>
      <c r="G2" s="268"/>
      <c r="H2" s="268"/>
      <c r="I2" s="268"/>
      <c r="J2" s="268"/>
      <c r="K2" s="268"/>
      <c r="L2" s="268"/>
      <c r="M2" s="268"/>
      <c r="N2" s="268"/>
      <c r="O2" s="268"/>
      <c r="P2" s="268"/>
      <c r="Q2" s="268"/>
      <c r="R2" s="268"/>
      <c r="AA2" s="1199"/>
      <c r="AB2" s="1200"/>
      <c r="AC2" s="1201"/>
    </row>
    <row r="3" spans="1:31" s="1198" customFormat="1" ht="21" customHeight="1">
      <c r="A3" s="2" t="s">
        <v>411</v>
      </c>
      <c r="B3" s="268"/>
      <c r="C3" s="268"/>
      <c r="D3" s="268"/>
      <c r="E3" s="268"/>
      <c r="F3" s="268"/>
      <c r="G3" s="268"/>
      <c r="H3" s="268"/>
      <c r="I3" s="268"/>
      <c r="J3" s="268"/>
      <c r="K3" s="268"/>
      <c r="L3" s="268"/>
      <c r="M3" s="268"/>
      <c r="N3" s="268"/>
      <c r="O3" s="268"/>
      <c r="P3" s="268"/>
      <c r="Q3" s="268"/>
      <c r="R3" s="268"/>
      <c r="AA3" s="1199"/>
      <c r="AB3" s="1200"/>
      <c r="AC3" s="1201"/>
    </row>
    <row r="4" spans="1:31" ht="19.5" customHeight="1">
      <c r="A4" s="196" t="s">
        <v>375</v>
      </c>
      <c r="B4" s="194"/>
      <c r="C4" s="197"/>
      <c r="D4" s="197"/>
      <c r="E4" s="197"/>
      <c r="F4" s="197"/>
      <c r="G4" s="197"/>
      <c r="H4" s="197"/>
      <c r="I4" s="197"/>
      <c r="J4" s="197"/>
      <c r="K4" s="197"/>
      <c r="L4" s="197"/>
      <c r="M4" s="197"/>
      <c r="N4" s="197"/>
      <c r="O4" s="197"/>
      <c r="P4" s="197"/>
      <c r="Q4" s="197"/>
      <c r="R4" s="197"/>
      <c r="S4" s="197"/>
      <c r="T4" s="197"/>
      <c r="U4" s="197"/>
      <c r="V4" s="197"/>
      <c r="W4" s="197"/>
      <c r="X4" s="197"/>
      <c r="Y4" s="227"/>
      <c r="Z4" s="227"/>
    </row>
    <row r="5" spans="1:31" ht="19.5" customHeight="1">
      <c r="A5" s="197"/>
      <c r="B5" s="194"/>
      <c r="C5" s="197"/>
      <c r="D5" s="197"/>
      <c r="E5" s="197"/>
      <c r="F5" s="197"/>
      <c r="G5" s="197"/>
      <c r="H5" s="197"/>
      <c r="I5" s="197"/>
      <c r="J5" s="197"/>
      <c r="K5" s="197"/>
      <c r="L5" s="197"/>
      <c r="M5" s="197"/>
      <c r="N5" s="197"/>
      <c r="O5" s="197"/>
      <c r="P5" s="197"/>
      <c r="Q5" s="197"/>
      <c r="R5" s="197"/>
      <c r="S5" s="197"/>
      <c r="T5" s="197"/>
      <c r="U5" s="197"/>
      <c r="V5" s="197"/>
      <c r="W5" s="197"/>
      <c r="X5" s="197"/>
      <c r="Y5" s="227"/>
      <c r="Z5" s="227"/>
    </row>
    <row r="6" spans="1:31" ht="30" customHeight="1">
      <c r="A6" s="197"/>
      <c r="B6" s="194"/>
      <c r="C6" s="1074" t="s">
        <v>638</v>
      </c>
      <c r="D6" s="1075"/>
      <c r="E6" s="1075"/>
      <c r="F6" s="1075"/>
      <c r="G6" s="1075"/>
      <c r="H6" s="1076"/>
      <c r="I6" s="1077"/>
      <c r="J6" s="1078"/>
      <c r="K6" s="194"/>
      <c r="L6" s="194" t="s">
        <v>510</v>
      </c>
      <c r="M6" s="194"/>
      <c r="N6" s="194"/>
      <c r="O6" s="194"/>
      <c r="P6" s="194"/>
      <c r="Q6" s="194"/>
      <c r="R6" s="194"/>
      <c r="S6" s="194"/>
      <c r="T6" s="194"/>
      <c r="U6" s="194"/>
      <c r="V6" s="197"/>
      <c r="W6" s="197"/>
      <c r="X6" s="197"/>
      <c r="Y6" s="227"/>
      <c r="Z6" s="227"/>
    </row>
    <row r="7" spans="1:31" ht="19.5" customHeight="1">
      <c r="A7" s="197"/>
      <c r="B7" s="194"/>
      <c r="C7" s="197"/>
      <c r="D7" s="197"/>
      <c r="E7" s="197"/>
      <c r="F7" s="197"/>
      <c r="G7" s="197"/>
      <c r="H7" s="197"/>
      <c r="I7" s="197"/>
      <c r="J7" s="197"/>
      <c r="K7" s="197"/>
      <c r="L7" s="197"/>
      <c r="M7" s="197"/>
      <c r="N7" s="197"/>
      <c r="O7" s="197"/>
      <c r="P7" s="197"/>
      <c r="Q7" s="197"/>
      <c r="R7" s="197"/>
      <c r="S7" s="197"/>
      <c r="T7" s="197"/>
      <c r="U7" s="197"/>
      <c r="V7" s="197"/>
      <c r="W7" s="197"/>
      <c r="X7" s="197"/>
      <c r="Y7" s="227"/>
      <c r="Z7" s="227"/>
    </row>
    <row r="8" spans="1:31" ht="18" customHeight="1">
      <c r="A8" s="194"/>
      <c r="B8" s="197" t="s">
        <v>252</v>
      </c>
      <c r="C8" s="228"/>
      <c r="D8" s="197"/>
      <c r="E8" s="197"/>
      <c r="F8" s="197"/>
      <c r="G8" s="197"/>
      <c r="H8" s="197"/>
      <c r="I8" s="197"/>
      <c r="J8" s="197"/>
      <c r="K8" s="197"/>
      <c r="L8" s="197"/>
      <c r="M8" s="197"/>
      <c r="N8" s="197"/>
      <c r="O8" s="197"/>
      <c r="P8" s="197"/>
      <c r="Q8" s="197"/>
      <c r="R8" s="197"/>
      <c r="S8" s="197"/>
      <c r="T8" s="229"/>
      <c r="U8" s="197"/>
      <c r="V8" s="197"/>
      <c r="W8" s="197"/>
      <c r="X8" s="197"/>
      <c r="Y8" s="194"/>
      <c r="Z8" s="194"/>
    </row>
    <row r="9" spans="1:31" ht="30" customHeight="1">
      <c r="A9" s="194"/>
      <c r="B9" s="197"/>
      <c r="C9" s="1074" t="s">
        <v>244</v>
      </c>
      <c r="D9" s="1075"/>
      <c r="E9" s="1075"/>
      <c r="F9" s="1075"/>
      <c r="G9" s="1075"/>
      <c r="H9" s="1076"/>
      <c r="I9" s="267" t="s">
        <v>25</v>
      </c>
      <c r="J9" s="233" t="s">
        <v>245</v>
      </c>
      <c r="K9" s="233"/>
      <c r="L9" s="233"/>
      <c r="M9" s="233"/>
      <c r="N9" s="233"/>
      <c r="O9" s="233"/>
      <c r="P9" s="232" t="s">
        <v>25</v>
      </c>
      <c r="Q9" s="233" t="s">
        <v>246</v>
      </c>
      <c r="R9" s="233"/>
      <c r="S9" s="233"/>
      <c r="T9" s="233"/>
      <c r="U9" s="234"/>
      <c r="V9" s="230"/>
      <c r="W9" s="230"/>
      <c r="X9" s="230"/>
      <c r="Y9" s="194"/>
      <c r="Z9" s="194"/>
      <c r="AB9" s="235"/>
    </row>
    <row r="10" spans="1:31" ht="50.15" customHeight="1">
      <c r="A10" s="194"/>
      <c r="B10" s="197"/>
      <c r="C10" s="1111" t="s">
        <v>247</v>
      </c>
      <c r="D10" s="1112"/>
      <c r="E10" s="1112"/>
      <c r="F10" s="1112"/>
      <c r="G10" s="1112"/>
      <c r="H10" s="1113"/>
      <c r="I10" s="1114"/>
      <c r="J10" s="1115"/>
      <c r="K10" s="1115"/>
      <c r="L10" s="1115"/>
      <c r="M10" s="1115"/>
      <c r="N10" s="1115"/>
      <c r="O10" s="1115"/>
      <c r="P10" s="1115"/>
      <c r="Q10" s="1115"/>
      <c r="R10" s="1115"/>
      <c r="S10" s="1115"/>
      <c r="T10" s="1115"/>
      <c r="U10" s="1116"/>
      <c r="V10" s="230"/>
      <c r="W10" s="230"/>
      <c r="X10" s="230"/>
      <c r="Y10" s="194"/>
      <c r="Z10" s="194"/>
      <c r="AB10" s="235"/>
    </row>
    <row r="11" spans="1:31" ht="30" customHeight="1">
      <c r="A11" s="194"/>
      <c r="B11" s="197"/>
      <c r="C11" s="1074" t="s">
        <v>248</v>
      </c>
      <c r="D11" s="1075"/>
      <c r="E11" s="1075"/>
      <c r="F11" s="1075"/>
      <c r="G11" s="1075"/>
      <c r="H11" s="1076"/>
      <c r="I11" s="236" t="s">
        <v>255</v>
      </c>
      <c r="J11" s="1117"/>
      <c r="K11" s="1117"/>
      <c r="L11" s="1117"/>
      <c r="M11" s="237" t="s">
        <v>256</v>
      </c>
      <c r="N11" s="236" t="s">
        <v>257</v>
      </c>
      <c r="O11" s="1126"/>
      <c r="P11" s="1126"/>
      <c r="Q11" s="1127"/>
      <c r="R11" s="238" t="s">
        <v>158</v>
      </c>
      <c r="S11" s="239" t="s">
        <v>154</v>
      </c>
      <c r="T11" s="197"/>
      <c r="U11" s="197"/>
      <c r="X11" s="230"/>
      <c r="Y11" s="194"/>
      <c r="Z11" s="194"/>
    </row>
    <row r="12" spans="1:31" ht="7.5" customHeight="1">
      <c r="A12" s="194"/>
      <c r="B12" s="197"/>
      <c r="C12" s="231"/>
      <c r="D12" s="231"/>
      <c r="E12" s="231"/>
      <c r="F12" s="231"/>
      <c r="G12" s="231"/>
      <c r="H12" s="231"/>
      <c r="I12" s="231"/>
      <c r="J12" s="231"/>
      <c r="K12" s="231"/>
      <c r="L12" s="231"/>
      <c r="M12" s="231"/>
      <c r="N12" s="231"/>
      <c r="O12" s="231"/>
      <c r="P12" s="231"/>
      <c r="Q12" s="231"/>
      <c r="R12" s="231"/>
      <c r="S12" s="231"/>
      <c r="T12" s="231"/>
      <c r="U12" s="231"/>
      <c r="V12" s="230"/>
      <c r="W12" s="230"/>
      <c r="X12" s="230"/>
      <c r="Y12" s="194"/>
      <c r="Z12" s="194"/>
    </row>
    <row r="13" spans="1:31" ht="18" customHeight="1">
      <c r="A13" s="194"/>
      <c r="B13" s="197" t="s">
        <v>165</v>
      </c>
      <c r="C13" s="228"/>
      <c r="D13" s="197"/>
      <c r="E13" s="197"/>
      <c r="F13" s="197"/>
      <c r="G13" s="197"/>
      <c r="H13" s="197"/>
      <c r="I13" s="197"/>
      <c r="J13" s="197"/>
      <c r="K13" s="197"/>
      <c r="L13" s="197"/>
      <c r="M13" s="197"/>
      <c r="N13" s="197"/>
      <c r="O13" s="197"/>
      <c r="P13" s="197"/>
      <c r="Q13" s="197"/>
      <c r="R13" s="197"/>
      <c r="S13" s="197"/>
      <c r="U13" s="230"/>
      <c r="V13" s="230"/>
      <c r="W13" s="230"/>
      <c r="X13" s="230"/>
      <c r="Y13" s="230"/>
      <c r="Z13" s="194"/>
      <c r="AA13" s="240"/>
      <c r="AB13" s="240"/>
      <c r="AC13" s="240"/>
      <c r="AD13" s="240"/>
      <c r="AE13" s="240"/>
    </row>
    <row r="14" spans="1:31" ht="30" customHeight="1">
      <c r="A14" s="194"/>
      <c r="B14" s="197"/>
      <c r="C14" s="1074" t="s">
        <v>92</v>
      </c>
      <c r="D14" s="1075"/>
      <c r="E14" s="1075"/>
      <c r="F14" s="1075"/>
      <c r="G14" s="1075"/>
      <c r="H14" s="1076"/>
      <c r="I14" s="1120"/>
      <c r="J14" s="1121"/>
      <c r="K14" s="1121"/>
      <c r="L14" s="1121"/>
      <c r="M14" s="1121"/>
      <c r="N14" s="1121"/>
      <c r="O14" s="1121"/>
      <c r="P14" s="1121"/>
      <c r="Q14" s="1122"/>
      <c r="R14" s="1128" t="s">
        <v>354</v>
      </c>
      <c r="S14" s="1129"/>
      <c r="T14" s="1129"/>
      <c r="U14" s="1129"/>
      <c r="V14" s="1129"/>
      <c r="W14" s="1129"/>
      <c r="X14" s="230"/>
      <c r="Y14" s="230"/>
      <c r="Z14" s="194"/>
      <c r="AA14" s="240"/>
      <c r="AB14" s="240"/>
      <c r="AC14" s="240"/>
      <c r="AD14" s="240"/>
      <c r="AE14" s="240"/>
    </row>
    <row r="15" spans="1:31" ht="30" customHeight="1">
      <c r="A15" s="194"/>
      <c r="B15" s="197"/>
      <c r="C15" s="1074" t="s">
        <v>153</v>
      </c>
      <c r="D15" s="1075"/>
      <c r="E15" s="1075"/>
      <c r="F15" s="1075"/>
      <c r="G15" s="1075"/>
      <c r="H15" s="1076"/>
      <c r="I15" s="1120"/>
      <c r="J15" s="1121"/>
      <c r="K15" s="1121"/>
      <c r="L15" s="1121"/>
      <c r="M15" s="1121"/>
      <c r="N15" s="1121"/>
      <c r="O15" s="1121"/>
      <c r="P15" s="1121"/>
      <c r="Q15" s="1122"/>
      <c r="R15" s="1128"/>
      <c r="S15" s="1129"/>
      <c r="T15" s="1129"/>
      <c r="U15" s="1129"/>
      <c r="V15" s="1129"/>
      <c r="W15" s="1129"/>
      <c r="X15" s="230"/>
      <c r="Y15" s="230"/>
      <c r="Z15" s="194"/>
      <c r="AA15" s="240"/>
      <c r="AB15" s="240"/>
      <c r="AC15" s="240"/>
      <c r="AD15" s="240"/>
      <c r="AE15" s="240"/>
    </row>
    <row r="16" spans="1:31" ht="7.5" customHeight="1">
      <c r="A16" s="194"/>
      <c r="B16" s="197"/>
      <c r="C16" s="231"/>
      <c r="D16" s="231"/>
      <c r="E16" s="231"/>
      <c r="F16" s="231"/>
      <c r="G16" s="231"/>
      <c r="H16" s="231"/>
      <c r="I16" s="231"/>
      <c r="J16" s="231"/>
      <c r="K16" s="231"/>
      <c r="L16" s="231"/>
      <c r="M16" s="231"/>
      <c r="N16" s="231"/>
      <c r="O16" s="231"/>
      <c r="P16" s="231"/>
      <c r="Q16" s="231"/>
      <c r="R16" s="229"/>
      <c r="S16" s="197"/>
      <c r="T16" s="197"/>
      <c r="U16" s="197"/>
      <c r="V16" s="197"/>
      <c r="W16" s="197"/>
      <c r="X16" s="230"/>
      <c r="Y16" s="194"/>
      <c r="Z16" s="194"/>
      <c r="AA16" s="240"/>
      <c r="AB16" s="240"/>
      <c r="AC16" s="240"/>
      <c r="AD16" s="240"/>
      <c r="AE16" s="240"/>
    </row>
    <row r="17" spans="1:30" ht="18" customHeight="1">
      <c r="A17" s="194"/>
      <c r="B17" s="197" t="s">
        <v>253</v>
      </c>
      <c r="C17" s="228"/>
      <c r="D17" s="197"/>
      <c r="E17" s="197"/>
      <c r="F17" s="197"/>
      <c r="G17" s="197"/>
      <c r="H17" s="197"/>
      <c r="I17" s="197"/>
      <c r="J17" s="197"/>
      <c r="K17" s="197"/>
      <c r="L17" s="197"/>
      <c r="M17" s="197"/>
      <c r="N17" s="197"/>
      <c r="O17" s="197"/>
      <c r="P17" s="197"/>
      <c r="Q17" s="197"/>
      <c r="R17" s="197"/>
      <c r="S17" s="197"/>
      <c r="T17" s="229"/>
      <c r="U17" s="197"/>
      <c r="V17" s="197"/>
      <c r="W17" s="197"/>
      <c r="X17" s="197"/>
      <c r="Y17" s="194"/>
      <c r="Z17" s="194"/>
    </row>
    <row r="18" spans="1:30" ht="18" customHeight="1">
      <c r="A18" s="194"/>
      <c r="B18" s="197"/>
      <c r="C18" s="228" t="s">
        <v>317</v>
      </c>
      <c r="D18" s="197"/>
      <c r="E18" s="197"/>
      <c r="F18" s="197"/>
      <c r="G18" s="197"/>
      <c r="H18" s="197"/>
      <c r="I18" s="197"/>
      <c r="J18" s="197"/>
      <c r="K18" s="197"/>
      <c r="L18" s="197"/>
      <c r="M18" s="197"/>
      <c r="N18" s="197"/>
      <c r="O18" s="197"/>
      <c r="P18" s="197"/>
      <c r="Q18" s="197"/>
      <c r="R18" s="197"/>
      <c r="S18" s="197"/>
      <c r="T18" s="229"/>
      <c r="U18" s="197"/>
      <c r="V18" s="197"/>
      <c r="W18" s="197"/>
      <c r="X18" s="197"/>
      <c r="Y18" s="194"/>
      <c r="Z18" s="194"/>
    </row>
    <row r="19" spans="1:30" ht="30" customHeight="1">
      <c r="A19" s="194"/>
      <c r="B19" s="197"/>
      <c r="C19" s="1095" t="s">
        <v>249</v>
      </c>
      <c r="D19" s="1096"/>
      <c r="E19" s="1096"/>
      <c r="F19" s="1096"/>
      <c r="G19" s="1096"/>
      <c r="H19" s="1097"/>
      <c r="I19" s="1108"/>
      <c r="J19" s="1109"/>
      <c r="K19" s="1109"/>
      <c r="L19" s="1110"/>
      <c r="M19" s="198" t="s">
        <v>56</v>
      </c>
      <c r="N19" s="197" t="s">
        <v>321</v>
      </c>
      <c r="O19" s="241" t="s">
        <v>355</v>
      </c>
      <c r="P19" s="197"/>
      <c r="Q19" s="197"/>
      <c r="R19" s="197"/>
      <c r="S19" s="197"/>
      <c r="T19" s="229"/>
      <c r="U19" s="197"/>
      <c r="V19" s="197"/>
      <c r="W19" s="197"/>
      <c r="X19" s="197"/>
      <c r="AA19" s="164"/>
      <c r="AB19" s="164"/>
      <c r="AC19" s="242"/>
      <c r="AD19" s="225"/>
    </row>
    <row r="20" spans="1:30" ht="30" customHeight="1">
      <c r="A20" s="194"/>
      <c r="B20" s="197"/>
      <c r="C20" s="1095" t="s">
        <v>297</v>
      </c>
      <c r="D20" s="1096"/>
      <c r="E20" s="1096"/>
      <c r="F20" s="1096"/>
      <c r="G20" s="1096"/>
      <c r="H20" s="1097"/>
      <c r="I20" s="1108"/>
      <c r="J20" s="1109"/>
      <c r="K20" s="1109"/>
      <c r="L20" s="1110"/>
      <c r="M20" s="198" t="s">
        <v>56</v>
      </c>
      <c r="N20" s="197" t="s">
        <v>322</v>
      </c>
      <c r="O20" s="241" t="s">
        <v>355</v>
      </c>
      <c r="P20" s="197"/>
      <c r="Q20" s="197"/>
      <c r="R20" s="197"/>
      <c r="S20" s="197"/>
      <c r="T20" s="229"/>
      <c r="U20" s="197"/>
      <c r="V20" s="197"/>
      <c r="W20" s="197"/>
      <c r="X20" s="197"/>
      <c r="AA20" s="164"/>
      <c r="AB20" s="164"/>
      <c r="AC20" s="242"/>
      <c r="AD20" s="225"/>
    </row>
    <row r="21" spans="1:30" ht="29.15" customHeight="1">
      <c r="A21" s="194"/>
      <c r="B21" s="197"/>
      <c r="C21" s="1095" t="s">
        <v>324</v>
      </c>
      <c r="D21" s="1096"/>
      <c r="E21" s="1096"/>
      <c r="F21" s="1096"/>
      <c r="G21" s="1096"/>
      <c r="H21" s="1097"/>
      <c r="I21" s="1101" t="str">
        <f>IF(OR(I19="",I20=""),"",I19+I20)</f>
        <v/>
      </c>
      <c r="J21" s="1101"/>
      <c r="K21" s="1101"/>
      <c r="L21" s="1101"/>
      <c r="M21" s="198" t="s">
        <v>56</v>
      </c>
      <c r="N21" s="197" t="s">
        <v>323</v>
      </c>
      <c r="O21" s="197" t="s">
        <v>356</v>
      </c>
      <c r="P21" s="197"/>
      <c r="Q21" s="197"/>
      <c r="R21" s="197"/>
      <c r="S21" s="197"/>
      <c r="T21" s="229"/>
      <c r="U21" s="197"/>
      <c r="V21" s="197"/>
      <c r="W21" s="197"/>
      <c r="X21" s="197"/>
      <c r="Y21" s="194"/>
      <c r="Z21" s="163"/>
      <c r="AA21" s="164"/>
      <c r="AB21" s="164"/>
      <c r="AC21" s="164"/>
    </row>
    <row r="22" spans="1:30" ht="29.15" customHeight="1">
      <c r="A22" s="194"/>
      <c r="B22" s="197"/>
      <c r="C22" s="1095" t="s">
        <v>338</v>
      </c>
      <c r="D22" s="1096"/>
      <c r="E22" s="1096"/>
      <c r="F22" s="1096"/>
      <c r="G22" s="1096"/>
      <c r="H22" s="1097"/>
      <c r="I22" s="1101" t="str">
        <f>IF(OR(I19="",I20=""),"",ROUNDDOWN(I21/3,-3))</f>
        <v/>
      </c>
      <c r="J22" s="1101"/>
      <c r="K22" s="1101"/>
      <c r="L22" s="1101"/>
      <c r="M22" s="198" t="s">
        <v>56</v>
      </c>
      <c r="N22" s="197" t="s">
        <v>319</v>
      </c>
      <c r="O22" s="197" t="s">
        <v>326</v>
      </c>
      <c r="P22" s="197"/>
      <c r="Q22" s="197"/>
      <c r="R22" s="197"/>
      <c r="S22" s="197"/>
      <c r="T22" s="229"/>
      <c r="U22" s="197"/>
      <c r="V22" s="197"/>
      <c r="W22" s="197"/>
      <c r="X22" s="197"/>
      <c r="Y22" s="194"/>
      <c r="Z22" s="163"/>
      <c r="AA22" s="224"/>
      <c r="AB22" s="164"/>
      <c r="AC22" s="164"/>
    </row>
    <row r="23" spans="1:30" ht="7.5" customHeight="1">
      <c r="A23" s="194"/>
      <c r="B23" s="197"/>
      <c r="C23" s="241"/>
      <c r="D23" s="199"/>
      <c r="E23" s="243"/>
      <c r="F23" s="199"/>
      <c r="G23" s="199"/>
      <c r="H23" s="199"/>
      <c r="I23" s="199"/>
      <c r="J23" s="199"/>
      <c r="K23" s="244"/>
      <c r="L23" s="244"/>
      <c r="M23" s="244"/>
      <c r="N23" s="197"/>
      <c r="O23" s="197"/>
      <c r="P23" s="197"/>
      <c r="Q23" s="197"/>
      <c r="R23" s="197"/>
      <c r="S23" s="197"/>
      <c r="T23" s="229"/>
      <c r="U23" s="197"/>
      <c r="V23" s="197"/>
      <c r="W23" s="197"/>
      <c r="X23" s="197"/>
      <c r="Y23" s="194"/>
      <c r="Z23" s="194"/>
      <c r="AB23" s="164"/>
      <c r="AC23" s="164"/>
    </row>
    <row r="24" spans="1:30" ht="45" customHeight="1">
      <c r="A24" s="194"/>
      <c r="B24" s="197"/>
      <c r="C24" s="1102" t="s">
        <v>640</v>
      </c>
      <c r="D24" s="1102"/>
      <c r="E24" s="1102"/>
      <c r="F24" s="1102"/>
      <c r="G24" s="1102"/>
      <c r="H24" s="1102"/>
      <c r="I24" s="1102"/>
      <c r="J24" s="1102"/>
      <c r="K24" s="1102"/>
      <c r="L24" s="1102"/>
      <c r="M24" s="1102"/>
      <c r="N24" s="1102"/>
      <c r="O24" s="230"/>
      <c r="P24" s="230"/>
      <c r="Q24" s="230"/>
      <c r="R24" s="230"/>
      <c r="S24" s="230"/>
      <c r="T24" s="230"/>
      <c r="U24" s="230"/>
      <c r="V24" s="230"/>
      <c r="W24" s="230"/>
      <c r="X24" s="230"/>
      <c r="Y24" s="230"/>
      <c r="Z24" s="230"/>
    </row>
    <row r="25" spans="1:30" ht="30" customHeight="1">
      <c r="A25" s="194"/>
      <c r="B25" s="197"/>
      <c r="C25" s="1095" t="s">
        <v>301</v>
      </c>
      <c r="D25" s="1096"/>
      <c r="E25" s="1096"/>
      <c r="F25" s="1096"/>
      <c r="G25" s="1096"/>
      <c r="H25" s="1097"/>
      <c r="I25" s="1103"/>
      <c r="J25" s="1103"/>
      <c r="K25" s="1103"/>
      <c r="L25" s="1103"/>
      <c r="M25" s="198" t="s">
        <v>56</v>
      </c>
      <c r="N25" s="197" t="s">
        <v>325</v>
      </c>
      <c r="O25" s="1104" t="s">
        <v>393</v>
      </c>
      <c r="P25" s="1104"/>
      <c r="Q25" s="1104"/>
      <c r="R25" s="1104"/>
      <c r="S25" s="1104"/>
      <c r="T25" s="1104"/>
      <c r="U25" s="1104"/>
      <c r="V25" s="1104"/>
      <c r="W25" s="1104"/>
      <c r="X25" s="1104"/>
      <c r="Y25" s="245"/>
      <c r="Z25" s="194"/>
      <c r="AA25" s="246"/>
    </row>
    <row r="26" spans="1:30" ht="30" customHeight="1">
      <c r="A26" s="194"/>
      <c r="B26" s="197"/>
      <c r="C26" s="1095" t="s">
        <v>357</v>
      </c>
      <c r="D26" s="1096"/>
      <c r="E26" s="1096"/>
      <c r="F26" s="1096"/>
      <c r="G26" s="1096"/>
      <c r="H26" s="1097"/>
      <c r="I26" s="1105"/>
      <c r="J26" s="1106"/>
      <c r="K26" s="1106"/>
      <c r="L26" s="1107"/>
      <c r="M26" s="198"/>
      <c r="N26" s="197" t="s">
        <v>318</v>
      </c>
      <c r="O26" s="1104" t="s">
        <v>394</v>
      </c>
      <c r="P26" s="1104"/>
      <c r="Q26" s="1104"/>
      <c r="R26" s="1104"/>
      <c r="S26" s="1104"/>
      <c r="T26" s="1104"/>
      <c r="U26" s="1104"/>
      <c r="V26" s="1104"/>
      <c r="W26" s="1104"/>
      <c r="X26" s="1104"/>
      <c r="Y26" s="245"/>
      <c r="AA26" s="247" t="s">
        <v>358</v>
      </c>
    </row>
    <row r="27" spans="1:30" ht="30" customHeight="1">
      <c r="A27" s="194"/>
      <c r="B27" s="197"/>
      <c r="C27" s="1095" t="s">
        <v>298</v>
      </c>
      <c r="D27" s="1096"/>
      <c r="E27" s="1096"/>
      <c r="F27" s="1096"/>
      <c r="G27" s="1096"/>
      <c r="H27" s="1097"/>
      <c r="I27" s="1125">
        <v>80000</v>
      </c>
      <c r="J27" s="1125"/>
      <c r="K27" s="1125"/>
      <c r="L27" s="1125"/>
      <c r="M27" s="198" t="s">
        <v>56</v>
      </c>
      <c r="N27" s="197" t="s">
        <v>359</v>
      </c>
      <c r="O27" s="197" t="s">
        <v>300</v>
      </c>
      <c r="P27" s="230"/>
      <c r="Q27" s="230"/>
      <c r="R27" s="230"/>
      <c r="S27" s="230"/>
      <c r="T27" s="230"/>
      <c r="U27" s="230"/>
      <c r="V27" s="230"/>
      <c r="W27" s="230"/>
      <c r="X27" s="230"/>
      <c r="Y27" s="248"/>
      <c r="AA27" s="247" t="s">
        <v>360</v>
      </c>
      <c r="AB27" s="223"/>
    </row>
    <row r="28" spans="1:30" ht="30" customHeight="1">
      <c r="A28" s="194"/>
      <c r="B28" s="197"/>
      <c r="C28" s="1095" t="s">
        <v>361</v>
      </c>
      <c r="D28" s="1096"/>
      <c r="E28" s="1096"/>
      <c r="F28" s="1096"/>
      <c r="G28" s="1096"/>
      <c r="H28" s="1097"/>
      <c r="I28" s="1100">
        <f>IF(I26="１／２",I25*2,I25*3)+(I27*3)</f>
        <v>240000</v>
      </c>
      <c r="J28" s="1100"/>
      <c r="K28" s="1100"/>
      <c r="L28" s="1100"/>
      <c r="M28" s="198" t="s">
        <v>56</v>
      </c>
      <c r="N28" s="197" t="s">
        <v>362</v>
      </c>
      <c r="O28" s="194" t="s">
        <v>363</v>
      </c>
      <c r="P28" s="197"/>
      <c r="Q28" s="230"/>
      <c r="R28" s="230"/>
      <c r="S28" s="230"/>
      <c r="T28" s="230"/>
      <c r="U28" s="230"/>
      <c r="V28" s="230"/>
      <c r="W28" s="230"/>
      <c r="X28" s="230"/>
      <c r="Y28" s="248"/>
      <c r="Z28" s="194"/>
      <c r="AA28" s="246"/>
      <c r="AB28" s="223"/>
    </row>
    <row r="29" spans="1:30" ht="30" customHeight="1">
      <c r="A29" s="194"/>
      <c r="B29" s="197"/>
      <c r="C29" s="1095" t="s">
        <v>364</v>
      </c>
      <c r="D29" s="1096"/>
      <c r="E29" s="1096"/>
      <c r="F29" s="1096"/>
      <c r="G29" s="1096"/>
      <c r="H29" s="1097"/>
      <c r="I29" s="1101" t="str">
        <f>IF(I25="","",ROUNDDOWN(I28/3,-3))</f>
        <v/>
      </c>
      <c r="J29" s="1101"/>
      <c r="K29" s="1101"/>
      <c r="L29" s="1101"/>
      <c r="M29" s="198" t="s">
        <v>56</v>
      </c>
      <c r="N29" s="197" t="s">
        <v>320</v>
      </c>
      <c r="O29" s="197" t="s">
        <v>365</v>
      </c>
      <c r="P29" s="230"/>
      <c r="Q29" s="230"/>
      <c r="R29" s="230"/>
      <c r="S29" s="230"/>
      <c r="T29" s="230"/>
      <c r="U29" s="230"/>
      <c r="V29" s="230"/>
      <c r="W29" s="230"/>
      <c r="X29" s="230"/>
      <c r="Y29" s="248"/>
      <c r="Z29" s="194"/>
      <c r="AA29" s="246"/>
      <c r="AB29" s="223"/>
    </row>
    <row r="30" spans="1:30" ht="7.5" customHeight="1">
      <c r="A30" s="194"/>
      <c r="B30" s="197"/>
      <c r="C30" s="199"/>
      <c r="D30" s="199"/>
      <c r="E30" s="243"/>
      <c r="F30" s="199"/>
      <c r="G30" s="199"/>
      <c r="H30" s="199"/>
      <c r="I30" s="199"/>
      <c r="J30" s="199"/>
      <c r="K30" s="244"/>
      <c r="L30" s="244"/>
      <c r="M30" s="244"/>
      <c r="N30" s="244"/>
      <c r="O30" s="244"/>
      <c r="P30" s="244"/>
      <c r="Q30" s="244"/>
      <c r="R30" s="244"/>
      <c r="S30" s="244"/>
      <c r="T30" s="244"/>
      <c r="U30" s="244"/>
      <c r="V30" s="244"/>
      <c r="W30" s="244"/>
      <c r="X30" s="244"/>
      <c r="Y30" s="194"/>
      <c r="Z30" s="194"/>
      <c r="AA30" s="246"/>
    </row>
    <row r="31" spans="1:30" ht="18" customHeight="1">
      <c r="A31" s="194"/>
      <c r="B31" s="197"/>
      <c r="C31" s="197" t="s">
        <v>299</v>
      </c>
      <c r="D31" s="197"/>
      <c r="E31" s="197"/>
      <c r="F31" s="197"/>
      <c r="G31" s="197"/>
      <c r="H31" s="197"/>
      <c r="I31" s="197"/>
      <c r="J31" s="197"/>
      <c r="K31" s="197"/>
      <c r="L31" s="197"/>
      <c r="M31" s="197"/>
      <c r="N31" s="197"/>
      <c r="O31" s="197"/>
      <c r="P31" s="197"/>
      <c r="Q31" s="197"/>
      <c r="R31" s="197"/>
      <c r="S31" s="197"/>
      <c r="T31" s="229"/>
      <c r="U31" s="197"/>
      <c r="V31" s="197"/>
      <c r="W31" s="197"/>
      <c r="X31" s="197"/>
      <c r="Y31" s="194"/>
      <c r="Z31" s="194"/>
      <c r="AB31" s="249"/>
    </row>
    <row r="32" spans="1:30" ht="30" customHeight="1">
      <c r="A32" s="194"/>
      <c r="B32" s="197"/>
      <c r="C32" s="1074" t="s">
        <v>250</v>
      </c>
      <c r="D32" s="1075"/>
      <c r="E32" s="1075"/>
      <c r="F32" s="1075"/>
      <c r="G32" s="1075"/>
      <c r="H32" s="1076"/>
      <c r="I32" s="1098">
        <v>800000</v>
      </c>
      <c r="J32" s="1098"/>
      <c r="K32" s="1098"/>
      <c r="L32" s="1098"/>
      <c r="M32" s="198" t="s">
        <v>56</v>
      </c>
      <c r="N32" s="197" t="s">
        <v>366</v>
      </c>
      <c r="O32" s="197" t="s">
        <v>261</v>
      </c>
      <c r="P32" s="230"/>
      <c r="Q32" s="230"/>
      <c r="R32" s="230"/>
      <c r="S32" s="230"/>
      <c r="T32" s="230"/>
      <c r="U32" s="230"/>
      <c r="V32" s="230"/>
      <c r="W32" s="230"/>
      <c r="X32" s="230"/>
      <c r="Y32" s="248"/>
      <c r="Z32" s="194"/>
    </row>
    <row r="33" spans="1:29" ht="7.5" customHeight="1">
      <c r="A33" s="194"/>
      <c r="B33" s="197"/>
      <c r="C33" s="199"/>
      <c r="D33" s="199"/>
      <c r="E33" s="243"/>
      <c r="F33" s="199"/>
      <c r="G33" s="199"/>
      <c r="H33" s="244"/>
      <c r="I33" s="244"/>
      <c r="J33" s="244"/>
      <c r="K33" s="244"/>
      <c r="L33" s="244"/>
      <c r="M33" s="244"/>
      <c r="N33" s="244"/>
      <c r="O33" s="250"/>
      <c r="P33" s="244"/>
      <c r="Q33" s="244"/>
      <c r="R33" s="244"/>
      <c r="S33" s="244"/>
      <c r="T33" s="244"/>
      <c r="U33" s="244"/>
      <c r="V33" s="244"/>
      <c r="W33" s="244"/>
      <c r="X33" s="244"/>
      <c r="Y33" s="194"/>
      <c r="Z33" s="194"/>
    </row>
    <row r="34" spans="1:29" ht="18" customHeight="1">
      <c r="A34" s="194"/>
      <c r="B34" s="197" t="s">
        <v>254</v>
      </c>
      <c r="C34" s="228"/>
      <c r="D34" s="197"/>
      <c r="E34" s="197"/>
      <c r="F34" s="197"/>
      <c r="G34" s="197"/>
      <c r="H34" s="197"/>
      <c r="I34" s="197"/>
      <c r="J34" s="197"/>
      <c r="K34" s="197"/>
      <c r="L34" s="197"/>
      <c r="M34" s="197"/>
      <c r="N34" s="197"/>
      <c r="O34" s="197"/>
      <c r="P34" s="197"/>
      <c r="Q34" s="197"/>
      <c r="R34" s="197"/>
      <c r="S34" s="197"/>
      <c r="T34" s="229"/>
      <c r="U34" s="197"/>
      <c r="V34" s="197"/>
      <c r="W34" s="197"/>
      <c r="X34" s="197"/>
      <c r="Y34" s="194"/>
      <c r="Z34" s="194"/>
    </row>
    <row r="35" spans="1:29" ht="30" customHeight="1">
      <c r="A35" s="194"/>
      <c r="B35" s="197"/>
      <c r="C35" s="1074" t="s">
        <v>251</v>
      </c>
      <c r="D35" s="1075"/>
      <c r="E35" s="1075"/>
      <c r="F35" s="1075"/>
      <c r="G35" s="1075"/>
      <c r="H35" s="1076"/>
      <c r="I35" s="1098" t="str">
        <f>IF(OR(I19="",I20="",I25=""),"",MIN(I22,I29,I32))</f>
        <v/>
      </c>
      <c r="J35" s="1098"/>
      <c r="K35" s="1098"/>
      <c r="L35" s="1098"/>
      <c r="M35" s="198" t="s">
        <v>56</v>
      </c>
      <c r="N35" s="197" t="s">
        <v>367</v>
      </c>
      <c r="O35" s="197" t="s">
        <v>368</v>
      </c>
      <c r="P35" s="230"/>
      <c r="Q35" s="230"/>
      <c r="R35" s="230"/>
      <c r="S35" s="230"/>
      <c r="T35" s="230"/>
      <c r="U35" s="230"/>
      <c r="V35" s="230"/>
      <c r="W35" s="230"/>
      <c r="X35" s="230"/>
      <c r="Y35" s="248"/>
      <c r="Z35" s="194"/>
    </row>
    <row r="36" spans="1:29" ht="36" customHeight="1">
      <c r="A36" s="194"/>
      <c r="B36" s="197"/>
      <c r="C36" s="1093" t="s">
        <v>397</v>
      </c>
      <c r="D36" s="1093"/>
      <c r="E36" s="1093"/>
      <c r="F36" s="1093"/>
      <c r="G36" s="1093"/>
      <c r="H36" s="1093"/>
      <c r="I36" s="1093"/>
      <c r="J36" s="1093"/>
      <c r="K36" s="1093"/>
      <c r="L36" s="1093"/>
      <c r="M36" s="1093"/>
      <c r="N36" s="1093"/>
      <c r="O36" s="1093"/>
      <c r="P36" s="1093"/>
      <c r="Q36" s="1093"/>
      <c r="R36" s="1093"/>
      <c r="S36" s="1093"/>
      <c r="T36" s="1093"/>
      <c r="U36" s="1093"/>
      <c r="V36" s="1093"/>
      <c r="W36" s="1093"/>
      <c r="X36" s="244"/>
      <c r="Y36" s="194"/>
      <c r="Z36" s="194"/>
    </row>
    <row r="37" spans="1:29" ht="30" customHeight="1">
      <c r="A37" s="194"/>
      <c r="B37" s="197"/>
      <c r="C37" s="1074" t="s">
        <v>258</v>
      </c>
      <c r="D37" s="1075"/>
      <c r="E37" s="1075"/>
      <c r="F37" s="1075"/>
      <c r="G37" s="1075"/>
      <c r="H37" s="1076"/>
      <c r="I37" s="1092">
        <f>IF(I9="□",0,I35*J11)</f>
        <v>0</v>
      </c>
      <c r="J37" s="1092"/>
      <c r="K37" s="1092"/>
      <c r="L37" s="1092"/>
      <c r="M37" s="200" t="s">
        <v>56</v>
      </c>
      <c r="N37" s="230" t="s">
        <v>369</v>
      </c>
      <c r="O37" s="197" t="s">
        <v>370</v>
      </c>
      <c r="P37" s="197"/>
      <c r="Q37" s="197"/>
      <c r="R37" s="197"/>
      <c r="S37" s="197"/>
      <c r="T37" s="197"/>
      <c r="U37" s="197"/>
      <c r="V37" s="197"/>
      <c r="W37" s="197"/>
      <c r="X37" s="197"/>
      <c r="Y37" s="241"/>
      <c r="Z37" s="194"/>
    </row>
    <row r="38" spans="1:29" ht="7.5" customHeight="1">
      <c r="A38" s="194"/>
      <c r="B38" s="197"/>
      <c r="C38" s="251"/>
      <c r="D38" s="237"/>
      <c r="E38" s="237"/>
      <c r="F38" s="237"/>
      <c r="G38" s="237"/>
      <c r="H38" s="237"/>
      <c r="I38" s="252"/>
      <c r="J38" s="252"/>
      <c r="K38" s="252"/>
      <c r="L38" s="252"/>
      <c r="M38" s="253"/>
      <c r="N38" s="253"/>
      <c r="O38" s="254"/>
      <c r="P38" s="253"/>
      <c r="Q38" s="253"/>
      <c r="R38" s="244"/>
      <c r="S38" s="244"/>
      <c r="T38" s="250"/>
      <c r="U38" s="244"/>
      <c r="V38" s="244"/>
      <c r="W38" s="244"/>
      <c r="X38" s="244"/>
      <c r="Y38" s="194"/>
      <c r="Z38" s="194"/>
    </row>
    <row r="39" spans="1:29" ht="30" customHeight="1">
      <c r="A39" s="194"/>
      <c r="B39" s="197"/>
      <c r="C39" s="1074" t="s">
        <v>259</v>
      </c>
      <c r="D39" s="1075"/>
      <c r="E39" s="1075"/>
      <c r="F39" s="1075"/>
      <c r="G39" s="1075"/>
      <c r="H39" s="1076"/>
      <c r="I39" s="1092">
        <f>IF(P9="□",0,I35*O11)</f>
        <v>0</v>
      </c>
      <c r="J39" s="1092"/>
      <c r="K39" s="1092"/>
      <c r="L39" s="1092"/>
      <c r="M39" s="198" t="s">
        <v>56</v>
      </c>
      <c r="N39" s="230" t="s">
        <v>371</v>
      </c>
      <c r="O39" s="197" t="s">
        <v>372</v>
      </c>
      <c r="P39" s="197"/>
      <c r="Q39" s="197"/>
      <c r="R39" s="197"/>
      <c r="S39" s="197"/>
      <c r="T39" s="197"/>
      <c r="U39" s="197"/>
      <c r="V39" s="197"/>
      <c r="W39" s="197"/>
      <c r="X39" s="197"/>
      <c r="Y39" s="241"/>
      <c r="Z39" s="194"/>
    </row>
    <row r="40" spans="1:29" ht="34.5" customHeight="1">
      <c r="A40" s="194"/>
      <c r="B40" s="197"/>
      <c r="C40" s="1093" t="s">
        <v>574</v>
      </c>
      <c r="D40" s="1094"/>
      <c r="E40" s="1094"/>
      <c r="F40" s="1094"/>
      <c r="G40" s="1094"/>
      <c r="H40" s="1094"/>
      <c r="I40" s="1094"/>
      <c r="J40" s="1094"/>
      <c r="K40" s="1094"/>
      <c r="L40" s="1094"/>
      <c r="M40" s="1094"/>
      <c r="N40" s="1094"/>
      <c r="O40" s="1094"/>
      <c r="P40" s="1094"/>
      <c r="Q40" s="1094"/>
      <c r="R40" s="1094"/>
      <c r="S40" s="1094"/>
      <c r="T40" s="1094"/>
      <c r="U40" s="1094"/>
      <c r="V40" s="1094"/>
      <c r="W40" s="1094"/>
      <c r="X40" s="244"/>
      <c r="Y40" s="194"/>
      <c r="Z40" s="194"/>
    </row>
    <row r="41" spans="1:29" ht="50.15" customHeight="1">
      <c r="A41" s="194"/>
      <c r="B41" s="197"/>
      <c r="C41" s="1095" t="s">
        <v>260</v>
      </c>
      <c r="D41" s="1096"/>
      <c r="E41" s="1096"/>
      <c r="F41" s="1096"/>
      <c r="G41" s="1096"/>
      <c r="H41" s="1097"/>
      <c r="I41" s="1098">
        <f>IFERROR(I37+I39,"")</f>
        <v>0</v>
      </c>
      <c r="J41" s="1098"/>
      <c r="K41" s="1098"/>
      <c r="L41" s="1098"/>
      <c r="M41" s="198" t="s">
        <v>56</v>
      </c>
      <c r="N41" s="197" t="s">
        <v>373</v>
      </c>
      <c r="O41" s="197" t="s">
        <v>374</v>
      </c>
      <c r="P41" s="230"/>
      <c r="Q41" s="230"/>
      <c r="R41" s="230"/>
      <c r="S41" s="230"/>
      <c r="T41" s="230"/>
      <c r="U41" s="230"/>
      <c r="V41" s="230"/>
      <c r="W41" s="230"/>
      <c r="X41" s="230"/>
      <c r="Y41" s="248"/>
      <c r="Z41" s="194"/>
    </row>
    <row r="42" spans="1:29" ht="13">
      <c r="A42" s="194"/>
      <c r="B42" s="197"/>
      <c r="C42" s="228"/>
      <c r="D42" s="197"/>
      <c r="E42" s="197"/>
      <c r="F42" s="197"/>
      <c r="G42" s="197"/>
      <c r="H42" s="197"/>
      <c r="I42" s="197"/>
      <c r="J42" s="197"/>
      <c r="K42" s="197"/>
      <c r="L42" s="197"/>
      <c r="M42" s="197"/>
      <c r="N42" s="197"/>
      <c r="O42" s="197"/>
      <c r="P42" s="197"/>
      <c r="Q42" s="197"/>
      <c r="R42" s="197"/>
      <c r="S42" s="197"/>
      <c r="T42" s="229"/>
      <c r="U42" s="197"/>
      <c r="V42" s="197"/>
      <c r="W42" s="197"/>
      <c r="X42" s="197"/>
      <c r="Y42" s="194"/>
      <c r="Z42" s="194"/>
    </row>
    <row r="43" spans="1:29" ht="13">
      <c r="A43" s="194"/>
      <c r="B43" s="197"/>
      <c r="C43" s="228"/>
      <c r="D43" s="197"/>
      <c r="E43" s="197"/>
      <c r="F43" s="197"/>
      <c r="G43" s="197"/>
      <c r="H43" s="197"/>
      <c r="I43" s="197"/>
      <c r="J43" s="197"/>
      <c r="K43" s="197"/>
      <c r="L43" s="197"/>
      <c r="M43" s="197"/>
      <c r="N43" s="197"/>
      <c r="O43" s="197"/>
      <c r="P43" s="197"/>
      <c r="Q43" s="197"/>
      <c r="R43" s="197"/>
      <c r="S43" s="197"/>
      <c r="T43" s="229"/>
      <c r="U43" s="197"/>
      <c r="V43" s="197"/>
      <c r="W43" s="197"/>
      <c r="X43" s="197"/>
      <c r="Y43" s="194"/>
      <c r="Z43" s="194"/>
    </row>
    <row r="44" spans="1:29" ht="13">
      <c r="A44" s="194"/>
      <c r="B44" s="197"/>
      <c r="C44" s="228"/>
      <c r="D44" s="197"/>
      <c r="E44" s="197"/>
      <c r="F44" s="197"/>
      <c r="G44" s="197"/>
      <c r="H44" s="197"/>
      <c r="I44" s="197"/>
      <c r="J44" s="197"/>
      <c r="K44" s="197"/>
      <c r="L44" s="197"/>
      <c r="M44" s="197"/>
      <c r="N44" s="197"/>
      <c r="O44" s="197"/>
      <c r="P44" s="197"/>
      <c r="Q44" s="197"/>
      <c r="R44" s="197"/>
      <c r="S44" s="197"/>
      <c r="T44" s="229"/>
      <c r="U44" s="197"/>
      <c r="V44" s="197"/>
      <c r="W44" s="197"/>
      <c r="X44" s="197"/>
      <c r="Y44" s="194"/>
      <c r="Z44" s="194"/>
    </row>
    <row r="45" spans="1:29" ht="13">
      <c r="A45" s="194"/>
      <c r="B45" s="197"/>
      <c r="C45" s="228"/>
      <c r="D45" s="197"/>
      <c r="E45" s="197"/>
      <c r="F45" s="197"/>
      <c r="G45" s="197"/>
      <c r="H45" s="197"/>
      <c r="I45" s="197"/>
      <c r="J45" s="197"/>
      <c r="K45" s="197"/>
      <c r="L45" s="197"/>
      <c r="M45" s="197"/>
      <c r="N45" s="197"/>
      <c r="O45" s="197"/>
      <c r="P45" s="197"/>
      <c r="Q45" s="197"/>
      <c r="R45" s="197"/>
      <c r="S45" s="197"/>
      <c r="T45" s="229"/>
      <c r="U45" s="197"/>
      <c r="V45" s="197"/>
      <c r="W45" s="197"/>
      <c r="X45" s="197"/>
      <c r="Y45" s="194"/>
      <c r="Z45" s="194"/>
    </row>
    <row r="46" spans="1:29" ht="13">
      <c r="A46" s="194"/>
      <c r="B46" s="197"/>
      <c r="C46" s="228"/>
      <c r="D46" s="197"/>
      <c r="E46" s="197"/>
      <c r="F46" s="197"/>
      <c r="G46" s="197"/>
      <c r="H46" s="197"/>
      <c r="I46" s="197"/>
      <c r="J46" s="197"/>
      <c r="K46" s="197"/>
      <c r="L46" s="197"/>
      <c r="M46" s="197"/>
      <c r="N46" s="197"/>
      <c r="O46" s="197"/>
      <c r="P46" s="197"/>
      <c r="Q46" s="197"/>
      <c r="R46" s="197"/>
      <c r="S46" s="197"/>
      <c r="T46" s="229"/>
      <c r="U46" s="197"/>
      <c r="V46" s="197"/>
      <c r="W46" s="197"/>
      <c r="X46" s="197"/>
      <c r="Y46" s="194"/>
      <c r="Z46" s="194"/>
    </row>
    <row r="47" spans="1:29" ht="13">
      <c r="A47" s="194"/>
      <c r="B47" s="197"/>
      <c r="C47" s="228"/>
      <c r="D47" s="197"/>
      <c r="E47" s="197"/>
      <c r="F47" s="197"/>
      <c r="G47" s="197"/>
      <c r="H47" s="197"/>
      <c r="I47" s="197"/>
      <c r="J47" s="197"/>
      <c r="K47" s="197"/>
      <c r="L47" s="197"/>
      <c r="M47" s="197"/>
      <c r="N47" s="197"/>
      <c r="O47" s="197"/>
      <c r="P47" s="197"/>
      <c r="Q47" s="197"/>
      <c r="R47" s="197"/>
      <c r="S47" s="197"/>
      <c r="T47" s="229"/>
      <c r="U47" s="197"/>
      <c r="V47" s="197"/>
      <c r="W47" s="197"/>
      <c r="X47" s="197"/>
      <c r="Y47" s="194"/>
      <c r="Z47" s="194"/>
    </row>
    <row r="48" spans="1:29" ht="13">
      <c r="A48" s="194"/>
      <c r="B48" s="197"/>
      <c r="C48" s="228"/>
      <c r="D48" s="197"/>
      <c r="E48" s="197"/>
      <c r="F48" s="197"/>
      <c r="G48" s="197"/>
      <c r="H48" s="197"/>
      <c r="I48" s="197"/>
      <c r="J48" s="197"/>
      <c r="K48" s="197"/>
      <c r="L48" s="197"/>
      <c r="M48" s="197"/>
      <c r="N48" s="197"/>
      <c r="O48" s="197"/>
      <c r="P48" s="197"/>
      <c r="Q48" s="197"/>
      <c r="R48" s="197"/>
      <c r="S48" s="197"/>
      <c r="T48" s="229"/>
      <c r="U48" s="197"/>
      <c r="V48" s="197"/>
      <c r="W48" s="197"/>
      <c r="X48" s="197"/>
      <c r="Y48" s="194"/>
      <c r="Z48" s="194"/>
      <c r="AB48" s="255"/>
      <c r="AC48" s="256"/>
    </row>
    <row r="49" spans="1:30" ht="13">
      <c r="A49" s="194"/>
      <c r="B49" s="197"/>
      <c r="C49" s="228"/>
      <c r="D49" s="197"/>
      <c r="E49" s="197"/>
      <c r="F49" s="197"/>
      <c r="G49" s="197"/>
      <c r="H49" s="197"/>
      <c r="I49" s="197"/>
      <c r="J49" s="197"/>
      <c r="K49" s="197"/>
      <c r="L49" s="197"/>
      <c r="M49" s="197"/>
      <c r="N49" s="197"/>
      <c r="O49" s="197"/>
      <c r="P49" s="197"/>
      <c r="Q49" s="197"/>
      <c r="R49" s="197"/>
      <c r="S49" s="197"/>
      <c r="T49" s="229"/>
      <c r="U49" s="197"/>
      <c r="V49" s="197"/>
      <c r="W49" s="197"/>
      <c r="X49" s="197"/>
      <c r="Y49" s="194"/>
      <c r="Z49" s="194"/>
      <c r="AB49" s="255"/>
      <c r="AC49" s="256"/>
    </row>
    <row r="50" spans="1:30" ht="13">
      <c r="A50" s="194"/>
      <c r="B50" s="197"/>
      <c r="C50" s="228"/>
      <c r="D50" s="197"/>
      <c r="E50" s="197"/>
      <c r="F50" s="197"/>
      <c r="G50" s="197"/>
      <c r="H50" s="197"/>
      <c r="I50" s="197"/>
      <c r="J50" s="197"/>
      <c r="K50" s="197"/>
      <c r="L50" s="197"/>
      <c r="M50" s="197"/>
      <c r="N50" s="197"/>
      <c r="O50" s="197"/>
      <c r="P50" s="197"/>
      <c r="Q50" s="197"/>
      <c r="R50" s="197"/>
      <c r="S50" s="197"/>
      <c r="T50" s="229"/>
      <c r="U50" s="197"/>
      <c r="V50" s="197"/>
      <c r="W50" s="197"/>
      <c r="X50" s="197"/>
      <c r="Y50" s="194"/>
      <c r="Z50" s="194"/>
      <c r="AB50" s="255"/>
      <c r="AC50" s="256"/>
    </row>
    <row r="51" spans="1:30" ht="13">
      <c r="A51" s="194"/>
      <c r="B51" s="197"/>
      <c r="C51" s="228"/>
      <c r="D51" s="197"/>
      <c r="E51" s="197"/>
      <c r="F51" s="197"/>
      <c r="G51" s="197"/>
      <c r="H51" s="197"/>
      <c r="I51" s="197"/>
      <c r="J51" s="197"/>
      <c r="K51" s="197"/>
      <c r="L51" s="197"/>
      <c r="M51" s="197"/>
      <c r="N51" s="197"/>
      <c r="O51" s="197"/>
      <c r="P51" s="197"/>
      <c r="Q51" s="197"/>
      <c r="R51" s="197"/>
      <c r="S51" s="197"/>
      <c r="T51" s="229"/>
      <c r="U51" s="197"/>
      <c r="V51" s="197"/>
      <c r="W51" s="197"/>
      <c r="X51" s="197"/>
      <c r="Y51" s="194"/>
      <c r="Z51" s="194"/>
      <c r="AB51" s="255"/>
      <c r="AC51" s="256"/>
    </row>
    <row r="52" spans="1:30" ht="13">
      <c r="A52" s="194"/>
      <c r="B52" s="197"/>
      <c r="C52" s="228"/>
      <c r="D52" s="197"/>
      <c r="E52" s="197"/>
      <c r="F52" s="197"/>
      <c r="G52" s="197"/>
      <c r="H52" s="197"/>
      <c r="I52" s="197"/>
      <c r="J52" s="197"/>
      <c r="K52" s="197"/>
      <c r="L52" s="197"/>
      <c r="M52" s="197"/>
      <c r="N52" s="197"/>
      <c r="O52" s="197"/>
      <c r="P52" s="197"/>
      <c r="Q52" s="197"/>
      <c r="R52" s="197"/>
      <c r="S52" s="197"/>
      <c r="T52" s="229"/>
      <c r="U52" s="197"/>
      <c r="V52" s="197"/>
      <c r="W52" s="197"/>
      <c r="X52" s="197"/>
      <c r="Y52" s="194"/>
      <c r="Z52" s="194"/>
      <c r="AB52" s="255"/>
      <c r="AC52" s="256"/>
    </row>
    <row r="53" spans="1:30" ht="13">
      <c r="A53" s="194"/>
      <c r="B53" s="197"/>
      <c r="C53" s="228"/>
      <c r="D53" s="197"/>
      <c r="E53" s="197"/>
      <c r="F53" s="197"/>
      <c r="G53" s="197"/>
      <c r="H53" s="197"/>
      <c r="I53" s="197"/>
      <c r="J53" s="197"/>
      <c r="K53" s="197"/>
      <c r="L53" s="197"/>
      <c r="M53" s="197"/>
      <c r="N53" s="197"/>
      <c r="O53" s="197"/>
      <c r="P53" s="197"/>
      <c r="Q53" s="197"/>
      <c r="R53" s="197"/>
      <c r="S53" s="197"/>
      <c r="T53" s="229"/>
      <c r="U53" s="197"/>
      <c r="V53" s="197"/>
      <c r="W53" s="197"/>
      <c r="X53" s="197"/>
      <c r="Y53" s="194"/>
      <c r="Z53" s="194"/>
      <c r="AB53" s="255"/>
      <c r="AC53" s="256"/>
    </row>
    <row r="54" spans="1:30" ht="13">
      <c r="A54" s="194"/>
      <c r="B54" s="197"/>
      <c r="C54" s="228"/>
      <c r="D54" s="197"/>
      <c r="E54" s="197"/>
      <c r="F54" s="197"/>
      <c r="G54" s="197"/>
      <c r="H54" s="197"/>
      <c r="I54" s="197"/>
      <c r="J54" s="197"/>
      <c r="K54" s="197"/>
      <c r="L54" s="197"/>
      <c r="M54" s="197"/>
      <c r="N54" s="197"/>
      <c r="O54" s="197"/>
      <c r="P54" s="197"/>
      <c r="Q54" s="197"/>
      <c r="R54" s="197"/>
      <c r="S54" s="197"/>
      <c r="T54" s="229"/>
      <c r="U54" s="197"/>
      <c r="V54" s="197"/>
      <c r="W54" s="197"/>
      <c r="X54" s="197"/>
      <c r="Y54" s="194"/>
      <c r="Z54" s="194"/>
      <c r="AB54" s="255"/>
      <c r="AC54" s="256"/>
    </row>
    <row r="55" spans="1:30" ht="13">
      <c r="A55" s="194"/>
      <c r="B55" s="197"/>
      <c r="C55" s="228"/>
      <c r="D55" s="197"/>
      <c r="E55" s="197"/>
      <c r="F55" s="197"/>
      <c r="G55" s="197"/>
      <c r="H55" s="197"/>
      <c r="I55" s="197"/>
      <c r="J55" s="197"/>
      <c r="K55" s="197"/>
      <c r="L55" s="197"/>
      <c r="M55" s="197"/>
      <c r="N55" s="197"/>
      <c r="O55" s="197"/>
      <c r="P55" s="197"/>
      <c r="Q55" s="197"/>
      <c r="R55" s="197"/>
      <c r="S55" s="197"/>
      <c r="T55" s="229"/>
      <c r="U55" s="197"/>
      <c r="V55" s="197"/>
      <c r="W55" s="197"/>
      <c r="X55" s="197"/>
      <c r="Y55" s="194"/>
      <c r="Z55" s="194"/>
      <c r="AB55" s="255"/>
      <c r="AC55" s="256"/>
    </row>
    <row r="56" spans="1:30" ht="12.75" customHeight="1">
      <c r="A56" s="194"/>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B56" s="255"/>
      <c r="AC56" s="256"/>
    </row>
    <row r="57" spans="1:30" ht="20.149999999999999" customHeight="1">
      <c r="AB57" s="255"/>
      <c r="AC57" s="256"/>
    </row>
    <row r="58" spans="1:30" ht="20.149999999999999" customHeight="1">
      <c r="AB58" s="255"/>
      <c r="AC58" s="256"/>
    </row>
    <row r="59" spans="1:30" ht="20.149999999999999" customHeight="1">
      <c r="AB59" s="255"/>
      <c r="AC59" s="256"/>
    </row>
    <row r="60" spans="1:30" ht="20.149999999999999" customHeight="1">
      <c r="AB60" s="255"/>
      <c r="AC60" s="256"/>
    </row>
    <row r="61" spans="1:30" ht="20.149999999999999" customHeight="1">
      <c r="AB61" s="255"/>
      <c r="AC61" s="256"/>
      <c r="AD61" s="113"/>
    </row>
    <row r="62" spans="1:30" ht="20.149999999999999" customHeight="1">
      <c r="AB62" s="255"/>
      <c r="AC62" s="256"/>
    </row>
    <row r="63" spans="1:30" ht="20.149999999999999" customHeight="1">
      <c r="AB63" s="255"/>
      <c r="AC63" s="256"/>
    </row>
    <row r="64" spans="1:30" ht="20.149999999999999" customHeight="1">
      <c r="AB64" s="255"/>
      <c r="AC64" s="256"/>
    </row>
    <row r="65" spans="28:29" ht="20.149999999999999" customHeight="1">
      <c r="AB65" s="255"/>
      <c r="AC65" s="256"/>
    </row>
    <row r="66" spans="28:29" ht="20.149999999999999" customHeight="1">
      <c r="AB66" s="255"/>
      <c r="AC66" s="256"/>
    </row>
    <row r="67" spans="28:29" ht="20.149999999999999" customHeight="1">
      <c r="AB67" s="255"/>
      <c r="AC67" s="256"/>
    </row>
    <row r="68" spans="28:29" ht="20.149999999999999" customHeight="1">
      <c r="AB68" s="255"/>
      <c r="AC68" s="256"/>
    </row>
    <row r="69" spans="28:29" ht="20.149999999999999" customHeight="1">
      <c r="AB69" s="255"/>
      <c r="AC69" s="256"/>
    </row>
    <row r="70" spans="28:29" ht="20.149999999999999" customHeight="1">
      <c r="AB70" s="255"/>
      <c r="AC70" s="256"/>
    </row>
    <row r="71" spans="28:29" ht="20.149999999999999" customHeight="1">
      <c r="AB71" s="255"/>
      <c r="AC71" s="256"/>
    </row>
    <row r="72" spans="28:29" ht="20.149999999999999" customHeight="1">
      <c r="AB72" s="255"/>
      <c r="AC72" s="256"/>
    </row>
    <row r="73" spans="28:29" ht="20.149999999999999" customHeight="1">
      <c r="AB73" s="257"/>
      <c r="AC73" s="258"/>
    </row>
    <row r="74" spans="28:29" ht="20.149999999999999" customHeight="1">
      <c r="AB74" s="255"/>
      <c r="AC74" s="256"/>
    </row>
    <row r="75" spans="28:29" ht="20.149999999999999" customHeight="1">
      <c r="AB75" s="255"/>
      <c r="AC75" s="256"/>
    </row>
    <row r="76" spans="28:29" ht="20.149999999999999" customHeight="1">
      <c r="AB76" s="255"/>
      <c r="AC76" s="256"/>
    </row>
    <row r="77" spans="28:29" ht="20.149999999999999" customHeight="1">
      <c r="AB77" s="255"/>
      <c r="AC77" s="256"/>
    </row>
    <row r="78" spans="28:29" ht="20.149999999999999" customHeight="1">
      <c r="AB78" s="255"/>
      <c r="AC78" s="256"/>
    </row>
    <row r="79" spans="28:29" ht="20.149999999999999" customHeight="1">
      <c r="AB79" s="255"/>
      <c r="AC79" s="256"/>
    </row>
    <row r="80" spans="28:29" ht="20.149999999999999" customHeight="1">
      <c r="AB80" s="255"/>
      <c r="AC80" s="256"/>
    </row>
    <row r="81" spans="28:29" ht="20.149999999999999" customHeight="1">
      <c r="AB81" s="255"/>
      <c r="AC81" s="256"/>
    </row>
    <row r="82" spans="28:29" ht="20.149999999999999" customHeight="1">
      <c r="AB82" s="255"/>
      <c r="AC82" s="256"/>
    </row>
    <row r="90" spans="28:29" ht="20.149999999999999" customHeight="1">
      <c r="AC90" s="259"/>
    </row>
    <row r="91" spans="28:29" ht="20.149999999999999" customHeight="1">
      <c r="AC91" s="260"/>
    </row>
    <row r="155" spans="28:29" ht="20.149999999999999" customHeight="1">
      <c r="AB155" s="261"/>
      <c r="AC155" s="262"/>
    </row>
    <row r="156" spans="28:29" ht="20.149999999999999" customHeight="1">
      <c r="AB156" s="261"/>
      <c r="AC156" s="262"/>
    </row>
    <row r="157" spans="28:29" ht="20.149999999999999" customHeight="1">
      <c r="AB157" s="261"/>
      <c r="AC157" s="262"/>
    </row>
    <row r="158" spans="28:29" ht="20.149999999999999" customHeight="1">
      <c r="AB158" s="261"/>
      <c r="AC158" s="262"/>
    </row>
    <row r="159" spans="28:29" ht="20.149999999999999" customHeight="1">
      <c r="AB159" s="261"/>
      <c r="AC159" s="262"/>
    </row>
    <row r="160" spans="28:29" ht="20.149999999999999" customHeight="1">
      <c r="AB160" s="261"/>
      <c r="AC160" s="262"/>
    </row>
    <row r="161" spans="28:29" ht="20.149999999999999" customHeight="1">
      <c r="AB161" s="261"/>
      <c r="AC161" s="262"/>
    </row>
    <row r="162" spans="28:29" ht="20.149999999999999" customHeight="1">
      <c r="AB162" s="261"/>
      <c r="AC162" s="262"/>
    </row>
    <row r="163" spans="28:29" ht="20.149999999999999" customHeight="1">
      <c r="AB163" s="261"/>
      <c r="AC163" s="262"/>
    </row>
    <row r="164" spans="28:29" ht="20.149999999999999" customHeight="1">
      <c r="AB164" s="261"/>
      <c r="AC164" s="262"/>
    </row>
    <row r="165" spans="28:29" ht="20.149999999999999" customHeight="1">
      <c r="AB165" s="261"/>
      <c r="AC165" s="262"/>
    </row>
    <row r="166" spans="28:29" ht="20.149999999999999" customHeight="1">
      <c r="AB166" s="261"/>
      <c r="AC166" s="262"/>
    </row>
    <row r="167" spans="28:29" ht="20.149999999999999" customHeight="1">
      <c r="AB167" s="261"/>
      <c r="AC167" s="262"/>
    </row>
    <row r="168" spans="28:29" ht="20.149999999999999" customHeight="1">
      <c r="AB168" s="261"/>
      <c r="AC168" s="262"/>
    </row>
    <row r="169" spans="28:29" ht="20.149999999999999" customHeight="1">
      <c r="AB169" s="261"/>
      <c r="AC169" s="262"/>
    </row>
    <row r="170" spans="28:29" ht="20.149999999999999" customHeight="1">
      <c r="AB170" s="261"/>
      <c r="AC170" s="262"/>
    </row>
    <row r="171" spans="28:29" ht="20.149999999999999" customHeight="1">
      <c r="AB171" s="261"/>
      <c r="AC171" s="262"/>
    </row>
    <row r="172" spans="28:29" ht="20.149999999999999" customHeight="1">
      <c r="AB172" s="261"/>
      <c r="AC172" s="262"/>
    </row>
    <row r="173" spans="28:29" ht="20.149999999999999" customHeight="1">
      <c r="AB173" s="261"/>
      <c r="AC173" s="262"/>
    </row>
    <row r="174" spans="28:29" ht="20.149999999999999" customHeight="1">
      <c r="AB174" s="261"/>
      <c r="AC174" s="262"/>
    </row>
    <row r="175" spans="28:29" ht="20.149999999999999" customHeight="1">
      <c r="AB175" s="261"/>
      <c r="AC175" s="262"/>
    </row>
    <row r="176" spans="28:29" ht="20.149999999999999" customHeight="1">
      <c r="AB176" s="261"/>
      <c r="AC176" s="262"/>
    </row>
    <row r="177" spans="28:29" ht="20.149999999999999" customHeight="1">
      <c r="AB177" s="261"/>
      <c r="AC177" s="262"/>
    </row>
    <row r="178" spans="28:29" ht="20.149999999999999" customHeight="1">
      <c r="AB178" s="261"/>
      <c r="AC178" s="262"/>
    </row>
    <row r="179" spans="28:29" ht="20.149999999999999" customHeight="1">
      <c r="AB179" s="261"/>
      <c r="AC179" s="262"/>
    </row>
    <row r="180" spans="28:29" ht="20.149999999999999" customHeight="1">
      <c r="AB180" s="261"/>
      <c r="AC180" s="262"/>
    </row>
    <row r="181" spans="28:29" ht="20.149999999999999" customHeight="1">
      <c r="AB181" s="261"/>
      <c r="AC181" s="262"/>
    </row>
    <row r="182" spans="28:29" ht="20.149999999999999" customHeight="1">
      <c r="AB182" s="261"/>
      <c r="AC182" s="262"/>
    </row>
    <row r="183" spans="28:29" ht="20.149999999999999" customHeight="1">
      <c r="AB183" s="261"/>
      <c r="AC183" s="262"/>
    </row>
    <row r="184" spans="28:29" ht="20.149999999999999" customHeight="1">
      <c r="AB184" s="261"/>
      <c r="AC184" s="262"/>
    </row>
    <row r="185" spans="28:29" ht="20.149999999999999" customHeight="1">
      <c r="AB185" s="261"/>
      <c r="AC185" s="262"/>
    </row>
    <row r="186" spans="28:29" ht="20.149999999999999" customHeight="1">
      <c r="AB186" s="261"/>
      <c r="AC186" s="262"/>
    </row>
    <row r="187" spans="28:29" ht="20.149999999999999" customHeight="1">
      <c r="AB187" s="261"/>
      <c r="AC187" s="262"/>
    </row>
    <row r="188" spans="28:29" ht="20.149999999999999" customHeight="1">
      <c r="AB188" s="261"/>
      <c r="AC188" s="262"/>
    </row>
    <row r="189" spans="28:29" ht="20.149999999999999" customHeight="1">
      <c r="AB189" s="261"/>
      <c r="AC189" s="262"/>
    </row>
    <row r="190" spans="28:29" ht="20.149999999999999" customHeight="1">
      <c r="AB190" s="261"/>
      <c r="AC190" s="262"/>
    </row>
    <row r="191" spans="28:29" ht="20.149999999999999" customHeight="1">
      <c r="AB191" s="261"/>
      <c r="AC191" s="262"/>
    </row>
    <row r="192" spans="28:29" ht="20.149999999999999" customHeight="1">
      <c r="AB192" s="261"/>
      <c r="AC192" s="262"/>
    </row>
    <row r="193" spans="28:29" ht="20.149999999999999" customHeight="1">
      <c r="AB193" s="261"/>
      <c r="AC193" s="262"/>
    </row>
    <row r="194" spans="28:29" ht="20.149999999999999" customHeight="1">
      <c r="AB194" s="261"/>
      <c r="AC194" s="262"/>
    </row>
    <row r="195" spans="28:29" ht="20.149999999999999" customHeight="1">
      <c r="AB195" s="261"/>
      <c r="AC195" s="262"/>
    </row>
    <row r="196" spans="28:29" ht="20.149999999999999" customHeight="1">
      <c r="AB196" s="263"/>
      <c r="AC196" s="264"/>
    </row>
    <row r="197" spans="28:29" ht="20.149999999999999" customHeight="1">
      <c r="AB197" s="263"/>
      <c r="AC197" s="264"/>
    </row>
    <row r="198" spans="28:29" ht="20.149999999999999" customHeight="1">
      <c r="AB198" s="265"/>
      <c r="AC198" s="266"/>
    </row>
    <row r="199" spans="28:29" ht="20.149999999999999" customHeight="1">
      <c r="AB199" s="265"/>
      <c r="AC199" s="266"/>
    </row>
    <row r="200" spans="28:29" ht="20.149999999999999" customHeight="1">
      <c r="AB200" s="265"/>
      <c r="AC200" s="266"/>
    </row>
    <row r="201" spans="28:29" ht="20.149999999999999" customHeight="1">
      <c r="AB201" s="265"/>
      <c r="AC201" s="266"/>
    </row>
  </sheetData>
  <sheetProtection algorithmName="SHA-512" hashValue="jOpshwlYmFqoPAJ51z+lVKR4e/YzOrryzDhln7KyJSX9+88VLbRrFq2/xJvASZlKoyUfekfxdqVoJ6nIMviqxA==" saltValue="tfyDjuBWRhIcNTZO0n11Lw==" spinCount="100000" sheet="1" formatCells="0" formatRows="0" insertRows="0" deleteRows="0" selectLockedCells="1" autoFilter="0" pivotTables="0"/>
  <mergeCells count="46">
    <mergeCell ref="C6:H6"/>
    <mergeCell ref="I6:J6"/>
    <mergeCell ref="C19:H19"/>
    <mergeCell ref="I19:L19"/>
    <mergeCell ref="C9:H9"/>
    <mergeCell ref="C10:H10"/>
    <mergeCell ref="I10:U10"/>
    <mergeCell ref="C11:H11"/>
    <mergeCell ref="J11:L11"/>
    <mergeCell ref="O11:Q11"/>
    <mergeCell ref="C14:H14"/>
    <mergeCell ref="I14:Q14"/>
    <mergeCell ref="C15:H15"/>
    <mergeCell ref="I15:Q15"/>
    <mergeCell ref="R14:W15"/>
    <mergeCell ref="C20:H20"/>
    <mergeCell ref="I20:L20"/>
    <mergeCell ref="C21:H21"/>
    <mergeCell ref="I21:L21"/>
    <mergeCell ref="C22:H22"/>
    <mergeCell ref="I22:L22"/>
    <mergeCell ref="C24:N24"/>
    <mergeCell ref="C25:H25"/>
    <mergeCell ref="I25:L25"/>
    <mergeCell ref="O25:X25"/>
    <mergeCell ref="C26:H26"/>
    <mergeCell ref="I26:L26"/>
    <mergeCell ref="O26:X26"/>
    <mergeCell ref="C37:H37"/>
    <mergeCell ref="I37:L37"/>
    <mergeCell ref="C27:H27"/>
    <mergeCell ref="I27:L27"/>
    <mergeCell ref="C28:H28"/>
    <mergeCell ref="I28:L28"/>
    <mergeCell ref="C29:H29"/>
    <mergeCell ref="I29:L29"/>
    <mergeCell ref="C32:H32"/>
    <mergeCell ref="I32:L32"/>
    <mergeCell ref="C35:H35"/>
    <mergeCell ref="I35:L35"/>
    <mergeCell ref="C36:W36"/>
    <mergeCell ref="C39:H39"/>
    <mergeCell ref="I39:L39"/>
    <mergeCell ref="C40:W40"/>
    <mergeCell ref="C41:H41"/>
    <mergeCell ref="I41:L41"/>
  </mergeCells>
  <phoneticPr fontId="3"/>
  <conditionalFormatting sqref="A1 A3">
    <cfRule type="expression" dxfId="124" priority="12">
      <formula>_xlfn.ISFORMULA(A1)=TRUE</formula>
    </cfRule>
  </conditionalFormatting>
  <conditionalFormatting sqref="A7:X41">
    <cfRule type="expression" dxfId="123" priority="1">
      <formula>OR($I$6="",$I$6&lt;&gt;"導入有り")</formula>
    </cfRule>
  </conditionalFormatting>
  <conditionalFormatting sqref="I9">
    <cfRule type="expression" dxfId="122" priority="4">
      <formula>$I$9="□"</formula>
    </cfRule>
    <cfRule type="expression" dxfId="121" priority="13">
      <formula>$P$9="■"</formula>
    </cfRule>
    <cfRule type="expression" dxfId="120" priority="14">
      <formula>$I$9="■"</formula>
    </cfRule>
    <cfRule type="expression" dxfId="119" priority="15">
      <formula>#REF!="■"</formula>
    </cfRule>
  </conditionalFormatting>
  <conditionalFormatting sqref="I14:I15">
    <cfRule type="containsBlanks" dxfId="118" priority="31">
      <formula>LEN(TRIM(I14))=0</formula>
    </cfRule>
  </conditionalFormatting>
  <conditionalFormatting sqref="I19:I20">
    <cfRule type="containsBlanks" dxfId="117" priority="32">
      <formula>LEN(TRIM(I19))=0</formula>
    </cfRule>
  </conditionalFormatting>
  <conditionalFormatting sqref="I21:I22">
    <cfRule type="notContainsBlanks" dxfId="116" priority="20">
      <formula>LEN(TRIM(I21))&gt;0</formula>
    </cfRule>
    <cfRule type="expression" dxfId="115" priority="21">
      <formula>#REF!="■"</formula>
    </cfRule>
  </conditionalFormatting>
  <conditionalFormatting sqref="I25:I28">
    <cfRule type="expression" dxfId="114" priority="8">
      <formula>#REF!&lt;&gt;""</formula>
    </cfRule>
    <cfRule type="containsBlanks" dxfId="113" priority="9">
      <formula>LEN(TRIM(I25))=0</formula>
    </cfRule>
  </conditionalFormatting>
  <conditionalFormatting sqref="I29">
    <cfRule type="notContainsBlanks" dxfId="112" priority="22">
      <formula>LEN(TRIM(I29))&gt;0</formula>
    </cfRule>
    <cfRule type="expression" dxfId="111" priority="23">
      <formula>#REF!="■"</formula>
    </cfRule>
  </conditionalFormatting>
  <conditionalFormatting sqref="I6:J6">
    <cfRule type="containsBlanks" dxfId="110" priority="5">
      <formula>LEN(TRIM(I6))=0</formula>
    </cfRule>
  </conditionalFormatting>
  <conditionalFormatting sqref="I25:L28">
    <cfRule type="expression" dxfId="109" priority="7">
      <formula>#REF!&lt;&gt;""</formula>
    </cfRule>
  </conditionalFormatting>
  <conditionalFormatting sqref="I26:L26">
    <cfRule type="expression" dxfId="108" priority="2">
      <formula>$I$26="□"</formula>
    </cfRule>
  </conditionalFormatting>
  <conditionalFormatting sqref="I11:M11">
    <cfRule type="expression" dxfId="107" priority="17">
      <formula>AND($P$9="■",$I$9="□")</formula>
    </cfRule>
  </conditionalFormatting>
  <conditionalFormatting sqref="I10:U10">
    <cfRule type="expression" dxfId="106" priority="18">
      <formula>AND($P$9="■",$I$9="□")</formula>
    </cfRule>
    <cfRule type="containsBlanks" dxfId="105" priority="30">
      <formula>LEN(TRIM(I10))=0</formula>
    </cfRule>
  </conditionalFormatting>
  <conditionalFormatting sqref="J11:L11">
    <cfRule type="containsBlanks" dxfId="104" priority="29">
      <formula>LEN(TRIM(J11))=0</formula>
    </cfRule>
  </conditionalFormatting>
  <conditionalFormatting sqref="N11:R11">
    <cfRule type="expression" dxfId="103" priority="16">
      <formula>AND($P$9="□",$I$9="■")</formula>
    </cfRule>
  </conditionalFormatting>
  <conditionalFormatting sqref="O11:Q11">
    <cfRule type="containsBlanks" dxfId="102" priority="28">
      <formula>LEN(TRIM(O11))=0</formula>
    </cfRule>
  </conditionalFormatting>
  <conditionalFormatting sqref="P9">
    <cfRule type="expression" dxfId="101" priority="3">
      <formula>$P$9="□"</formula>
    </cfRule>
    <cfRule type="expression" dxfId="100" priority="27">
      <formula>$P$9="■"</formula>
    </cfRule>
    <cfRule type="expression" dxfId="99" priority="34">
      <formula>$I$9="■"</formula>
    </cfRule>
    <cfRule type="expression" dxfId="98" priority="35">
      <formula>#REF!="■"</formula>
    </cfRule>
  </conditionalFormatting>
  <conditionalFormatting sqref="AA28:AA30">
    <cfRule type="expression" dxfId="97" priority="19">
      <formula>_xlfn.ISFORMULA(AA28)=TRUE</formula>
    </cfRule>
  </conditionalFormatting>
  <conditionalFormatting sqref="AC90:AC91 AB155:AC201">
    <cfRule type="expression" priority="33">
      <formula>CELL("protect",AB90)=0</formula>
    </cfRule>
  </conditionalFormatting>
  <dataValidations count="7">
    <dataValidation type="custom" imeMode="disabled" allowBlank="1" showInputMessage="1" showErrorMessage="1" error="小数点以下は第一位まで、二位以下切り捨てで入力して下さい。" sqref="K65497:Q65497 HR65495:HX65495 RN65495:RT65495 ABJ65495:ABP65495 ALF65495:ALL65495 AVB65495:AVH65495 BEX65495:BFD65495 BOT65495:BOZ65495 BYP65495:BYV65495 CIL65495:CIR65495 CSH65495:CSN65495 DCD65495:DCJ65495 DLZ65495:DMF65495 DVV65495:DWB65495 EFR65495:EFX65495 EPN65495:EPT65495 EZJ65495:EZP65495 FJF65495:FJL65495 FTB65495:FTH65495 GCX65495:GDD65495 GMT65495:GMZ65495 GWP65495:GWV65495 HGL65495:HGR65495 HQH65495:HQN65495 IAD65495:IAJ65495 IJZ65495:IKF65495 ITV65495:IUB65495 JDR65495:JDX65495 JNN65495:JNT65495 JXJ65495:JXP65495 KHF65495:KHL65495 KRB65495:KRH65495 LAX65495:LBD65495 LKT65495:LKZ65495 LUP65495:LUV65495 MEL65495:MER65495 MOH65495:MON65495 MYD65495:MYJ65495 NHZ65495:NIF65495 NRV65495:NSB65495 OBR65495:OBX65495 OLN65495:OLT65495 OVJ65495:OVP65495 PFF65495:PFL65495 PPB65495:PPH65495 PYX65495:PZD65495 QIT65495:QIZ65495 QSP65495:QSV65495 RCL65495:RCR65495 RMH65495:RMN65495 RWD65495:RWJ65495 SFZ65495:SGF65495 SPV65495:SQB65495 SZR65495:SZX65495 TJN65495:TJT65495 TTJ65495:TTP65495 UDF65495:UDL65495 UNB65495:UNH65495 UWX65495:UXD65495 VGT65495:VGZ65495 VQP65495:VQV65495 WAL65495:WAR65495 WKH65495:WKN65495 WUD65495:WUJ65495 K131033:Q131033 HR131031:HX131031 RN131031:RT131031 ABJ131031:ABP131031 ALF131031:ALL131031 AVB131031:AVH131031 BEX131031:BFD131031 BOT131031:BOZ131031 BYP131031:BYV131031 CIL131031:CIR131031 CSH131031:CSN131031 DCD131031:DCJ131031 DLZ131031:DMF131031 DVV131031:DWB131031 EFR131031:EFX131031 EPN131031:EPT131031 EZJ131031:EZP131031 FJF131031:FJL131031 FTB131031:FTH131031 GCX131031:GDD131031 GMT131031:GMZ131031 GWP131031:GWV131031 HGL131031:HGR131031 HQH131031:HQN131031 IAD131031:IAJ131031 IJZ131031:IKF131031 ITV131031:IUB131031 JDR131031:JDX131031 JNN131031:JNT131031 JXJ131031:JXP131031 KHF131031:KHL131031 KRB131031:KRH131031 LAX131031:LBD131031 LKT131031:LKZ131031 LUP131031:LUV131031 MEL131031:MER131031 MOH131031:MON131031 MYD131031:MYJ131031 NHZ131031:NIF131031 NRV131031:NSB131031 OBR131031:OBX131031 OLN131031:OLT131031 OVJ131031:OVP131031 PFF131031:PFL131031 PPB131031:PPH131031 PYX131031:PZD131031 QIT131031:QIZ131031 QSP131031:QSV131031 RCL131031:RCR131031 RMH131031:RMN131031 RWD131031:RWJ131031 SFZ131031:SGF131031 SPV131031:SQB131031 SZR131031:SZX131031 TJN131031:TJT131031 TTJ131031:TTP131031 UDF131031:UDL131031 UNB131031:UNH131031 UWX131031:UXD131031 VGT131031:VGZ131031 VQP131031:VQV131031 WAL131031:WAR131031 WKH131031:WKN131031 WUD131031:WUJ131031 K196569:Q196569 HR196567:HX196567 RN196567:RT196567 ABJ196567:ABP196567 ALF196567:ALL196567 AVB196567:AVH196567 BEX196567:BFD196567 BOT196567:BOZ196567 BYP196567:BYV196567 CIL196567:CIR196567 CSH196567:CSN196567 DCD196567:DCJ196567 DLZ196567:DMF196567 DVV196567:DWB196567 EFR196567:EFX196567 EPN196567:EPT196567 EZJ196567:EZP196567 FJF196567:FJL196567 FTB196567:FTH196567 GCX196567:GDD196567 GMT196567:GMZ196567 GWP196567:GWV196567 HGL196567:HGR196567 HQH196567:HQN196567 IAD196567:IAJ196567 IJZ196567:IKF196567 ITV196567:IUB196567 JDR196567:JDX196567 JNN196567:JNT196567 JXJ196567:JXP196567 KHF196567:KHL196567 KRB196567:KRH196567 LAX196567:LBD196567 LKT196567:LKZ196567 LUP196567:LUV196567 MEL196567:MER196567 MOH196567:MON196567 MYD196567:MYJ196567 NHZ196567:NIF196567 NRV196567:NSB196567 OBR196567:OBX196567 OLN196567:OLT196567 OVJ196567:OVP196567 PFF196567:PFL196567 PPB196567:PPH196567 PYX196567:PZD196567 QIT196567:QIZ196567 QSP196567:QSV196567 RCL196567:RCR196567 RMH196567:RMN196567 RWD196567:RWJ196567 SFZ196567:SGF196567 SPV196567:SQB196567 SZR196567:SZX196567 TJN196567:TJT196567 TTJ196567:TTP196567 UDF196567:UDL196567 UNB196567:UNH196567 UWX196567:UXD196567 VGT196567:VGZ196567 VQP196567:VQV196567 WAL196567:WAR196567 WKH196567:WKN196567 WUD196567:WUJ196567 K262105:Q262105 HR262103:HX262103 RN262103:RT262103 ABJ262103:ABP262103 ALF262103:ALL262103 AVB262103:AVH262103 BEX262103:BFD262103 BOT262103:BOZ262103 BYP262103:BYV262103 CIL262103:CIR262103 CSH262103:CSN262103 DCD262103:DCJ262103 DLZ262103:DMF262103 DVV262103:DWB262103 EFR262103:EFX262103 EPN262103:EPT262103 EZJ262103:EZP262103 FJF262103:FJL262103 FTB262103:FTH262103 GCX262103:GDD262103 GMT262103:GMZ262103 GWP262103:GWV262103 HGL262103:HGR262103 HQH262103:HQN262103 IAD262103:IAJ262103 IJZ262103:IKF262103 ITV262103:IUB262103 JDR262103:JDX262103 JNN262103:JNT262103 JXJ262103:JXP262103 KHF262103:KHL262103 KRB262103:KRH262103 LAX262103:LBD262103 LKT262103:LKZ262103 LUP262103:LUV262103 MEL262103:MER262103 MOH262103:MON262103 MYD262103:MYJ262103 NHZ262103:NIF262103 NRV262103:NSB262103 OBR262103:OBX262103 OLN262103:OLT262103 OVJ262103:OVP262103 PFF262103:PFL262103 PPB262103:PPH262103 PYX262103:PZD262103 QIT262103:QIZ262103 QSP262103:QSV262103 RCL262103:RCR262103 RMH262103:RMN262103 RWD262103:RWJ262103 SFZ262103:SGF262103 SPV262103:SQB262103 SZR262103:SZX262103 TJN262103:TJT262103 TTJ262103:TTP262103 UDF262103:UDL262103 UNB262103:UNH262103 UWX262103:UXD262103 VGT262103:VGZ262103 VQP262103:VQV262103 WAL262103:WAR262103 WKH262103:WKN262103 WUD262103:WUJ262103 K327641:Q327641 HR327639:HX327639 RN327639:RT327639 ABJ327639:ABP327639 ALF327639:ALL327639 AVB327639:AVH327639 BEX327639:BFD327639 BOT327639:BOZ327639 BYP327639:BYV327639 CIL327639:CIR327639 CSH327639:CSN327639 DCD327639:DCJ327639 DLZ327639:DMF327639 DVV327639:DWB327639 EFR327639:EFX327639 EPN327639:EPT327639 EZJ327639:EZP327639 FJF327639:FJL327639 FTB327639:FTH327639 GCX327639:GDD327639 GMT327639:GMZ327639 GWP327639:GWV327639 HGL327639:HGR327639 HQH327639:HQN327639 IAD327639:IAJ327639 IJZ327639:IKF327639 ITV327639:IUB327639 JDR327639:JDX327639 JNN327639:JNT327639 JXJ327639:JXP327639 KHF327639:KHL327639 KRB327639:KRH327639 LAX327639:LBD327639 LKT327639:LKZ327639 LUP327639:LUV327639 MEL327639:MER327639 MOH327639:MON327639 MYD327639:MYJ327639 NHZ327639:NIF327639 NRV327639:NSB327639 OBR327639:OBX327639 OLN327639:OLT327639 OVJ327639:OVP327639 PFF327639:PFL327639 PPB327639:PPH327639 PYX327639:PZD327639 QIT327639:QIZ327639 QSP327639:QSV327639 RCL327639:RCR327639 RMH327639:RMN327639 RWD327639:RWJ327639 SFZ327639:SGF327639 SPV327639:SQB327639 SZR327639:SZX327639 TJN327639:TJT327639 TTJ327639:TTP327639 UDF327639:UDL327639 UNB327639:UNH327639 UWX327639:UXD327639 VGT327639:VGZ327639 VQP327639:VQV327639 WAL327639:WAR327639 WKH327639:WKN327639 WUD327639:WUJ327639 K393177:Q393177 HR393175:HX393175 RN393175:RT393175 ABJ393175:ABP393175 ALF393175:ALL393175 AVB393175:AVH393175 BEX393175:BFD393175 BOT393175:BOZ393175 BYP393175:BYV393175 CIL393175:CIR393175 CSH393175:CSN393175 DCD393175:DCJ393175 DLZ393175:DMF393175 DVV393175:DWB393175 EFR393175:EFX393175 EPN393175:EPT393175 EZJ393175:EZP393175 FJF393175:FJL393175 FTB393175:FTH393175 GCX393175:GDD393175 GMT393175:GMZ393175 GWP393175:GWV393175 HGL393175:HGR393175 HQH393175:HQN393175 IAD393175:IAJ393175 IJZ393175:IKF393175 ITV393175:IUB393175 JDR393175:JDX393175 JNN393175:JNT393175 JXJ393175:JXP393175 KHF393175:KHL393175 KRB393175:KRH393175 LAX393175:LBD393175 LKT393175:LKZ393175 LUP393175:LUV393175 MEL393175:MER393175 MOH393175:MON393175 MYD393175:MYJ393175 NHZ393175:NIF393175 NRV393175:NSB393175 OBR393175:OBX393175 OLN393175:OLT393175 OVJ393175:OVP393175 PFF393175:PFL393175 PPB393175:PPH393175 PYX393175:PZD393175 QIT393175:QIZ393175 QSP393175:QSV393175 RCL393175:RCR393175 RMH393175:RMN393175 RWD393175:RWJ393175 SFZ393175:SGF393175 SPV393175:SQB393175 SZR393175:SZX393175 TJN393175:TJT393175 TTJ393175:TTP393175 UDF393175:UDL393175 UNB393175:UNH393175 UWX393175:UXD393175 VGT393175:VGZ393175 VQP393175:VQV393175 WAL393175:WAR393175 WKH393175:WKN393175 WUD393175:WUJ393175 K458713:Q458713 HR458711:HX458711 RN458711:RT458711 ABJ458711:ABP458711 ALF458711:ALL458711 AVB458711:AVH458711 BEX458711:BFD458711 BOT458711:BOZ458711 BYP458711:BYV458711 CIL458711:CIR458711 CSH458711:CSN458711 DCD458711:DCJ458711 DLZ458711:DMF458711 DVV458711:DWB458711 EFR458711:EFX458711 EPN458711:EPT458711 EZJ458711:EZP458711 FJF458711:FJL458711 FTB458711:FTH458711 GCX458711:GDD458711 GMT458711:GMZ458711 GWP458711:GWV458711 HGL458711:HGR458711 HQH458711:HQN458711 IAD458711:IAJ458711 IJZ458711:IKF458711 ITV458711:IUB458711 JDR458711:JDX458711 JNN458711:JNT458711 JXJ458711:JXP458711 KHF458711:KHL458711 KRB458711:KRH458711 LAX458711:LBD458711 LKT458711:LKZ458711 LUP458711:LUV458711 MEL458711:MER458711 MOH458711:MON458711 MYD458711:MYJ458711 NHZ458711:NIF458711 NRV458711:NSB458711 OBR458711:OBX458711 OLN458711:OLT458711 OVJ458711:OVP458711 PFF458711:PFL458711 PPB458711:PPH458711 PYX458711:PZD458711 QIT458711:QIZ458711 QSP458711:QSV458711 RCL458711:RCR458711 RMH458711:RMN458711 RWD458711:RWJ458711 SFZ458711:SGF458711 SPV458711:SQB458711 SZR458711:SZX458711 TJN458711:TJT458711 TTJ458711:TTP458711 UDF458711:UDL458711 UNB458711:UNH458711 UWX458711:UXD458711 VGT458711:VGZ458711 VQP458711:VQV458711 WAL458711:WAR458711 WKH458711:WKN458711 WUD458711:WUJ458711 K524249:Q524249 HR524247:HX524247 RN524247:RT524247 ABJ524247:ABP524247 ALF524247:ALL524247 AVB524247:AVH524247 BEX524247:BFD524247 BOT524247:BOZ524247 BYP524247:BYV524247 CIL524247:CIR524247 CSH524247:CSN524247 DCD524247:DCJ524247 DLZ524247:DMF524247 DVV524247:DWB524247 EFR524247:EFX524247 EPN524247:EPT524247 EZJ524247:EZP524247 FJF524247:FJL524247 FTB524247:FTH524247 GCX524247:GDD524247 GMT524247:GMZ524247 GWP524247:GWV524247 HGL524247:HGR524247 HQH524247:HQN524247 IAD524247:IAJ524247 IJZ524247:IKF524247 ITV524247:IUB524247 JDR524247:JDX524247 JNN524247:JNT524247 JXJ524247:JXP524247 KHF524247:KHL524247 KRB524247:KRH524247 LAX524247:LBD524247 LKT524247:LKZ524247 LUP524247:LUV524247 MEL524247:MER524247 MOH524247:MON524247 MYD524247:MYJ524247 NHZ524247:NIF524247 NRV524247:NSB524247 OBR524247:OBX524247 OLN524247:OLT524247 OVJ524247:OVP524247 PFF524247:PFL524247 PPB524247:PPH524247 PYX524247:PZD524247 QIT524247:QIZ524247 QSP524247:QSV524247 RCL524247:RCR524247 RMH524247:RMN524247 RWD524247:RWJ524247 SFZ524247:SGF524247 SPV524247:SQB524247 SZR524247:SZX524247 TJN524247:TJT524247 TTJ524247:TTP524247 UDF524247:UDL524247 UNB524247:UNH524247 UWX524247:UXD524247 VGT524247:VGZ524247 VQP524247:VQV524247 WAL524247:WAR524247 WKH524247:WKN524247 WUD524247:WUJ524247 K589785:Q589785 HR589783:HX589783 RN589783:RT589783 ABJ589783:ABP589783 ALF589783:ALL589783 AVB589783:AVH589783 BEX589783:BFD589783 BOT589783:BOZ589783 BYP589783:BYV589783 CIL589783:CIR589783 CSH589783:CSN589783 DCD589783:DCJ589783 DLZ589783:DMF589783 DVV589783:DWB589783 EFR589783:EFX589783 EPN589783:EPT589783 EZJ589783:EZP589783 FJF589783:FJL589783 FTB589783:FTH589783 GCX589783:GDD589783 GMT589783:GMZ589783 GWP589783:GWV589783 HGL589783:HGR589783 HQH589783:HQN589783 IAD589783:IAJ589783 IJZ589783:IKF589783 ITV589783:IUB589783 JDR589783:JDX589783 JNN589783:JNT589783 JXJ589783:JXP589783 KHF589783:KHL589783 KRB589783:KRH589783 LAX589783:LBD589783 LKT589783:LKZ589783 LUP589783:LUV589783 MEL589783:MER589783 MOH589783:MON589783 MYD589783:MYJ589783 NHZ589783:NIF589783 NRV589783:NSB589783 OBR589783:OBX589783 OLN589783:OLT589783 OVJ589783:OVP589783 PFF589783:PFL589783 PPB589783:PPH589783 PYX589783:PZD589783 QIT589783:QIZ589783 QSP589783:QSV589783 RCL589783:RCR589783 RMH589783:RMN589783 RWD589783:RWJ589783 SFZ589783:SGF589783 SPV589783:SQB589783 SZR589783:SZX589783 TJN589783:TJT589783 TTJ589783:TTP589783 UDF589783:UDL589783 UNB589783:UNH589783 UWX589783:UXD589783 VGT589783:VGZ589783 VQP589783:VQV589783 WAL589783:WAR589783 WKH589783:WKN589783 WUD589783:WUJ589783 K655321:Q655321 HR655319:HX655319 RN655319:RT655319 ABJ655319:ABP655319 ALF655319:ALL655319 AVB655319:AVH655319 BEX655319:BFD655319 BOT655319:BOZ655319 BYP655319:BYV655319 CIL655319:CIR655319 CSH655319:CSN655319 DCD655319:DCJ655319 DLZ655319:DMF655319 DVV655319:DWB655319 EFR655319:EFX655319 EPN655319:EPT655319 EZJ655319:EZP655319 FJF655319:FJL655319 FTB655319:FTH655319 GCX655319:GDD655319 GMT655319:GMZ655319 GWP655319:GWV655319 HGL655319:HGR655319 HQH655319:HQN655319 IAD655319:IAJ655319 IJZ655319:IKF655319 ITV655319:IUB655319 JDR655319:JDX655319 JNN655319:JNT655319 JXJ655319:JXP655319 KHF655319:KHL655319 KRB655319:KRH655319 LAX655319:LBD655319 LKT655319:LKZ655319 LUP655319:LUV655319 MEL655319:MER655319 MOH655319:MON655319 MYD655319:MYJ655319 NHZ655319:NIF655319 NRV655319:NSB655319 OBR655319:OBX655319 OLN655319:OLT655319 OVJ655319:OVP655319 PFF655319:PFL655319 PPB655319:PPH655319 PYX655319:PZD655319 QIT655319:QIZ655319 QSP655319:QSV655319 RCL655319:RCR655319 RMH655319:RMN655319 RWD655319:RWJ655319 SFZ655319:SGF655319 SPV655319:SQB655319 SZR655319:SZX655319 TJN655319:TJT655319 TTJ655319:TTP655319 UDF655319:UDL655319 UNB655319:UNH655319 UWX655319:UXD655319 VGT655319:VGZ655319 VQP655319:VQV655319 WAL655319:WAR655319 WKH655319:WKN655319 WUD655319:WUJ655319 K720857:Q720857 HR720855:HX720855 RN720855:RT720855 ABJ720855:ABP720855 ALF720855:ALL720855 AVB720855:AVH720855 BEX720855:BFD720855 BOT720855:BOZ720855 BYP720855:BYV720855 CIL720855:CIR720855 CSH720855:CSN720855 DCD720855:DCJ720855 DLZ720855:DMF720855 DVV720855:DWB720855 EFR720855:EFX720855 EPN720855:EPT720855 EZJ720855:EZP720855 FJF720855:FJL720855 FTB720855:FTH720855 GCX720855:GDD720855 GMT720855:GMZ720855 GWP720855:GWV720855 HGL720855:HGR720855 HQH720855:HQN720855 IAD720855:IAJ720855 IJZ720855:IKF720855 ITV720855:IUB720855 JDR720855:JDX720855 JNN720855:JNT720855 JXJ720855:JXP720855 KHF720855:KHL720855 KRB720855:KRH720855 LAX720855:LBD720855 LKT720855:LKZ720855 LUP720855:LUV720855 MEL720855:MER720855 MOH720855:MON720855 MYD720855:MYJ720855 NHZ720855:NIF720855 NRV720855:NSB720855 OBR720855:OBX720855 OLN720855:OLT720855 OVJ720855:OVP720855 PFF720855:PFL720855 PPB720855:PPH720855 PYX720855:PZD720855 QIT720855:QIZ720855 QSP720855:QSV720855 RCL720855:RCR720855 RMH720855:RMN720855 RWD720855:RWJ720855 SFZ720855:SGF720855 SPV720855:SQB720855 SZR720855:SZX720855 TJN720855:TJT720855 TTJ720855:TTP720855 UDF720855:UDL720855 UNB720855:UNH720855 UWX720855:UXD720855 VGT720855:VGZ720855 VQP720855:VQV720855 WAL720855:WAR720855 WKH720855:WKN720855 WUD720855:WUJ720855 K786393:Q786393 HR786391:HX786391 RN786391:RT786391 ABJ786391:ABP786391 ALF786391:ALL786391 AVB786391:AVH786391 BEX786391:BFD786391 BOT786391:BOZ786391 BYP786391:BYV786391 CIL786391:CIR786391 CSH786391:CSN786391 DCD786391:DCJ786391 DLZ786391:DMF786391 DVV786391:DWB786391 EFR786391:EFX786391 EPN786391:EPT786391 EZJ786391:EZP786391 FJF786391:FJL786391 FTB786391:FTH786391 GCX786391:GDD786391 GMT786391:GMZ786391 GWP786391:GWV786391 HGL786391:HGR786391 HQH786391:HQN786391 IAD786391:IAJ786391 IJZ786391:IKF786391 ITV786391:IUB786391 JDR786391:JDX786391 JNN786391:JNT786391 JXJ786391:JXP786391 KHF786391:KHL786391 KRB786391:KRH786391 LAX786391:LBD786391 LKT786391:LKZ786391 LUP786391:LUV786391 MEL786391:MER786391 MOH786391:MON786391 MYD786391:MYJ786391 NHZ786391:NIF786391 NRV786391:NSB786391 OBR786391:OBX786391 OLN786391:OLT786391 OVJ786391:OVP786391 PFF786391:PFL786391 PPB786391:PPH786391 PYX786391:PZD786391 QIT786391:QIZ786391 QSP786391:QSV786391 RCL786391:RCR786391 RMH786391:RMN786391 RWD786391:RWJ786391 SFZ786391:SGF786391 SPV786391:SQB786391 SZR786391:SZX786391 TJN786391:TJT786391 TTJ786391:TTP786391 UDF786391:UDL786391 UNB786391:UNH786391 UWX786391:UXD786391 VGT786391:VGZ786391 VQP786391:VQV786391 WAL786391:WAR786391 WKH786391:WKN786391 WUD786391:WUJ786391 K851929:Q851929 HR851927:HX851927 RN851927:RT851927 ABJ851927:ABP851927 ALF851927:ALL851927 AVB851927:AVH851927 BEX851927:BFD851927 BOT851927:BOZ851927 BYP851927:BYV851927 CIL851927:CIR851927 CSH851927:CSN851927 DCD851927:DCJ851927 DLZ851927:DMF851927 DVV851927:DWB851927 EFR851927:EFX851927 EPN851927:EPT851927 EZJ851927:EZP851927 FJF851927:FJL851927 FTB851927:FTH851927 GCX851927:GDD851927 GMT851927:GMZ851927 GWP851927:GWV851927 HGL851927:HGR851927 HQH851927:HQN851927 IAD851927:IAJ851927 IJZ851927:IKF851927 ITV851927:IUB851927 JDR851927:JDX851927 JNN851927:JNT851927 JXJ851927:JXP851927 KHF851927:KHL851927 KRB851927:KRH851927 LAX851927:LBD851927 LKT851927:LKZ851927 LUP851927:LUV851927 MEL851927:MER851927 MOH851927:MON851927 MYD851927:MYJ851927 NHZ851927:NIF851927 NRV851927:NSB851927 OBR851927:OBX851927 OLN851927:OLT851927 OVJ851927:OVP851927 PFF851927:PFL851927 PPB851927:PPH851927 PYX851927:PZD851927 QIT851927:QIZ851927 QSP851927:QSV851927 RCL851927:RCR851927 RMH851927:RMN851927 RWD851927:RWJ851927 SFZ851927:SGF851927 SPV851927:SQB851927 SZR851927:SZX851927 TJN851927:TJT851927 TTJ851927:TTP851927 UDF851927:UDL851927 UNB851927:UNH851927 UWX851927:UXD851927 VGT851927:VGZ851927 VQP851927:VQV851927 WAL851927:WAR851927 WKH851927:WKN851927 WUD851927:WUJ851927 K917465:Q917465 HR917463:HX917463 RN917463:RT917463 ABJ917463:ABP917463 ALF917463:ALL917463 AVB917463:AVH917463 BEX917463:BFD917463 BOT917463:BOZ917463 BYP917463:BYV917463 CIL917463:CIR917463 CSH917463:CSN917463 DCD917463:DCJ917463 DLZ917463:DMF917463 DVV917463:DWB917463 EFR917463:EFX917463 EPN917463:EPT917463 EZJ917463:EZP917463 FJF917463:FJL917463 FTB917463:FTH917463 GCX917463:GDD917463 GMT917463:GMZ917463 GWP917463:GWV917463 HGL917463:HGR917463 HQH917463:HQN917463 IAD917463:IAJ917463 IJZ917463:IKF917463 ITV917463:IUB917463 JDR917463:JDX917463 JNN917463:JNT917463 JXJ917463:JXP917463 KHF917463:KHL917463 KRB917463:KRH917463 LAX917463:LBD917463 LKT917463:LKZ917463 LUP917463:LUV917463 MEL917463:MER917463 MOH917463:MON917463 MYD917463:MYJ917463 NHZ917463:NIF917463 NRV917463:NSB917463 OBR917463:OBX917463 OLN917463:OLT917463 OVJ917463:OVP917463 PFF917463:PFL917463 PPB917463:PPH917463 PYX917463:PZD917463 QIT917463:QIZ917463 QSP917463:QSV917463 RCL917463:RCR917463 RMH917463:RMN917463 RWD917463:RWJ917463 SFZ917463:SGF917463 SPV917463:SQB917463 SZR917463:SZX917463 TJN917463:TJT917463 TTJ917463:TTP917463 UDF917463:UDL917463 UNB917463:UNH917463 UWX917463:UXD917463 VGT917463:VGZ917463 VQP917463:VQV917463 WAL917463:WAR917463 WKH917463:WKN917463 WUD917463:WUJ917463 K983001:Q983001 HR982999:HX982999 RN982999:RT982999 ABJ982999:ABP982999 ALF982999:ALL982999 AVB982999:AVH982999 BEX982999:BFD982999 BOT982999:BOZ982999 BYP982999:BYV982999 CIL982999:CIR982999 CSH982999:CSN982999 DCD982999:DCJ982999 DLZ982999:DMF982999 DVV982999:DWB982999 EFR982999:EFX982999 EPN982999:EPT982999 EZJ982999:EZP982999 FJF982999:FJL982999 FTB982999:FTH982999 GCX982999:GDD982999 GMT982999:GMZ982999 GWP982999:GWV982999 HGL982999:HGR982999 HQH982999:HQN982999 IAD982999:IAJ982999 IJZ982999:IKF982999 ITV982999:IUB982999 JDR982999:JDX982999 JNN982999:JNT982999 JXJ982999:JXP982999 KHF982999:KHL982999 KRB982999:KRH982999 LAX982999:LBD982999 LKT982999:LKZ982999 LUP982999:LUV982999 MEL982999:MER982999 MOH982999:MON982999 MYD982999:MYJ982999 NHZ982999:NIF982999 NRV982999:NSB982999 OBR982999:OBX982999 OLN982999:OLT982999 OVJ982999:OVP982999 PFF982999:PFL982999 PPB982999:PPH982999 PYX982999:PZD982999 QIT982999:QIZ982999 QSP982999:QSV982999 RCL982999:RCR982999 RMH982999:RMN982999 RWD982999:RWJ982999 SFZ982999:SGF982999 SPV982999:SQB982999 SZR982999:SZX982999 TJN982999:TJT982999 TTJ982999:TTP982999 UDF982999:UDL982999 UNB982999:UNH982999 UWX982999:UXD982999 VGT982999:VGZ982999 VQP982999:VQV982999 WAL982999:WAR982999 WKH982999:WKN982999 WUD982999:WUJ982999" xr:uid="{94E2EDE0-8242-4B56-BED4-60849A9B46EC}">
      <formula1>K65495-ROUNDDOWN(K65495,1)=0</formula1>
    </dataValidation>
    <dataValidation type="list" allowBlank="1" showInputMessage="1" showErrorMessage="1" sqref="IF65580 SB65580 ABX65580 ALT65580 AVP65580 BFL65580 BPH65580 BZD65580 CIZ65580 CSV65580 DCR65580 DMN65580 DWJ65580 EGF65580 EQB65580 EZX65580 FJT65580 FTP65580 GDL65580 GNH65580 GXD65580 HGZ65580 HQV65580 IAR65580 IKN65580 IUJ65580 JEF65580 JOB65580 JXX65580 KHT65580 KRP65580 LBL65580 LLH65580 LVD65580 MEZ65580 MOV65580 MYR65580 NIN65580 NSJ65580 OCF65580 OMB65580 OVX65580 PFT65580 PPP65580 PZL65580 QJH65580 QTD65580 RCZ65580 RMV65580 RWR65580 SGN65580 SQJ65580 TAF65580 TKB65580 TTX65580 UDT65580 UNP65580 UXL65580 VHH65580 VRD65580 WAZ65580 WKV65580 WUR65580 IF131116 SB131116 ABX131116 ALT131116 AVP131116 BFL131116 BPH131116 BZD131116 CIZ131116 CSV131116 DCR131116 DMN131116 DWJ131116 EGF131116 EQB131116 EZX131116 FJT131116 FTP131116 GDL131116 GNH131116 GXD131116 HGZ131116 HQV131116 IAR131116 IKN131116 IUJ131116 JEF131116 JOB131116 JXX131116 KHT131116 KRP131116 LBL131116 LLH131116 LVD131116 MEZ131116 MOV131116 MYR131116 NIN131116 NSJ131116 OCF131116 OMB131116 OVX131116 PFT131116 PPP131116 PZL131116 QJH131116 QTD131116 RCZ131116 RMV131116 RWR131116 SGN131116 SQJ131116 TAF131116 TKB131116 TTX131116 UDT131116 UNP131116 UXL131116 VHH131116 VRD131116 WAZ131116 WKV131116 WUR131116 IF196652 SB196652 ABX196652 ALT196652 AVP196652 BFL196652 BPH196652 BZD196652 CIZ196652 CSV196652 DCR196652 DMN196652 DWJ196652 EGF196652 EQB196652 EZX196652 FJT196652 FTP196652 GDL196652 GNH196652 GXD196652 HGZ196652 HQV196652 IAR196652 IKN196652 IUJ196652 JEF196652 JOB196652 JXX196652 KHT196652 KRP196652 LBL196652 LLH196652 LVD196652 MEZ196652 MOV196652 MYR196652 NIN196652 NSJ196652 OCF196652 OMB196652 OVX196652 PFT196652 PPP196652 PZL196652 QJH196652 QTD196652 RCZ196652 RMV196652 RWR196652 SGN196652 SQJ196652 TAF196652 TKB196652 TTX196652 UDT196652 UNP196652 UXL196652 VHH196652 VRD196652 WAZ196652 WKV196652 WUR196652 IF262188 SB262188 ABX262188 ALT262188 AVP262188 BFL262188 BPH262188 BZD262188 CIZ262188 CSV262188 DCR262188 DMN262188 DWJ262188 EGF262188 EQB262188 EZX262188 FJT262188 FTP262188 GDL262188 GNH262188 GXD262188 HGZ262188 HQV262188 IAR262188 IKN262188 IUJ262188 JEF262188 JOB262188 JXX262188 KHT262188 KRP262188 LBL262188 LLH262188 LVD262188 MEZ262188 MOV262188 MYR262188 NIN262188 NSJ262188 OCF262188 OMB262188 OVX262188 PFT262188 PPP262188 PZL262188 QJH262188 QTD262188 RCZ262188 RMV262188 RWR262188 SGN262188 SQJ262188 TAF262188 TKB262188 TTX262188 UDT262188 UNP262188 UXL262188 VHH262188 VRD262188 WAZ262188 WKV262188 WUR262188 IF327724 SB327724 ABX327724 ALT327724 AVP327724 BFL327724 BPH327724 BZD327724 CIZ327724 CSV327724 DCR327724 DMN327724 DWJ327724 EGF327724 EQB327724 EZX327724 FJT327724 FTP327724 GDL327724 GNH327724 GXD327724 HGZ327724 HQV327724 IAR327724 IKN327724 IUJ327724 JEF327724 JOB327724 JXX327724 KHT327724 KRP327724 LBL327724 LLH327724 LVD327724 MEZ327724 MOV327724 MYR327724 NIN327724 NSJ327724 OCF327724 OMB327724 OVX327724 PFT327724 PPP327724 PZL327724 QJH327724 QTD327724 RCZ327724 RMV327724 RWR327724 SGN327724 SQJ327724 TAF327724 TKB327724 TTX327724 UDT327724 UNP327724 UXL327724 VHH327724 VRD327724 WAZ327724 WKV327724 WUR327724 IF393260 SB393260 ABX393260 ALT393260 AVP393260 BFL393260 BPH393260 BZD393260 CIZ393260 CSV393260 DCR393260 DMN393260 DWJ393260 EGF393260 EQB393260 EZX393260 FJT393260 FTP393260 GDL393260 GNH393260 GXD393260 HGZ393260 HQV393260 IAR393260 IKN393260 IUJ393260 JEF393260 JOB393260 JXX393260 KHT393260 KRP393260 LBL393260 LLH393260 LVD393260 MEZ393260 MOV393260 MYR393260 NIN393260 NSJ393260 OCF393260 OMB393260 OVX393260 PFT393260 PPP393260 PZL393260 QJH393260 QTD393260 RCZ393260 RMV393260 RWR393260 SGN393260 SQJ393260 TAF393260 TKB393260 TTX393260 UDT393260 UNP393260 UXL393260 VHH393260 VRD393260 WAZ393260 WKV393260 WUR393260 IF458796 SB458796 ABX458796 ALT458796 AVP458796 BFL458796 BPH458796 BZD458796 CIZ458796 CSV458796 DCR458796 DMN458796 DWJ458796 EGF458796 EQB458796 EZX458796 FJT458796 FTP458796 GDL458796 GNH458796 GXD458796 HGZ458796 HQV458796 IAR458796 IKN458796 IUJ458796 JEF458796 JOB458796 JXX458796 KHT458796 KRP458796 LBL458796 LLH458796 LVD458796 MEZ458796 MOV458796 MYR458796 NIN458796 NSJ458796 OCF458796 OMB458796 OVX458796 PFT458796 PPP458796 PZL458796 QJH458796 QTD458796 RCZ458796 RMV458796 RWR458796 SGN458796 SQJ458796 TAF458796 TKB458796 TTX458796 UDT458796 UNP458796 UXL458796 VHH458796 VRD458796 WAZ458796 WKV458796 WUR458796 IF524332 SB524332 ABX524332 ALT524332 AVP524332 BFL524332 BPH524332 BZD524332 CIZ524332 CSV524332 DCR524332 DMN524332 DWJ524332 EGF524332 EQB524332 EZX524332 FJT524332 FTP524332 GDL524332 GNH524332 GXD524332 HGZ524332 HQV524332 IAR524332 IKN524332 IUJ524332 JEF524332 JOB524332 JXX524332 KHT524332 KRP524332 LBL524332 LLH524332 LVD524332 MEZ524332 MOV524332 MYR524332 NIN524332 NSJ524332 OCF524332 OMB524332 OVX524332 PFT524332 PPP524332 PZL524332 QJH524332 QTD524332 RCZ524332 RMV524332 RWR524332 SGN524332 SQJ524332 TAF524332 TKB524332 TTX524332 UDT524332 UNP524332 UXL524332 VHH524332 VRD524332 WAZ524332 WKV524332 WUR524332 IF589868 SB589868 ABX589868 ALT589868 AVP589868 BFL589868 BPH589868 BZD589868 CIZ589868 CSV589868 DCR589868 DMN589868 DWJ589868 EGF589868 EQB589868 EZX589868 FJT589868 FTP589868 GDL589868 GNH589868 GXD589868 HGZ589868 HQV589868 IAR589868 IKN589868 IUJ589868 JEF589868 JOB589868 JXX589868 KHT589868 KRP589868 LBL589868 LLH589868 LVD589868 MEZ589868 MOV589868 MYR589868 NIN589868 NSJ589868 OCF589868 OMB589868 OVX589868 PFT589868 PPP589868 PZL589868 QJH589868 QTD589868 RCZ589868 RMV589868 RWR589868 SGN589868 SQJ589868 TAF589868 TKB589868 TTX589868 UDT589868 UNP589868 UXL589868 VHH589868 VRD589868 WAZ589868 WKV589868 WUR589868 IF655404 SB655404 ABX655404 ALT655404 AVP655404 BFL655404 BPH655404 BZD655404 CIZ655404 CSV655404 DCR655404 DMN655404 DWJ655404 EGF655404 EQB655404 EZX655404 FJT655404 FTP655404 GDL655404 GNH655404 GXD655404 HGZ655404 HQV655404 IAR655404 IKN655404 IUJ655404 JEF655404 JOB655404 JXX655404 KHT655404 KRP655404 LBL655404 LLH655404 LVD655404 MEZ655404 MOV655404 MYR655404 NIN655404 NSJ655404 OCF655404 OMB655404 OVX655404 PFT655404 PPP655404 PZL655404 QJH655404 QTD655404 RCZ655404 RMV655404 RWR655404 SGN655404 SQJ655404 TAF655404 TKB655404 TTX655404 UDT655404 UNP655404 UXL655404 VHH655404 VRD655404 WAZ655404 WKV655404 WUR655404 IF720940 SB720940 ABX720940 ALT720940 AVP720940 BFL720940 BPH720940 BZD720940 CIZ720940 CSV720940 DCR720940 DMN720940 DWJ720940 EGF720940 EQB720940 EZX720940 FJT720940 FTP720940 GDL720940 GNH720940 GXD720940 HGZ720940 HQV720940 IAR720940 IKN720940 IUJ720940 JEF720940 JOB720940 JXX720940 KHT720940 KRP720940 LBL720940 LLH720940 LVD720940 MEZ720940 MOV720940 MYR720940 NIN720940 NSJ720940 OCF720940 OMB720940 OVX720940 PFT720940 PPP720940 PZL720940 QJH720940 QTD720940 RCZ720940 RMV720940 RWR720940 SGN720940 SQJ720940 TAF720940 TKB720940 TTX720940 UDT720940 UNP720940 UXL720940 VHH720940 VRD720940 WAZ720940 WKV720940 WUR720940 IF786476 SB786476 ABX786476 ALT786476 AVP786476 BFL786476 BPH786476 BZD786476 CIZ786476 CSV786476 DCR786476 DMN786476 DWJ786476 EGF786476 EQB786476 EZX786476 FJT786476 FTP786476 GDL786476 GNH786476 GXD786476 HGZ786476 HQV786476 IAR786476 IKN786476 IUJ786476 JEF786476 JOB786476 JXX786476 KHT786476 KRP786476 LBL786476 LLH786476 LVD786476 MEZ786476 MOV786476 MYR786476 NIN786476 NSJ786476 OCF786476 OMB786476 OVX786476 PFT786476 PPP786476 PZL786476 QJH786476 QTD786476 RCZ786476 RMV786476 RWR786476 SGN786476 SQJ786476 TAF786476 TKB786476 TTX786476 UDT786476 UNP786476 UXL786476 VHH786476 VRD786476 WAZ786476 WKV786476 WUR786476 IF852012 SB852012 ABX852012 ALT852012 AVP852012 BFL852012 BPH852012 BZD852012 CIZ852012 CSV852012 DCR852012 DMN852012 DWJ852012 EGF852012 EQB852012 EZX852012 FJT852012 FTP852012 GDL852012 GNH852012 GXD852012 HGZ852012 HQV852012 IAR852012 IKN852012 IUJ852012 JEF852012 JOB852012 JXX852012 KHT852012 KRP852012 LBL852012 LLH852012 LVD852012 MEZ852012 MOV852012 MYR852012 NIN852012 NSJ852012 OCF852012 OMB852012 OVX852012 PFT852012 PPP852012 PZL852012 QJH852012 QTD852012 RCZ852012 RMV852012 RWR852012 SGN852012 SQJ852012 TAF852012 TKB852012 TTX852012 UDT852012 UNP852012 UXL852012 VHH852012 VRD852012 WAZ852012 WKV852012 WUR852012 IF917548 SB917548 ABX917548 ALT917548 AVP917548 BFL917548 BPH917548 BZD917548 CIZ917548 CSV917548 DCR917548 DMN917548 DWJ917548 EGF917548 EQB917548 EZX917548 FJT917548 FTP917548 GDL917548 GNH917548 GXD917548 HGZ917548 HQV917548 IAR917548 IKN917548 IUJ917548 JEF917548 JOB917548 JXX917548 KHT917548 KRP917548 LBL917548 LLH917548 LVD917548 MEZ917548 MOV917548 MYR917548 NIN917548 NSJ917548 OCF917548 OMB917548 OVX917548 PFT917548 PPP917548 PZL917548 QJH917548 QTD917548 RCZ917548 RMV917548 RWR917548 SGN917548 SQJ917548 TAF917548 TKB917548 TTX917548 UDT917548 UNP917548 UXL917548 VHH917548 VRD917548 WAZ917548 WKV917548 WUR917548 IF983084 SB983084 ABX983084 ALT983084 AVP983084 BFL983084 BPH983084 BZD983084 CIZ983084 CSV983084 DCR983084 DMN983084 DWJ983084 EGF983084 EQB983084 EZX983084 FJT983084 FTP983084 GDL983084 GNH983084 GXD983084 HGZ983084 HQV983084 IAR983084 IKN983084 IUJ983084 JEF983084 JOB983084 JXX983084 KHT983084 KRP983084 LBL983084 LLH983084 LVD983084 MEZ983084 MOV983084 MYR983084 NIN983084 NSJ983084 OCF983084 OMB983084 OVX983084 PFT983084 PPP983084 PZL983084 QJH983084 QTD983084 RCZ983084 RMV983084 RWR983084 SGN983084 SQJ983084 TAF983084 TKB983084 TTX983084 UDT983084 UNP983084 UXL983084 VHH983084 VRD983084 WAZ983084 WKV983084 WUR983084 IF65578 SB65578 ABX65578 ALT65578 AVP65578 BFL65578 BPH65578 BZD65578 CIZ65578 CSV65578 DCR65578 DMN65578 DWJ65578 EGF65578 EQB65578 EZX65578 FJT65578 FTP65578 GDL65578 GNH65578 GXD65578 HGZ65578 HQV65578 IAR65578 IKN65578 IUJ65578 JEF65578 JOB65578 JXX65578 KHT65578 KRP65578 LBL65578 LLH65578 LVD65578 MEZ65578 MOV65578 MYR65578 NIN65578 NSJ65578 OCF65578 OMB65578 OVX65578 PFT65578 PPP65578 PZL65578 QJH65578 QTD65578 RCZ65578 RMV65578 RWR65578 SGN65578 SQJ65578 TAF65578 TKB65578 TTX65578 UDT65578 UNP65578 UXL65578 VHH65578 VRD65578 WAZ65578 WKV65578 WUR65578 IF131114 SB131114 ABX131114 ALT131114 AVP131114 BFL131114 BPH131114 BZD131114 CIZ131114 CSV131114 DCR131114 DMN131114 DWJ131114 EGF131114 EQB131114 EZX131114 FJT131114 FTP131114 GDL131114 GNH131114 GXD131114 HGZ131114 HQV131114 IAR131114 IKN131114 IUJ131114 JEF131114 JOB131114 JXX131114 KHT131114 KRP131114 LBL131114 LLH131114 LVD131114 MEZ131114 MOV131114 MYR131114 NIN131114 NSJ131114 OCF131114 OMB131114 OVX131114 PFT131114 PPP131114 PZL131114 QJH131114 QTD131114 RCZ131114 RMV131114 RWR131114 SGN131114 SQJ131114 TAF131114 TKB131114 TTX131114 UDT131114 UNP131114 UXL131114 VHH131114 VRD131114 WAZ131114 WKV131114 WUR131114 IF196650 SB196650 ABX196650 ALT196650 AVP196650 BFL196650 BPH196650 BZD196650 CIZ196650 CSV196650 DCR196650 DMN196650 DWJ196650 EGF196650 EQB196650 EZX196650 FJT196650 FTP196650 GDL196650 GNH196650 GXD196650 HGZ196650 HQV196650 IAR196650 IKN196650 IUJ196650 JEF196650 JOB196650 JXX196650 KHT196650 KRP196650 LBL196650 LLH196650 LVD196650 MEZ196650 MOV196650 MYR196650 NIN196650 NSJ196650 OCF196650 OMB196650 OVX196650 PFT196650 PPP196650 PZL196650 QJH196650 QTD196650 RCZ196650 RMV196650 RWR196650 SGN196650 SQJ196650 TAF196650 TKB196650 TTX196650 UDT196650 UNP196650 UXL196650 VHH196650 VRD196650 WAZ196650 WKV196650 WUR196650 IF262186 SB262186 ABX262186 ALT262186 AVP262186 BFL262186 BPH262186 BZD262186 CIZ262186 CSV262186 DCR262186 DMN262186 DWJ262186 EGF262186 EQB262186 EZX262186 FJT262186 FTP262186 GDL262186 GNH262186 GXD262186 HGZ262186 HQV262186 IAR262186 IKN262186 IUJ262186 JEF262186 JOB262186 JXX262186 KHT262186 KRP262186 LBL262186 LLH262186 LVD262186 MEZ262186 MOV262186 MYR262186 NIN262186 NSJ262186 OCF262186 OMB262186 OVX262186 PFT262186 PPP262186 PZL262186 QJH262186 QTD262186 RCZ262186 RMV262186 RWR262186 SGN262186 SQJ262186 TAF262186 TKB262186 TTX262186 UDT262186 UNP262186 UXL262186 VHH262186 VRD262186 WAZ262186 WKV262186 WUR262186 IF327722 SB327722 ABX327722 ALT327722 AVP327722 BFL327722 BPH327722 BZD327722 CIZ327722 CSV327722 DCR327722 DMN327722 DWJ327722 EGF327722 EQB327722 EZX327722 FJT327722 FTP327722 GDL327722 GNH327722 GXD327722 HGZ327722 HQV327722 IAR327722 IKN327722 IUJ327722 JEF327722 JOB327722 JXX327722 KHT327722 KRP327722 LBL327722 LLH327722 LVD327722 MEZ327722 MOV327722 MYR327722 NIN327722 NSJ327722 OCF327722 OMB327722 OVX327722 PFT327722 PPP327722 PZL327722 QJH327722 QTD327722 RCZ327722 RMV327722 RWR327722 SGN327722 SQJ327722 TAF327722 TKB327722 TTX327722 UDT327722 UNP327722 UXL327722 VHH327722 VRD327722 WAZ327722 WKV327722 WUR327722 IF393258 SB393258 ABX393258 ALT393258 AVP393258 BFL393258 BPH393258 BZD393258 CIZ393258 CSV393258 DCR393258 DMN393258 DWJ393258 EGF393258 EQB393258 EZX393258 FJT393258 FTP393258 GDL393258 GNH393258 GXD393258 HGZ393258 HQV393258 IAR393258 IKN393258 IUJ393258 JEF393258 JOB393258 JXX393258 KHT393258 KRP393258 LBL393258 LLH393258 LVD393258 MEZ393258 MOV393258 MYR393258 NIN393258 NSJ393258 OCF393258 OMB393258 OVX393258 PFT393258 PPP393258 PZL393258 QJH393258 QTD393258 RCZ393258 RMV393258 RWR393258 SGN393258 SQJ393258 TAF393258 TKB393258 TTX393258 UDT393258 UNP393258 UXL393258 VHH393258 VRD393258 WAZ393258 WKV393258 WUR393258 IF458794 SB458794 ABX458794 ALT458794 AVP458794 BFL458794 BPH458794 BZD458794 CIZ458794 CSV458794 DCR458794 DMN458794 DWJ458794 EGF458794 EQB458794 EZX458794 FJT458794 FTP458794 GDL458794 GNH458794 GXD458794 HGZ458794 HQV458794 IAR458794 IKN458794 IUJ458794 JEF458794 JOB458794 JXX458794 KHT458794 KRP458794 LBL458794 LLH458794 LVD458794 MEZ458794 MOV458794 MYR458794 NIN458794 NSJ458794 OCF458794 OMB458794 OVX458794 PFT458794 PPP458794 PZL458794 QJH458794 QTD458794 RCZ458794 RMV458794 RWR458794 SGN458794 SQJ458794 TAF458794 TKB458794 TTX458794 UDT458794 UNP458794 UXL458794 VHH458794 VRD458794 WAZ458794 WKV458794 WUR458794 IF524330 SB524330 ABX524330 ALT524330 AVP524330 BFL524330 BPH524330 BZD524330 CIZ524330 CSV524330 DCR524330 DMN524330 DWJ524330 EGF524330 EQB524330 EZX524330 FJT524330 FTP524330 GDL524330 GNH524330 GXD524330 HGZ524330 HQV524330 IAR524330 IKN524330 IUJ524330 JEF524330 JOB524330 JXX524330 KHT524330 KRP524330 LBL524330 LLH524330 LVD524330 MEZ524330 MOV524330 MYR524330 NIN524330 NSJ524330 OCF524330 OMB524330 OVX524330 PFT524330 PPP524330 PZL524330 QJH524330 QTD524330 RCZ524330 RMV524330 RWR524330 SGN524330 SQJ524330 TAF524330 TKB524330 TTX524330 UDT524330 UNP524330 UXL524330 VHH524330 VRD524330 WAZ524330 WKV524330 WUR524330 IF589866 SB589866 ABX589866 ALT589866 AVP589866 BFL589866 BPH589866 BZD589866 CIZ589866 CSV589866 DCR589866 DMN589866 DWJ589866 EGF589866 EQB589866 EZX589866 FJT589866 FTP589866 GDL589866 GNH589866 GXD589866 HGZ589866 HQV589866 IAR589866 IKN589866 IUJ589866 JEF589866 JOB589866 JXX589866 KHT589866 KRP589866 LBL589866 LLH589866 LVD589866 MEZ589866 MOV589866 MYR589866 NIN589866 NSJ589866 OCF589866 OMB589866 OVX589866 PFT589866 PPP589866 PZL589866 QJH589866 QTD589866 RCZ589866 RMV589866 RWR589866 SGN589866 SQJ589866 TAF589866 TKB589866 TTX589866 UDT589866 UNP589866 UXL589866 VHH589866 VRD589866 WAZ589866 WKV589866 WUR589866 IF655402 SB655402 ABX655402 ALT655402 AVP655402 BFL655402 BPH655402 BZD655402 CIZ655402 CSV655402 DCR655402 DMN655402 DWJ655402 EGF655402 EQB655402 EZX655402 FJT655402 FTP655402 GDL655402 GNH655402 GXD655402 HGZ655402 HQV655402 IAR655402 IKN655402 IUJ655402 JEF655402 JOB655402 JXX655402 KHT655402 KRP655402 LBL655402 LLH655402 LVD655402 MEZ655402 MOV655402 MYR655402 NIN655402 NSJ655402 OCF655402 OMB655402 OVX655402 PFT655402 PPP655402 PZL655402 QJH655402 QTD655402 RCZ655402 RMV655402 RWR655402 SGN655402 SQJ655402 TAF655402 TKB655402 TTX655402 UDT655402 UNP655402 UXL655402 VHH655402 VRD655402 WAZ655402 WKV655402 WUR655402 IF720938 SB720938 ABX720938 ALT720938 AVP720938 BFL720938 BPH720938 BZD720938 CIZ720938 CSV720938 DCR720938 DMN720938 DWJ720938 EGF720938 EQB720938 EZX720938 FJT720938 FTP720938 GDL720938 GNH720938 GXD720938 HGZ720938 HQV720938 IAR720938 IKN720938 IUJ720938 JEF720938 JOB720938 JXX720938 KHT720938 KRP720938 LBL720938 LLH720938 LVD720938 MEZ720938 MOV720938 MYR720938 NIN720938 NSJ720938 OCF720938 OMB720938 OVX720938 PFT720938 PPP720938 PZL720938 QJH720938 QTD720938 RCZ720938 RMV720938 RWR720938 SGN720938 SQJ720938 TAF720938 TKB720938 TTX720938 UDT720938 UNP720938 UXL720938 VHH720938 VRD720938 WAZ720938 WKV720938 WUR720938 IF786474 SB786474 ABX786474 ALT786474 AVP786474 BFL786474 BPH786474 BZD786474 CIZ786474 CSV786474 DCR786474 DMN786474 DWJ786474 EGF786474 EQB786474 EZX786474 FJT786474 FTP786474 GDL786474 GNH786474 GXD786474 HGZ786474 HQV786474 IAR786474 IKN786474 IUJ786474 JEF786474 JOB786474 JXX786474 KHT786474 KRP786474 LBL786474 LLH786474 LVD786474 MEZ786474 MOV786474 MYR786474 NIN786474 NSJ786474 OCF786474 OMB786474 OVX786474 PFT786474 PPP786474 PZL786474 QJH786474 QTD786474 RCZ786474 RMV786474 RWR786474 SGN786474 SQJ786474 TAF786474 TKB786474 TTX786474 UDT786474 UNP786474 UXL786474 VHH786474 VRD786474 WAZ786474 WKV786474 WUR786474 IF852010 SB852010 ABX852010 ALT852010 AVP852010 BFL852010 BPH852010 BZD852010 CIZ852010 CSV852010 DCR852010 DMN852010 DWJ852010 EGF852010 EQB852010 EZX852010 FJT852010 FTP852010 GDL852010 GNH852010 GXD852010 HGZ852010 HQV852010 IAR852010 IKN852010 IUJ852010 JEF852010 JOB852010 JXX852010 KHT852010 KRP852010 LBL852010 LLH852010 LVD852010 MEZ852010 MOV852010 MYR852010 NIN852010 NSJ852010 OCF852010 OMB852010 OVX852010 PFT852010 PPP852010 PZL852010 QJH852010 QTD852010 RCZ852010 RMV852010 RWR852010 SGN852010 SQJ852010 TAF852010 TKB852010 TTX852010 UDT852010 UNP852010 UXL852010 VHH852010 VRD852010 WAZ852010 WKV852010 WUR852010 IF917546 SB917546 ABX917546 ALT917546 AVP917546 BFL917546 BPH917546 BZD917546 CIZ917546 CSV917546 DCR917546 DMN917546 DWJ917546 EGF917546 EQB917546 EZX917546 FJT917546 FTP917546 GDL917546 GNH917546 GXD917546 HGZ917546 HQV917546 IAR917546 IKN917546 IUJ917546 JEF917546 JOB917546 JXX917546 KHT917546 KRP917546 LBL917546 LLH917546 LVD917546 MEZ917546 MOV917546 MYR917546 NIN917546 NSJ917546 OCF917546 OMB917546 OVX917546 PFT917546 PPP917546 PZL917546 QJH917546 QTD917546 RCZ917546 RMV917546 RWR917546 SGN917546 SQJ917546 TAF917546 TKB917546 TTX917546 UDT917546 UNP917546 UXL917546 VHH917546 VRD917546 WAZ917546 WKV917546 WUR917546 IF983082 SB983082 ABX983082 ALT983082 AVP983082 BFL983082 BPH983082 BZD983082 CIZ983082 CSV983082 DCR983082 DMN983082 DWJ983082 EGF983082 EQB983082 EZX983082 FJT983082 FTP983082 GDL983082 GNH983082 GXD983082 HGZ983082 HQV983082 IAR983082 IKN983082 IUJ983082 JEF983082 JOB983082 JXX983082 KHT983082 KRP983082 LBL983082 LLH983082 LVD983082 MEZ983082 MOV983082 MYR983082 NIN983082 NSJ983082 OCF983082 OMB983082 OVX983082 PFT983082 PPP983082 PZL983082 QJH983082 QTD983082 RCZ983082 RMV983082 RWR983082 SGN983082 SQJ983082 TAF983082 TKB983082 TTX983082 UDT983082 UNP983082 UXL983082 VHH983082 VRD983082 WAZ983082 WKV983082 WUR983082 Y983084:Z983084 Y917548:Z917548 Y852012:Z852012 Y786476:Z786476 Y720940:Z720940 Y655404:Z655404 Y589868:Z589868 Y524332:Z524332 Y458796:Z458796 Y393260:Z393260 Y327724:Z327724 Y262188:Z262188 Y196652:Z196652 Y131116:Z131116 Y65580:Z65580 Y983086:Z983086 Y917550:Z917550 Y852014:Z852014 Y786478:Z786478 Y720942:Z720942 Y655406:Z655406 Y589870:Z589870 Y524334:Z524334 Y458798:Z458798 Y393262:Z393262 Y327726:Z327726 Y262190:Z262190 Y196654:Z196654 Y131118:Z131118 Y65582:Z65582" xr:uid="{ADAEF22C-1701-4D62-BB98-0F3A4709B279}">
      <formula1>"無,有"</formula1>
    </dataValidation>
    <dataValidation type="list" allowBlank="1" showInputMessage="1" showErrorMessage="1" sqref="WUD983002:WUJ983002 K65500:Q65500 HR65498:HX65498 RN65498:RT65498 ABJ65498:ABP65498 ALF65498:ALL65498 AVB65498:AVH65498 BEX65498:BFD65498 BOT65498:BOZ65498 BYP65498:BYV65498 CIL65498:CIR65498 CSH65498:CSN65498 DCD65498:DCJ65498 DLZ65498:DMF65498 DVV65498:DWB65498 EFR65498:EFX65498 EPN65498:EPT65498 EZJ65498:EZP65498 FJF65498:FJL65498 FTB65498:FTH65498 GCX65498:GDD65498 GMT65498:GMZ65498 GWP65498:GWV65498 HGL65498:HGR65498 HQH65498:HQN65498 IAD65498:IAJ65498 IJZ65498:IKF65498 ITV65498:IUB65498 JDR65498:JDX65498 JNN65498:JNT65498 JXJ65498:JXP65498 KHF65498:KHL65498 KRB65498:KRH65498 LAX65498:LBD65498 LKT65498:LKZ65498 LUP65498:LUV65498 MEL65498:MER65498 MOH65498:MON65498 MYD65498:MYJ65498 NHZ65498:NIF65498 NRV65498:NSB65498 OBR65498:OBX65498 OLN65498:OLT65498 OVJ65498:OVP65498 PFF65498:PFL65498 PPB65498:PPH65498 PYX65498:PZD65498 QIT65498:QIZ65498 QSP65498:QSV65498 RCL65498:RCR65498 RMH65498:RMN65498 RWD65498:RWJ65498 SFZ65498:SGF65498 SPV65498:SQB65498 SZR65498:SZX65498 TJN65498:TJT65498 TTJ65498:TTP65498 UDF65498:UDL65498 UNB65498:UNH65498 UWX65498:UXD65498 VGT65498:VGZ65498 VQP65498:VQV65498 WAL65498:WAR65498 WKH65498:WKN65498 WUD65498:WUJ65498 K131036:Q131036 HR131034:HX131034 RN131034:RT131034 ABJ131034:ABP131034 ALF131034:ALL131034 AVB131034:AVH131034 BEX131034:BFD131034 BOT131034:BOZ131034 BYP131034:BYV131034 CIL131034:CIR131034 CSH131034:CSN131034 DCD131034:DCJ131034 DLZ131034:DMF131034 DVV131034:DWB131034 EFR131034:EFX131034 EPN131034:EPT131034 EZJ131034:EZP131034 FJF131034:FJL131034 FTB131034:FTH131034 GCX131034:GDD131034 GMT131034:GMZ131034 GWP131034:GWV131034 HGL131034:HGR131034 HQH131034:HQN131034 IAD131034:IAJ131034 IJZ131034:IKF131034 ITV131034:IUB131034 JDR131034:JDX131034 JNN131034:JNT131034 JXJ131034:JXP131034 KHF131034:KHL131034 KRB131034:KRH131034 LAX131034:LBD131034 LKT131034:LKZ131034 LUP131034:LUV131034 MEL131034:MER131034 MOH131034:MON131034 MYD131034:MYJ131034 NHZ131034:NIF131034 NRV131034:NSB131034 OBR131034:OBX131034 OLN131034:OLT131034 OVJ131034:OVP131034 PFF131034:PFL131034 PPB131034:PPH131034 PYX131034:PZD131034 QIT131034:QIZ131034 QSP131034:QSV131034 RCL131034:RCR131034 RMH131034:RMN131034 RWD131034:RWJ131034 SFZ131034:SGF131034 SPV131034:SQB131034 SZR131034:SZX131034 TJN131034:TJT131034 TTJ131034:TTP131034 UDF131034:UDL131034 UNB131034:UNH131034 UWX131034:UXD131034 VGT131034:VGZ131034 VQP131034:VQV131034 WAL131034:WAR131034 WKH131034:WKN131034 WUD131034:WUJ131034 K196572:Q196572 HR196570:HX196570 RN196570:RT196570 ABJ196570:ABP196570 ALF196570:ALL196570 AVB196570:AVH196570 BEX196570:BFD196570 BOT196570:BOZ196570 BYP196570:BYV196570 CIL196570:CIR196570 CSH196570:CSN196570 DCD196570:DCJ196570 DLZ196570:DMF196570 DVV196570:DWB196570 EFR196570:EFX196570 EPN196570:EPT196570 EZJ196570:EZP196570 FJF196570:FJL196570 FTB196570:FTH196570 GCX196570:GDD196570 GMT196570:GMZ196570 GWP196570:GWV196570 HGL196570:HGR196570 HQH196570:HQN196570 IAD196570:IAJ196570 IJZ196570:IKF196570 ITV196570:IUB196570 JDR196570:JDX196570 JNN196570:JNT196570 JXJ196570:JXP196570 KHF196570:KHL196570 KRB196570:KRH196570 LAX196570:LBD196570 LKT196570:LKZ196570 LUP196570:LUV196570 MEL196570:MER196570 MOH196570:MON196570 MYD196570:MYJ196570 NHZ196570:NIF196570 NRV196570:NSB196570 OBR196570:OBX196570 OLN196570:OLT196570 OVJ196570:OVP196570 PFF196570:PFL196570 PPB196570:PPH196570 PYX196570:PZD196570 QIT196570:QIZ196570 QSP196570:QSV196570 RCL196570:RCR196570 RMH196570:RMN196570 RWD196570:RWJ196570 SFZ196570:SGF196570 SPV196570:SQB196570 SZR196570:SZX196570 TJN196570:TJT196570 TTJ196570:TTP196570 UDF196570:UDL196570 UNB196570:UNH196570 UWX196570:UXD196570 VGT196570:VGZ196570 VQP196570:VQV196570 WAL196570:WAR196570 WKH196570:WKN196570 WUD196570:WUJ196570 K262108:Q262108 HR262106:HX262106 RN262106:RT262106 ABJ262106:ABP262106 ALF262106:ALL262106 AVB262106:AVH262106 BEX262106:BFD262106 BOT262106:BOZ262106 BYP262106:BYV262106 CIL262106:CIR262106 CSH262106:CSN262106 DCD262106:DCJ262106 DLZ262106:DMF262106 DVV262106:DWB262106 EFR262106:EFX262106 EPN262106:EPT262106 EZJ262106:EZP262106 FJF262106:FJL262106 FTB262106:FTH262106 GCX262106:GDD262106 GMT262106:GMZ262106 GWP262106:GWV262106 HGL262106:HGR262106 HQH262106:HQN262106 IAD262106:IAJ262106 IJZ262106:IKF262106 ITV262106:IUB262106 JDR262106:JDX262106 JNN262106:JNT262106 JXJ262106:JXP262106 KHF262106:KHL262106 KRB262106:KRH262106 LAX262106:LBD262106 LKT262106:LKZ262106 LUP262106:LUV262106 MEL262106:MER262106 MOH262106:MON262106 MYD262106:MYJ262106 NHZ262106:NIF262106 NRV262106:NSB262106 OBR262106:OBX262106 OLN262106:OLT262106 OVJ262106:OVP262106 PFF262106:PFL262106 PPB262106:PPH262106 PYX262106:PZD262106 QIT262106:QIZ262106 QSP262106:QSV262106 RCL262106:RCR262106 RMH262106:RMN262106 RWD262106:RWJ262106 SFZ262106:SGF262106 SPV262106:SQB262106 SZR262106:SZX262106 TJN262106:TJT262106 TTJ262106:TTP262106 UDF262106:UDL262106 UNB262106:UNH262106 UWX262106:UXD262106 VGT262106:VGZ262106 VQP262106:VQV262106 WAL262106:WAR262106 WKH262106:WKN262106 WUD262106:WUJ262106 K327644:Q327644 HR327642:HX327642 RN327642:RT327642 ABJ327642:ABP327642 ALF327642:ALL327642 AVB327642:AVH327642 BEX327642:BFD327642 BOT327642:BOZ327642 BYP327642:BYV327642 CIL327642:CIR327642 CSH327642:CSN327642 DCD327642:DCJ327642 DLZ327642:DMF327642 DVV327642:DWB327642 EFR327642:EFX327642 EPN327642:EPT327642 EZJ327642:EZP327642 FJF327642:FJL327642 FTB327642:FTH327642 GCX327642:GDD327642 GMT327642:GMZ327642 GWP327642:GWV327642 HGL327642:HGR327642 HQH327642:HQN327642 IAD327642:IAJ327642 IJZ327642:IKF327642 ITV327642:IUB327642 JDR327642:JDX327642 JNN327642:JNT327642 JXJ327642:JXP327642 KHF327642:KHL327642 KRB327642:KRH327642 LAX327642:LBD327642 LKT327642:LKZ327642 LUP327642:LUV327642 MEL327642:MER327642 MOH327642:MON327642 MYD327642:MYJ327642 NHZ327642:NIF327642 NRV327642:NSB327642 OBR327642:OBX327642 OLN327642:OLT327642 OVJ327642:OVP327642 PFF327642:PFL327642 PPB327642:PPH327642 PYX327642:PZD327642 QIT327642:QIZ327642 QSP327642:QSV327642 RCL327642:RCR327642 RMH327642:RMN327642 RWD327642:RWJ327642 SFZ327642:SGF327642 SPV327642:SQB327642 SZR327642:SZX327642 TJN327642:TJT327642 TTJ327642:TTP327642 UDF327642:UDL327642 UNB327642:UNH327642 UWX327642:UXD327642 VGT327642:VGZ327642 VQP327642:VQV327642 WAL327642:WAR327642 WKH327642:WKN327642 WUD327642:WUJ327642 K393180:Q393180 HR393178:HX393178 RN393178:RT393178 ABJ393178:ABP393178 ALF393178:ALL393178 AVB393178:AVH393178 BEX393178:BFD393178 BOT393178:BOZ393178 BYP393178:BYV393178 CIL393178:CIR393178 CSH393178:CSN393178 DCD393178:DCJ393178 DLZ393178:DMF393178 DVV393178:DWB393178 EFR393178:EFX393178 EPN393178:EPT393178 EZJ393178:EZP393178 FJF393178:FJL393178 FTB393178:FTH393178 GCX393178:GDD393178 GMT393178:GMZ393178 GWP393178:GWV393178 HGL393178:HGR393178 HQH393178:HQN393178 IAD393178:IAJ393178 IJZ393178:IKF393178 ITV393178:IUB393178 JDR393178:JDX393178 JNN393178:JNT393178 JXJ393178:JXP393178 KHF393178:KHL393178 KRB393178:KRH393178 LAX393178:LBD393178 LKT393178:LKZ393178 LUP393178:LUV393178 MEL393178:MER393178 MOH393178:MON393178 MYD393178:MYJ393178 NHZ393178:NIF393178 NRV393178:NSB393178 OBR393178:OBX393178 OLN393178:OLT393178 OVJ393178:OVP393178 PFF393178:PFL393178 PPB393178:PPH393178 PYX393178:PZD393178 QIT393178:QIZ393178 QSP393178:QSV393178 RCL393178:RCR393178 RMH393178:RMN393178 RWD393178:RWJ393178 SFZ393178:SGF393178 SPV393178:SQB393178 SZR393178:SZX393178 TJN393178:TJT393178 TTJ393178:TTP393178 UDF393178:UDL393178 UNB393178:UNH393178 UWX393178:UXD393178 VGT393178:VGZ393178 VQP393178:VQV393178 WAL393178:WAR393178 WKH393178:WKN393178 WUD393178:WUJ393178 K458716:Q458716 HR458714:HX458714 RN458714:RT458714 ABJ458714:ABP458714 ALF458714:ALL458714 AVB458714:AVH458714 BEX458714:BFD458714 BOT458714:BOZ458714 BYP458714:BYV458714 CIL458714:CIR458714 CSH458714:CSN458714 DCD458714:DCJ458714 DLZ458714:DMF458714 DVV458714:DWB458714 EFR458714:EFX458714 EPN458714:EPT458714 EZJ458714:EZP458714 FJF458714:FJL458714 FTB458714:FTH458714 GCX458714:GDD458714 GMT458714:GMZ458714 GWP458714:GWV458714 HGL458714:HGR458714 HQH458714:HQN458714 IAD458714:IAJ458714 IJZ458714:IKF458714 ITV458714:IUB458714 JDR458714:JDX458714 JNN458714:JNT458714 JXJ458714:JXP458714 KHF458714:KHL458714 KRB458714:KRH458714 LAX458714:LBD458714 LKT458714:LKZ458714 LUP458714:LUV458714 MEL458714:MER458714 MOH458714:MON458714 MYD458714:MYJ458714 NHZ458714:NIF458714 NRV458714:NSB458714 OBR458714:OBX458714 OLN458714:OLT458714 OVJ458714:OVP458714 PFF458714:PFL458714 PPB458714:PPH458714 PYX458714:PZD458714 QIT458714:QIZ458714 QSP458714:QSV458714 RCL458714:RCR458714 RMH458714:RMN458714 RWD458714:RWJ458714 SFZ458714:SGF458714 SPV458714:SQB458714 SZR458714:SZX458714 TJN458714:TJT458714 TTJ458714:TTP458714 UDF458714:UDL458714 UNB458714:UNH458714 UWX458714:UXD458714 VGT458714:VGZ458714 VQP458714:VQV458714 WAL458714:WAR458714 WKH458714:WKN458714 WUD458714:WUJ458714 K524252:Q524252 HR524250:HX524250 RN524250:RT524250 ABJ524250:ABP524250 ALF524250:ALL524250 AVB524250:AVH524250 BEX524250:BFD524250 BOT524250:BOZ524250 BYP524250:BYV524250 CIL524250:CIR524250 CSH524250:CSN524250 DCD524250:DCJ524250 DLZ524250:DMF524250 DVV524250:DWB524250 EFR524250:EFX524250 EPN524250:EPT524250 EZJ524250:EZP524250 FJF524250:FJL524250 FTB524250:FTH524250 GCX524250:GDD524250 GMT524250:GMZ524250 GWP524250:GWV524250 HGL524250:HGR524250 HQH524250:HQN524250 IAD524250:IAJ524250 IJZ524250:IKF524250 ITV524250:IUB524250 JDR524250:JDX524250 JNN524250:JNT524250 JXJ524250:JXP524250 KHF524250:KHL524250 KRB524250:KRH524250 LAX524250:LBD524250 LKT524250:LKZ524250 LUP524250:LUV524250 MEL524250:MER524250 MOH524250:MON524250 MYD524250:MYJ524250 NHZ524250:NIF524250 NRV524250:NSB524250 OBR524250:OBX524250 OLN524250:OLT524250 OVJ524250:OVP524250 PFF524250:PFL524250 PPB524250:PPH524250 PYX524250:PZD524250 QIT524250:QIZ524250 QSP524250:QSV524250 RCL524250:RCR524250 RMH524250:RMN524250 RWD524250:RWJ524250 SFZ524250:SGF524250 SPV524250:SQB524250 SZR524250:SZX524250 TJN524250:TJT524250 TTJ524250:TTP524250 UDF524250:UDL524250 UNB524250:UNH524250 UWX524250:UXD524250 VGT524250:VGZ524250 VQP524250:VQV524250 WAL524250:WAR524250 WKH524250:WKN524250 WUD524250:WUJ524250 K589788:Q589788 HR589786:HX589786 RN589786:RT589786 ABJ589786:ABP589786 ALF589786:ALL589786 AVB589786:AVH589786 BEX589786:BFD589786 BOT589786:BOZ589786 BYP589786:BYV589786 CIL589786:CIR589786 CSH589786:CSN589786 DCD589786:DCJ589786 DLZ589786:DMF589786 DVV589786:DWB589786 EFR589786:EFX589786 EPN589786:EPT589786 EZJ589786:EZP589786 FJF589786:FJL589786 FTB589786:FTH589786 GCX589786:GDD589786 GMT589786:GMZ589786 GWP589786:GWV589786 HGL589786:HGR589786 HQH589786:HQN589786 IAD589786:IAJ589786 IJZ589786:IKF589786 ITV589786:IUB589786 JDR589786:JDX589786 JNN589786:JNT589786 JXJ589786:JXP589786 KHF589786:KHL589786 KRB589786:KRH589786 LAX589786:LBD589786 LKT589786:LKZ589786 LUP589786:LUV589786 MEL589786:MER589786 MOH589786:MON589786 MYD589786:MYJ589786 NHZ589786:NIF589786 NRV589786:NSB589786 OBR589786:OBX589786 OLN589786:OLT589786 OVJ589786:OVP589786 PFF589786:PFL589786 PPB589786:PPH589786 PYX589786:PZD589786 QIT589786:QIZ589786 QSP589786:QSV589786 RCL589786:RCR589786 RMH589786:RMN589786 RWD589786:RWJ589786 SFZ589786:SGF589786 SPV589786:SQB589786 SZR589786:SZX589786 TJN589786:TJT589786 TTJ589786:TTP589786 UDF589786:UDL589786 UNB589786:UNH589786 UWX589786:UXD589786 VGT589786:VGZ589786 VQP589786:VQV589786 WAL589786:WAR589786 WKH589786:WKN589786 WUD589786:WUJ589786 K655324:Q655324 HR655322:HX655322 RN655322:RT655322 ABJ655322:ABP655322 ALF655322:ALL655322 AVB655322:AVH655322 BEX655322:BFD655322 BOT655322:BOZ655322 BYP655322:BYV655322 CIL655322:CIR655322 CSH655322:CSN655322 DCD655322:DCJ655322 DLZ655322:DMF655322 DVV655322:DWB655322 EFR655322:EFX655322 EPN655322:EPT655322 EZJ655322:EZP655322 FJF655322:FJL655322 FTB655322:FTH655322 GCX655322:GDD655322 GMT655322:GMZ655322 GWP655322:GWV655322 HGL655322:HGR655322 HQH655322:HQN655322 IAD655322:IAJ655322 IJZ655322:IKF655322 ITV655322:IUB655322 JDR655322:JDX655322 JNN655322:JNT655322 JXJ655322:JXP655322 KHF655322:KHL655322 KRB655322:KRH655322 LAX655322:LBD655322 LKT655322:LKZ655322 LUP655322:LUV655322 MEL655322:MER655322 MOH655322:MON655322 MYD655322:MYJ655322 NHZ655322:NIF655322 NRV655322:NSB655322 OBR655322:OBX655322 OLN655322:OLT655322 OVJ655322:OVP655322 PFF655322:PFL655322 PPB655322:PPH655322 PYX655322:PZD655322 QIT655322:QIZ655322 QSP655322:QSV655322 RCL655322:RCR655322 RMH655322:RMN655322 RWD655322:RWJ655322 SFZ655322:SGF655322 SPV655322:SQB655322 SZR655322:SZX655322 TJN655322:TJT655322 TTJ655322:TTP655322 UDF655322:UDL655322 UNB655322:UNH655322 UWX655322:UXD655322 VGT655322:VGZ655322 VQP655322:VQV655322 WAL655322:WAR655322 WKH655322:WKN655322 WUD655322:WUJ655322 K720860:Q720860 HR720858:HX720858 RN720858:RT720858 ABJ720858:ABP720858 ALF720858:ALL720858 AVB720858:AVH720858 BEX720858:BFD720858 BOT720858:BOZ720858 BYP720858:BYV720858 CIL720858:CIR720858 CSH720858:CSN720858 DCD720858:DCJ720858 DLZ720858:DMF720858 DVV720858:DWB720858 EFR720858:EFX720858 EPN720858:EPT720858 EZJ720858:EZP720858 FJF720858:FJL720858 FTB720858:FTH720858 GCX720858:GDD720858 GMT720858:GMZ720858 GWP720858:GWV720858 HGL720858:HGR720858 HQH720858:HQN720858 IAD720858:IAJ720858 IJZ720858:IKF720858 ITV720858:IUB720858 JDR720858:JDX720858 JNN720858:JNT720858 JXJ720858:JXP720858 KHF720858:KHL720858 KRB720858:KRH720858 LAX720858:LBD720858 LKT720858:LKZ720858 LUP720858:LUV720858 MEL720858:MER720858 MOH720858:MON720858 MYD720858:MYJ720858 NHZ720858:NIF720858 NRV720858:NSB720858 OBR720858:OBX720858 OLN720858:OLT720858 OVJ720858:OVP720858 PFF720858:PFL720858 PPB720858:PPH720858 PYX720858:PZD720858 QIT720858:QIZ720858 QSP720858:QSV720858 RCL720858:RCR720858 RMH720858:RMN720858 RWD720858:RWJ720858 SFZ720858:SGF720858 SPV720858:SQB720858 SZR720858:SZX720858 TJN720858:TJT720858 TTJ720858:TTP720858 UDF720858:UDL720858 UNB720858:UNH720858 UWX720858:UXD720858 VGT720858:VGZ720858 VQP720858:VQV720858 WAL720858:WAR720858 WKH720858:WKN720858 WUD720858:WUJ720858 K786396:Q786396 HR786394:HX786394 RN786394:RT786394 ABJ786394:ABP786394 ALF786394:ALL786394 AVB786394:AVH786394 BEX786394:BFD786394 BOT786394:BOZ786394 BYP786394:BYV786394 CIL786394:CIR786394 CSH786394:CSN786394 DCD786394:DCJ786394 DLZ786394:DMF786394 DVV786394:DWB786394 EFR786394:EFX786394 EPN786394:EPT786394 EZJ786394:EZP786394 FJF786394:FJL786394 FTB786394:FTH786394 GCX786394:GDD786394 GMT786394:GMZ786394 GWP786394:GWV786394 HGL786394:HGR786394 HQH786394:HQN786394 IAD786394:IAJ786394 IJZ786394:IKF786394 ITV786394:IUB786394 JDR786394:JDX786394 JNN786394:JNT786394 JXJ786394:JXP786394 KHF786394:KHL786394 KRB786394:KRH786394 LAX786394:LBD786394 LKT786394:LKZ786394 LUP786394:LUV786394 MEL786394:MER786394 MOH786394:MON786394 MYD786394:MYJ786394 NHZ786394:NIF786394 NRV786394:NSB786394 OBR786394:OBX786394 OLN786394:OLT786394 OVJ786394:OVP786394 PFF786394:PFL786394 PPB786394:PPH786394 PYX786394:PZD786394 QIT786394:QIZ786394 QSP786394:QSV786394 RCL786394:RCR786394 RMH786394:RMN786394 RWD786394:RWJ786394 SFZ786394:SGF786394 SPV786394:SQB786394 SZR786394:SZX786394 TJN786394:TJT786394 TTJ786394:TTP786394 UDF786394:UDL786394 UNB786394:UNH786394 UWX786394:UXD786394 VGT786394:VGZ786394 VQP786394:VQV786394 WAL786394:WAR786394 WKH786394:WKN786394 WUD786394:WUJ786394 K851932:Q851932 HR851930:HX851930 RN851930:RT851930 ABJ851930:ABP851930 ALF851930:ALL851930 AVB851930:AVH851930 BEX851930:BFD851930 BOT851930:BOZ851930 BYP851930:BYV851930 CIL851930:CIR851930 CSH851930:CSN851930 DCD851930:DCJ851930 DLZ851930:DMF851930 DVV851930:DWB851930 EFR851930:EFX851930 EPN851930:EPT851930 EZJ851930:EZP851930 FJF851930:FJL851930 FTB851930:FTH851930 GCX851930:GDD851930 GMT851930:GMZ851930 GWP851930:GWV851930 HGL851930:HGR851930 HQH851930:HQN851930 IAD851930:IAJ851930 IJZ851930:IKF851930 ITV851930:IUB851930 JDR851930:JDX851930 JNN851930:JNT851930 JXJ851930:JXP851930 KHF851930:KHL851930 KRB851930:KRH851930 LAX851930:LBD851930 LKT851930:LKZ851930 LUP851930:LUV851930 MEL851930:MER851930 MOH851930:MON851930 MYD851930:MYJ851930 NHZ851930:NIF851930 NRV851930:NSB851930 OBR851930:OBX851930 OLN851930:OLT851930 OVJ851930:OVP851930 PFF851930:PFL851930 PPB851930:PPH851930 PYX851930:PZD851930 QIT851930:QIZ851930 QSP851930:QSV851930 RCL851930:RCR851930 RMH851930:RMN851930 RWD851930:RWJ851930 SFZ851930:SGF851930 SPV851930:SQB851930 SZR851930:SZX851930 TJN851930:TJT851930 TTJ851930:TTP851930 UDF851930:UDL851930 UNB851930:UNH851930 UWX851930:UXD851930 VGT851930:VGZ851930 VQP851930:VQV851930 WAL851930:WAR851930 WKH851930:WKN851930 WUD851930:WUJ851930 K917468:Q917468 HR917466:HX917466 RN917466:RT917466 ABJ917466:ABP917466 ALF917466:ALL917466 AVB917466:AVH917466 BEX917466:BFD917466 BOT917466:BOZ917466 BYP917466:BYV917466 CIL917466:CIR917466 CSH917466:CSN917466 DCD917466:DCJ917466 DLZ917466:DMF917466 DVV917466:DWB917466 EFR917466:EFX917466 EPN917466:EPT917466 EZJ917466:EZP917466 FJF917466:FJL917466 FTB917466:FTH917466 GCX917466:GDD917466 GMT917466:GMZ917466 GWP917466:GWV917466 HGL917466:HGR917466 HQH917466:HQN917466 IAD917466:IAJ917466 IJZ917466:IKF917466 ITV917466:IUB917466 JDR917466:JDX917466 JNN917466:JNT917466 JXJ917466:JXP917466 KHF917466:KHL917466 KRB917466:KRH917466 LAX917466:LBD917466 LKT917466:LKZ917466 LUP917466:LUV917466 MEL917466:MER917466 MOH917466:MON917466 MYD917466:MYJ917466 NHZ917466:NIF917466 NRV917466:NSB917466 OBR917466:OBX917466 OLN917466:OLT917466 OVJ917466:OVP917466 PFF917466:PFL917466 PPB917466:PPH917466 PYX917466:PZD917466 QIT917466:QIZ917466 QSP917466:QSV917466 RCL917466:RCR917466 RMH917466:RMN917466 RWD917466:RWJ917466 SFZ917466:SGF917466 SPV917466:SQB917466 SZR917466:SZX917466 TJN917466:TJT917466 TTJ917466:TTP917466 UDF917466:UDL917466 UNB917466:UNH917466 UWX917466:UXD917466 VGT917466:VGZ917466 VQP917466:VQV917466 WAL917466:WAR917466 WKH917466:WKN917466 WUD917466:WUJ917466 K983004:Q983004 HR983002:HX983002 RN983002:RT983002 ABJ983002:ABP983002 ALF983002:ALL983002 AVB983002:AVH983002 BEX983002:BFD983002 BOT983002:BOZ983002 BYP983002:BYV983002 CIL983002:CIR983002 CSH983002:CSN983002 DCD983002:DCJ983002 DLZ983002:DMF983002 DVV983002:DWB983002 EFR983002:EFX983002 EPN983002:EPT983002 EZJ983002:EZP983002 FJF983002:FJL983002 FTB983002:FTH983002 GCX983002:GDD983002 GMT983002:GMZ983002 GWP983002:GWV983002 HGL983002:HGR983002 HQH983002:HQN983002 IAD983002:IAJ983002 IJZ983002:IKF983002 ITV983002:IUB983002 JDR983002:JDX983002 JNN983002:JNT983002 JXJ983002:JXP983002 KHF983002:KHL983002 KRB983002:KRH983002 LAX983002:LBD983002 LKT983002:LKZ983002 LUP983002:LUV983002 MEL983002:MER983002 MOH983002:MON983002 MYD983002:MYJ983002 NHZ983002:NIF983002 NRV983002:NSB983002 OBR983002:OBX983002 OLN983002:OLT983002 OVJ983002:OVP983002 PFF983002:PFL983002 PPB983002:PPH983002 PYX983002:PZD983002 QIT983002:QIZ983002 QSP983002:QSV983002 RCL983002:RCR983002 RMH983002:RMN983002 RWD983002:RWJ983002 SFZ983002:SGF983002 SPV983002:SQB983002 SZR983002:SZX983002 TJN983002:TJT983002 TTJ983002:TTP983002 UDF983002:UDL983002 UNB983002:UNH983002 UWX983002:UXD983002 VGT983002:VGZ983002 VQP983002:VQV983002 WAL983002:WAR983002 WKH983002:WKN983002" xr:uid="{7A0E0832-929C-4D9B-A47D-D984BC70975D}">
      <formula1>"専用,ハイブリット"</formula1>
    </dataValidation>
    <dataValidation type="list" allowBlank="1" showInputMessage="1" showErrorMessage="1" sqref="K65494:L65494 HR65492:HS65492 RN65492:RO65492 ABJ65492:ABK65492 ALF65492:ALG65492 AVB65492:AVC65492 BEX65492:BEY65492 BOT65492:BOU65492 BYP65492:BYQ65492 CIL65492:CIM65492 CSH65492:CSI65492 DCD65492:DCE65492 DLZ65492:DMA65492 DVV65492:DVW65492 EFR65492:EFS65492 EPN65492:EPO65492 EZJ65492:EZK65492 FJF65492:FJG65492 FTB65492:FTC65492 GCX65492:GCY65492 GMT65492:GMU65492 GWP65492:GWQ65492 HGL65492:HGM65492 HQH65492:HQI65492 IAD65492:IAE65492 IJZ65492:IKA65492 ITV65492:ITW65492 JDR65492:JDS65492 JNN65492:JNO65492 JXJ65492:JXK65492 KHF65492:KHG65492 KRB65492:KRC65492 LAX65492:LAY65492 LKT65492:LKU65492 LUP65492:LUQ65492 MEL65492:MEM65492 MOH65492:MOI65492 MYD65492:MYE65492 NHZ65492:NIA65492 NRV65492:NRW65492 OBR65492:OBS65492 OLN65492:OLO65492 OVJ65492:OVK65492 PFF65492:PFG65492 PPB65492:PPC65492 PYX65492:PYY65492 QIT65492:QIU65492 QSP65492:QSQ65492 RCL65492:RCM65492 RMH65492:RMI65492 RWD65492:RWE65492 SFZ65492:SGA65492 SPV65492:SPW65492 SZR65492:SZS65492 TJN65492:TJO65492 TTJ65492:TTK65492 UDF65492:UDG65492 UNB65492:UNC65492 UWX65492:UWY65492 VGT65492:VGU65492 VQP65492:VQQ65492 WAL65492:WAM65492 WKH65492:WKI65492 WUD65492:WUE65492 K131030:L131030 HR131028:HS131028 RN131028:RO131028 ABJ131028:ABK131028 ALF131028:ALG131028 AVB131028:AVC131028 BEX131028:BEY131028 BOT131028:BOU131028 BYP131028:BYQ131028 CIL131028:CIM131028 CSH131028:CSI131028 DCD131028:DCE131028 DLZ131028:DMA131028 DVV131028:DVW131028 EFR131028:EFS131028 EPN131028:EPO131028 EZJ131028:EZK131028 FJF131028:FJG131028 FTB131028:FTC131028 GCX131028:GCY131028 GMT131028:GMU131028 GWP131028:GWQ131028 HGL131028:HGM131028 HQH131028:HQI131028 IAD131028:IAE131028 IJZ131028:IKA131028 ITV131028:ITW131028 JDR131028:JDS131028 JNN131028:JNO131028 JXJ131028:JXK131028 KHF131028:KHG131028 KRB131028:KRC131028 LAX131028:LAY131028 LKT131028:LKU131028 LUP131028:LUQ131028 MEL131028:MEM131028 MOH131028:MOI131028 MYD131028:MYE131028 NHZ131028:NIA131028 NRV131028:NRW131028 OBR131028:OBS131028 OLN131028:OLO131028 OVJ131028:OVK131028 PFF131028:PFG131028 PPB131028:PPC131028 PYX131028:PYY131028 QIT131028:QIU131028 QSP131028:QSQ131028 RCL131028:RCM131028 RMH131028:RMI131028 RWD131028:RWE131028 SFZ131028:SGA131028 SPV131028:SPW131028 SZR131028:SZS131028 TJN131028:TJO131028 TTJ131028:TTK131028 UDF131028:UDG131028 UNB131028:UNC131028 UWX131028:UWY131028 VGT131028:VGU131028 VQP131028:VQQ131028 WAL131028:WAM131028 WKH131028:WKI131028 WUD131028:WUE131028 K196566:L196566 HR196564:HS196564 RN196564:RO196564 ABJ196564:ABK196564 ALF196564:ALG196564 AVB196564:AVC196564 BEX196564:BEY196564 BOT196564:BOU196564 BYP196564:BYQ196564 CIL196564:CIM196564 CSH196564:CSI196564 DCD196564:DCE196564 DLZ196564:DMA196564 DVV196564:DVW196564 EFR196564:EFS196564 EPN196564:EPO196564 EZJ196564:EZK196564 FJF196564:FJG196564 FTB196564:FTC196564 GCX196564:GCY196564 GMT196564:GMU196564 GWP196564:GWQ196564 HGL196564:HGM196564 HQH196564:HQI196564 IAD196564:IAE196564 IJZ196564:IKA196564 ITV196564:ITW196564 JDR196564:JDS196564 JNN196564:JNO196564 JXJ196564:JXK196564 KHF196564:KHG196564 KRB196564:KRC196564 LAX196564:LAY196564 LKT196564:LKU196564 LUP196564:LUQ196564 MEL196564:MEM196564 MOH196564:MOI196564 MYD196564:MYE196564 NHZ196564:NIA196564 NRV196564:NRW196564 OBR196564:OBS196564 OLN196564:OLO196564 OVJ196564:OVK196564 PFF196564:PFG196564 PPB196564:PPC196564 PYX196564:PYY196564 QIT196564:QIU196564 QSP196564:QSQ196564 RCL196564:RCM196564 RMH196564:RMI196564 RWD196564:RWE196564 SFZ196564:SGA196564 SPV196564:SPW196564 SZR196564:SZS196564 TJN196564:TJO196564 TTJ196564:TTK196564 UDF196564:UDG196564 UNB196564:UNC196564 UWX196564:UWY196564 VGT196564:VGU196564 VQP196564:VQQ196564 WAL196564:WAM196564 WKH196564:WKI196564 WUD196564:WUE196564 K262102:L262102 HR262100:HS262100 RN262100:RO262100 ABJ262100:ABK262100 ALF262100:ALG262100 AVB262100:AVC262100 BEX262100:BEY262100 BOT262100:BOU262100 BYP262100:BYQ262100 CIL262100:CIM262100 CSH262100:CSI262100 DCD262100:DCE262100 DLZ262100:DMA262100 DVV262100:DVW262100 EFR262100:EFS262100 EPN262100:EPO262100 EZJ262100:EZK262100 FJF262100:FJG262100 FTB262100:FTC262100 GCX262100:GCY262100 GMT262100:GMU262100 GWP262100:GWQ262100 HGL262100:HGM262100 HQH262100:HQI262100 IAD262100:IAE262100 IJZ262100:IKA262100 ITV262100:ITW262100 JDR262100:JDS262100 JNN262100:JNO262100 JXJ262100:JXK262100 KHF262100:KHG262100 KRB262100:KRC262100 LAX262100:LAY262100 LKT262100:LKU262100 LUP262100:LUQ262100 MEL262100:MEM262100 MOH262100:MOI262100 MYD262100:MYE262100 NHZ262100:NIA262100 NRV262100:NRW262100 OBR262100:OBS262100 OLN262100:OLO262100 OVJ262100:OVK262100 PFF262100:PFG262100 PPB262100:PPC262100 PYX262100:PYY262100 QIT262100:QIU262100 QSP262100:QSQ262100 RCL262100:RCM262100 RMH262100:RMI262100 RWD262100:RWE262100 SFZ262100:SGA262100 SPV262100:SPW262100 SZR262100:SZS262100 TJN262100:TJO262100 TTJ262100:TTK262100 UDF262100:UDG262100 UNB262100:UNC262100 UWX262100:UWY262100 VGT262100:VGU262100 VQP262100:VQQ262100 WAL262100:WAM262100 WKH262100:WKI262100 WUD262100:WUE262100 K327638:L327638 HR327636:HS327636 RN327636:RO327636 ABJ327636:ABK327636 ALF327636:ALG327636 AVB327636:AVC327636 BEX327636:BEY327636 BOT327636:BOU327636 BYP327636:BYQ327636 CIL327636:CIM327636 CSH327636:CSI327636 DCD327636:DCE327636 DLZ327636:DMA327636 DVV327636:DVW327636 EFR327636:EFS327636 EPN327636:EPO327636 EZJ327636:EZK327636 FJF327636:FJG327636 FTB327636:FTC327636 GCX327636:GCY327636 GMT327636:GMU327636 GWP327636:GWQ327636 HGL327636:HGM327636 HQH327636:HQI327636 IAD327636:IAE327636 IJZ327636:IKA327636 ITV327636:ITW327636 JDR327636:JDS327636 JNN327636:JNO327636 JXJ327636:JXK327636 KHF327636:KHG327636 KRB327636:KRC327636 LAX327636:LAY327636 LKT327636:LKU327636 LUP327636:LUQ327636 MEL327636:MEM327636 MOH327636:MOI327636 MYD327636:MYE327636 NHZ327636:NIA327636 NRV327636:NRW327636 OBR327636:OBS327636 OLN327636:OLO327636 OVJ327636:OVK327636 PFF327636:PFG327636 PPB327636:PPC327636 PYX327636:PYY327636 QIT327636:QIU327636 QSP327636:QSQ327636 RCL327636:RCM327636 RMH327636:RMI327636 RWD327636:RWE327636 SFZ327636:SGA327636 SPV327636:SPW327636 SZR327636:SZS327636 TJN327636:TJO327636 TTJ327636:TTK327636 UDF327636:UDG327636 UNB327636:UNC327636 UWX327636:UWY327636 VGT327636:VGU327636 VQP327636:VQQ327636 WAL327636:WAM327636 WKH327636:WKI327636 WUD327636:WUE327636 K393174:L393174 HR393172:HS393172 RN393172:RO393172 ABJ393172:ABK393172 ALF393172:ALG393172 AVB393172:AVC393172 BEX393172:BEY393172 BOT393172:BOU393172 BYP393172:BYQ393172 CIL393172:CIM393172 CSH393172:CSI393172 DCD393172:DCE393172 DLZ393172:DMA393172 DVV393172:DVW393172 EFR393172:EFS393172 EPN393172:EPO393172 EZJ393172:EZK393172 FJF393172:FJG393172 FTB393172:FTC393172 GCX393172:GCY393172 GMT393172:GMU393172 GWP393172:GWQ393172 HGL393172:HGM393172 HQH393172:HQI393172 IAD393172:IAE393172 IJZ393172:IKA393172 ITV393172:ITW393172 JDR393172:JDS393172 JNN393172:JNO393172 JXJ393172:JXK393172 KHF393172:KHG393172 KRB393172:KRC393172 LAX393172:LAY393172 LKT393172:LKU393172 LUP393172:LUQ393172 MEL393172:MEM393172 MOH393172:MOI393172 MYD393172:MYE393172 NHZ393172:NIA393172 NRV393172:NRW393172 OBR393172:OBS393172 OLN393172:OLO393172 OVJ393172:OVK393172 PFF393172:PFG393172 PPB393172:PPC393172 PYX393172:PYY393172 QIT393172:QIU393172 QSP393172:QSQ393172 RCL393172:RCM393172 RMH393172:RMI393172 RWD393172:RWE393172 SFZ393172:SGA393172 SPV393172:SPW393172 SZR393172:SZS393172 TJN393172:TJO393172 TTJ393172:TTK393172 UDF393172:UDG393172 UNB393172:UNC393172 UWX393172:UWY393172 VGT393172:VGU393172 VQP393172:VQQ393172 WAL393172:WAM393172 WKH393172:WKI393172 WUD393172:WUE393172 K458710:L458710 HR458708:HS458708 RN458708:RO458708 ABJ458708:ABK458708 ALF458708:ALG458708 AVB458708:AVC458708 BEX458708:BEY458708 BOT458708:BOU458708 BYP458708:BYQ458708 CIL458708:CIM458708 CSH458708:CSI458708 DCD458708:DCE458708 DLZ458708:DMA458708 DVV458708:DVW458708 EFR458708:EFS458708 EPN458708:EPO458708 EZJ458708:EZK458708 FJF458708:FJG458708 FTB458708:FTC458708 GCX458708:GCY458708 GMT458708:GMU458708 GWP458708:GWQ458708 HGL458708:HGM458708 HQH458708:HQI458708 IAD458708:IAE458708 IJZ458708:IKA458708 ITV458708:ITW458708 JDR458708:JDS458708 JNN458708:JNO458708 JXJ458708:JXK458708 KHF458708:KHG458708 KRB458708:KRC458708 LAX458708:LAY458708 LKT458708:LKU458708 LUP458708:LUQ458708 MEL458708:MEM458708 MOH458708:MOI458708 MYD458708:MYE458708 NHZ458708:NIA458708 NRV458708:NRW458708 OBR458708:OBS458708 OLN458708:OLO458708 OVJ458708:OVK458708 PFF458708:PFG458708 PPB458708:PPC458708 PYX458708:PYY458708 QIT458708:QIU458708 QSP458708:QSQ458708 RCL458708:RCM458708 RMH458708:RMI458708 RWD458708:RWE458708 SFZ458708:SGA458708 SPV458708:SPW458708 SZR458708:SZS458708 TJN458708:TJO458708 TTJ458708:TTK458708 UDF458708:UDG458708 UNB458708:UNC458708 UWX458708:UWY458708 VGT458708:VGU458708 VQP458708:VQQ458708 WAL458708:WAM458708 WKH458708:WKI458708 WUD458708:WUE458708 K524246:L524246 HR524244:HS524244 RN524244:RO524244 ABJ524244:ABK524244 ALF524244:ALG524244 AVB524244:AVC524244 BEX524244:BEY524244 BOT524244:BOU524244 BYP524244:BYQ524244 CIL524244:CIM524244 CSH524244:CSI524244 DCD524244:DCE524244 DLZ524244:DMA524244 DVV524244:DVW524244 EFR524244:EFS524244 EPN524244:EPO524244 EZJ524244:EZK524244 FJF524244:FJG524244 FTB524244:FTC524244 GCX524244:GCY524244 GMT524244:GMU524244 GWP524244:GWQ524244 HGL524244:HGM524244 HQH524244:HQI524244 IAD524244:IAE524244 IJZ524244:IKA524244 ITV524244:ITW524244 JDR524244:JDS524244 JNN524244:JNO524244 JXJ524244:JXK524244 KHF524244:KHG524244 KRB524244:KRC524244 LAX524244:LAY524244 LKT524244:LKU524244 LUP524244:LUQ524244 MEL524244:MEM524244 MOH524244:MOI524244 MYD524244:MYE524244 NHZ524244:NIA524244 NRV524244:NRW524244 OBR524244:OBS524244 OLN524244:OLO524244 OVJ524244:OVK524244 PFF524244:PFG524244 PPB524244:PPC524244 PYX524244:PYY524244 QIT524244:QIU524244 QSP524244:QSQ524244 RCL524244:RCM524244 RMH524244:RMI524244 RWD524244:RWE524244 SFZ524244:SGA524244 SPV524244:SPW524244 SZR524244:SZS524244 TJN524244:TJO524244 TTJ524244:TTK524244 UDF524244:UDG524244 UNB524244:UNC524244 UWX524244:UWY524244 VGT524244:VGU524244 VQP524244:VQQ524244 WAL524244:WAM524244 WKH524244:WKI524244 WUD524244:WUE524244 K589782:L589782 HR589780:HS589780 RN589780:RO589780 ABJ589780:ABK589780 ALF589780:ALG589780 AVB589780:AVC589780 BEX589780:BEY589780 BOT589780:BOU589780 BYP589780:BYQ589780 CIL589780:CIM589780 CSH589780:CSI589780 DCD589780:DCE589780 DLZ589780:DMA589780 DVV589780:DVW589780 EFR589780:EFS589780 EPN589780:EPO589780 EZJ589780:EZK589780 FJF589780:FJG589780 FTB589780:FTC589780 GCX589780:GCY589780 GMT589780:GMU589780 GWP589780:GWQ589780 HGL589780:HGM589780 HQH589780:HQI589780 IAD589780:IAE589780 IJZ589780:IKA589780 ITV589780:ITW589780 JDR589780:JDS589780 JNN589780:JNO589780 JXJ589780:JXK589780 KHF589780:KHG589780 KRB589780:KRC589780 LAX589780:LAY589780 LKT589780:LKU589780 LUP589780:LUQ589780 MEL589780:MEM589780 MOH589780:MOI589780 MYD589780:MYE589780 NHZ589780:NIA589780 NRV589780:NRW589780 OBR589780:OBS589780 OLN589780:OLO589780 OVJ589780:OVK589780 PFF589780:PFG589780 PPB589780:PPC589780 PYX589780:PYY589780 QIT589780:QIU589780 QSP589780:QSQ589780 RCL589780:RCM589780 RMH589780:RMI589780 RWD589780:RWE589780 SFZ589780:SGA589780 SPV589780:SPW589780 SZR589780:SZS589780 TJN589780:TJO589780 TTJ589780:TTK589780 UDF589780:UDG589780 UNB589780:UNC589780 UWX589780:UWY589780 VGT589780:VGU589780 VQP589780:VQQ589780 WAL589780:WAM589780 WKH589780:WKI589780 WUD589780:WUE589780 K655318:L655318 HR655316:HS655316 RN655316:RO655316 ABJ655316:ABK655316 ALF655316:ALG655316 AVB655316:AVC655316 BEX655316:BEY655316 BOT655316:BOU655316 BYP655316:BYQ655316 CIL655316:CIM655316 CSH655316:CSI655316 DCD655316:DCE655316 DLZ655316:DMA655316 DVV655316:DVW655316 EFR655316:EFS655316 EPN655316:EPO655316 EZJ655316:EZK655316 FJF655316:FJG655316 FTB655316:FTC655316 GCX655316:GCY655316 GMT655316:GMU655316 GWP655316:GWQ655316 HGL655316:HGM655316 HQH655316:HQI655316 IAD655316:IAE655316 IJZ655316:IKA655316 ITV655316:ITW655316 JDR655316:JDS655316 JNN655316:JNO655316 JXJ655316:JXK655316 KHF655316:KHG655316 KRB655316:KRC655316 LAX655316:LAY655316 LKT655316:LKU655316 LUP655316:LUQ655316 MEL655316:MEM655316 MOH655316:MOI655316 MYD655316:MYE655316 NHZ655316:NIA655316 NRV655316:NRW655316 OBR655316:OBS655316 OLN655316:OLO655316 OVJ655316:OVK655316 PFF655316:PFG655316 PPB655316:PPC655316 PYX655316:PYY655316 QIT655316:QIU655316 QSP655316:QSQ655316 RCL655316:RCM655316 RMH655316:RMI655316 RWD655316:RWE655316 SFZ655316:SGA655316 SPV655316:SPW655316 SZR655316:SZS655316 TJN655316:TJO655316 TTJ655316:TTK655316 UDF655316:UDG655316 UNB655316:UNC655316 UWX655316:UWY655316 VGT655316:VGU655316 VQP655316:VQQ655316 WAL655316:WAM655316 WKH655316:WKI655316 WUD655316:WUE655316 K720854:L720854 HR720852:HS720852 RN720852:RO720852 ABJ720852:ABK720852 ALF720852:ALG720852 AVB720852:AVC720852 BEX720852:BEY720852 BOT720852:BOU720852 BYP720852:BYQ720852 CIL720852:CIM720852 CSH720852:CSI720852 DCD720852:DCE720852 DLZ720852:DMA720852 DVV720852:DVW720852 EFR720852:EFS720852 EPN720852:EPO720852 EZJ720852:EZK720852 FJF720852:FJG720852 FTB720852:FTC720852 GCX720852:GCY720852 GMT720852:GMU720852 GWP720852:GWQ720852 HGL720852:HGM720852 HQH720852:HQI720852 IAD720852:IAE720852 IJZ720852:IKA720852 ITV720852:ITW720852 JDR720852:JDS720852 JNN720852:JNO720852 JXJ720852:JXK720852 KHF720852:KHG720852 KRB720852:KRC720852 LAX720852:LAY720852 LKT720852:LKU720852 LUP720852:LUQ720852 MEL720852:MEM720852 MOH720852:MOI720852 MYD720852:MYE720852 NHZ720852:NIA720852 NRV720852:NRW720852 OBR720852:OBS720852 OLN720852:OLO720852 OVJ720852:OVK720852 PFF720852:PFG720852 PPB720852:PPC720852 PYX720852:PYY720852 QIT720852:QIU720852 QSP720852:QSQ720852 RCL720852:RCM720852 RMH720852:RMI720852 RWD720852:RWE720852 SFZ720852:SGA720852 SPV720852:SPW720852 SZR720852:SZS720852 TJN720852:TJO720852 TTJ720852:TTK720852 UDF720852:UDG720852 UNB720852:UNC720852 UWX720852:UWY720852 VGT720852:VGU720852 VQP720852:VQQ720852 WAL720852:WAM720852 WKH720852:WKI720852 WUD720852:WUE720852 K786390:L786390 HR786388:HS786388 RN786388:RO786388 ABJ786388:ABK786388 ALF786388:ALG786388 AVB786388:AVC786388 BEX786388:BEY786388 BOT786388:BOU786388 BYP786388:BYQ786388 CIL786388:CIM786388 CSH786388:CSI786388 DCD786388:DCE786388 DLZ786388:DMA786388 DVV786388:DVW786388 EFR786388:EFS786388 EPN786388:EPO786388 EZJ786388:EZK786388 FJF786388:FJG786388 FTB786388:FTC786388 GCX786388:GCY786388 GMT786388:GMU786388 GWP786388:GWQ786388 HGL786388:HGM786388 HQH786388:HQI786388 IAD786388:IAE786388 IJZ786388:IKA786388 ITV786388:ITW786388 JDR786388:JDS786388 JNN786388:JNO786388 JXJ786388:JXK786388 KHF786388:KHG786388 KRB786388:KRC786388 LAX786388:LAY786388 LKT786388:LKU786388 LUP786388:LUQ786388 MEL786388:MEM786388 MOH786388:MOI786388 MYD786388:MYE786388 NHZ786388:NIA786388 NRV786388:NRW786388 OBR786388:OBS786388 OLN786388:OLO786388 OVJ786388:OVK786388 PFF786388:PFG786388 PPB786388:PPC786388 PYX786388:PYY786388 QIT786388:QIU786388 QSP786388:QSQ786388 RCL786388:RCM786388 RMH786388:RMI786388 RWD786388:RWE786388 SFZ786388:SGA786388 SPV786388:SPW786388 SZR786388:SZS786388 TJN786388:TJO786388 TTJ786388:TTK786388 UDF786388:UDG786388 UNB786388:UNC786388 UWX786388:UWY786388 VGT786388:VGU786388 VQP786388:VQQ786388 WAL786388:WAM786388 WKH786388:WKI786388 WUD786388:WUE786388 K851926:L851926 HR851924:HS851924 RN851924:RO851924 ABJ851924:ABK851924 ALF851924:ALG851924 AVB851924:AVC851924 BEX851924:BEY851924 BOT851924:BOU851924 BYP851924:BYQ851924 CIL851924:CIM851924 CSH851924:CSI851924 DCD851924:DCE851924 DLZ851924:DMA851924 DVV851924:DVW851924 EFR851924:EFS851924 EPN851924:EPO851924 EZJ851924:EZK851924 FJF851924:FJG851924 FTB851924:FTC851924 GCX851924:GCY851924 GMT851924:GMU851924 GWP851924:GWQ851924 HGL851924:HGM851924 HQH851924:HQI851924 IAD851924:IAE851924 IJZ851924:IKA851924 ITV851924:ITW851924 JDR851924:JDS851924 JNN851924:JNO851924 JXJ851924:JXK851924 KHF851924:KHG851924 KRB851924:KRC851924 LAX851924:LAY851924 LKT851924:LKU851924 LUP851924:LUQ851924 MEL851924:MEM851924 MOH851924:MOI851924 MYD851924:MYE851924 NHZ851924:NIA851924 NRV851924:NRW851924 OBR851924:OBS851924 OLN851924:OLO851924 OVJ851924:OVK851924 PFF851924:PFG851924 PPB851924:PPC851924 PYX851924:PYY851924 QIT851924:QIU851924 QSP851924:QSQ851924 RCL851924:RCM851924 RMH851924:RMI851924 RWD851924:RWE851924 SFZ851924:SGA851924 SPV851924:SPW851924 SZR851924:SZS851924 TJN851924:TJO851924 TTJ851924:TTK851924 UDF851924:UDG851924 UNB851924:UNC851924 UWX851924:UWY851924 VGT851924:VGU851924 VQP851924:VQQ851924 WAL851924:WAM851924 WKH851924:WKI851924 WUD851924:WUE851924 K917462:L917462 HR917460:HS917460 RN917460:RO917460 ABJ917460:ABK917460 ALF917460:ALG917460 AVB917460:AVC917460 BEX917460:BEY917460 BOT917460:BOU917460 BYP917460:BYQ917460 CIL917460:CIM917460 CSH917460:CSI917460 DCD917460:DCE917460 DLZ917460:DMA917460 DVV917460:DVW917460 EFR917460:EFS917460 EPN917460:EPO917460 EZJ917460:EZK917460 FJF917460:FJG917460 FTB917460:FTC917460 GCX917460:GCY917460 GMT917460:GMU917460 GWP917460:GWQ917460 HGL917460:HGM917460 HQH917460:HQI917460 IAD917460:IAE917460 IJZ917460:IKA917460 ITV917460:ITW917460 JDR917460:JDS917460 JNN917460:JNO917460 JXJ917460:JXK917460 KHF917460:KHG917460 KRB917460:KRC917460 LAX917460:LAY917460 LKT917460:LKU917460 LUP917460:LUQ917460 MEL917460:MEM917460 MOH917460:MOI917460 MYD917460:MYE917460 NHZ917460:NIA917460 NRV917460:NRW917460 OBR917460:OBS917460 OLN917460:OLO917460 OVJ917460:OVK917460 PFF917460:PFG917460 PPB917460:PPC917460 PYX917460:PYY917460 QIT917460:QIU917460 QSP917460:QSQ917460 RCL917460:RCM917460 RMH917460:RMI917460 RWD917460:RWE917460 SFZ917460:SGA917460 SPV917460:SPW917460 SZR917460:SZS917460 TJN917460:TJO917460 TTJ917460:TTK917460 UDF917460:UDG917460 UNB917460:UNC917460 UWX917460:UWY917460 VGT917460:VGU917460 VQP917460:VQQ917460 WAL917460:WAM917460 WKH917460:WKI917460 WUD917460:WUE917460 K982998:L982998 HR982996:HS982996 RN982996:RO982996 ABJ982996:ABK982996 ALF982996:ALG982996 AVB982996:AVC982996 BEX982996:BEY982996 BOT982996:BOU982996 BYP982996:BYQ982996 CIL982996:CIM982996 CSH982996:CSI982996 DCD982996:DCE982996 DLZ982996:DMA982996 DVV982996:DVW982996 EFR982996:EFS982996 EPN982996:EPO982996 EZJ982996:EZK982996 FJF982996:FJG982996 FTB982996:FTC982996 GCX982996:GCY982996 GMT982996:GMU982996 GWP982996:GWQ982996 HGL982996:HGM982996 HQH982996:HQI982996 IAD982996:IAE982996 IJZ982996:IKA982996 ITV982996:ITW982996 JDR982996:JDS982996 JNN982996:JNO982996 JXJ982996:JXK982996 KHF982996:KHG982996 KRB982996:KRC982996 LAX982996:LAY982996 LKT982996:LKU982996 LUP982996:LUQ982996 MEL982996:MEM982996 MOH982996:MOI982996 MYD982996:MYE982996 NHZ982996:NIA982996 NRV982996:NRW982996 OBR982996:OBS982996 OLN982996:OLO982996 OVJ982996:OVK982996 PFF982996:PFG982996 PPB982996:PPC982996 PYX982996:PYY982996 QIT982996:QIU982996 QSP982996:QSQ982996 RCL982996:RCM982996 RMH982996:RMI982996 RWD982996:RWE982996 SFZ982996:SGA982996 SPV982996:SPW982996 SZR982996:SZS982996 TJN982996:TJO982996 TTJ982996:TTK982996 UDF982996:UDG982996 UNB982996:UNC982996 UWX982996:UWY982996 VGT982996:VGU982996 VQP982996:VQQ982996 WAL982996:WAM982996 WKH982996:WKI982996 WUD982996:WUE982996 P9 I9" xr:uid="{4D5D54D7-2A00-473E-8948-C55D324A0C9E}">
      <formula1>"□,■"</formula1>
    </dataValidation>
    <dataValidation type="custom" imeMode="disabled" allowBlank="1" showInputMessage="1" showErrorMessage="1" error="整数で入力してください。" sqref="WVG983074:WVJ983074 K65505:Q65505 HR65503:HX65503 RN65503:RT65503 ABJ65503:ABP65503 ALF65503:ALL65503 AVB65503:AVH65503 BEX65503:BFD65503 BOT65503:BOZ65503 BYP65503:BYV65503 CIL65503:CIR65503 CSH65503:CSN65503 DCD65503:DCJ65503 DLZ65503:DMF65503 DVV65503:DWB65503 EFR65503:EFX65503 EPN65503:EPT65503 EZJ65503:EZP65503 FJF65503:FJL65503 FTB65503:FTH65503 GCX65503:GDD65503 GMT65503:GMZ65503 GWP65503:GWV65503 HGL65503:HGR65503 HQH65503:HQN65503 IAD65503:IAJ65503 IJZ65503:IKF65503 ITV65503:IUB65503 JDR65503:JDX65503 JNN65503:JNT65503 JXJ65503:JXP65503 KHF65503:KHL65503 KRB65503:KRH65503 LAX65503:LBD65503 LKT65503:LKZ65503 LUP65503:LUV65503 MEL65503:MER65503 MOH65503:MON65503 MYD65503:MYJ65503 NHZ65503:NIF65503 NRV65503:NSB65503 OBR65503:OBX65503 OLN65503:OLT65503 OVJ65503:OVP65503 PFF65503:PFL65503 PPB65503:PPH65503 PYX65503:PZD65503 QIT65503:QIZ65503 QSP65503:QSV65503 RCL65503:RCR65503 RMH65503:RMN65503 RWD65503:RWJ65503 SFZ65503:SGF65503 SPV65503:SQB65503 SZR65503:SZX65503 TJN65503:TJT65503 TTJ65503:TTP65503 UDF65503:UDL65503 UNB65503:UNH65503 UWX65503:UXD65503 VGT65503:VGZ65503 VQP65503:VQV65503 WAL65503:WAR65503 WKH65503:WKN65503 WUD65503:WUJ65503 K131041:Q131041 HR131039:HX131039 RN131039:RT131039 ABJ131039:ABP131039 ALF131039:ALL131039 AVB131039:AVH131039 BEX131039:BFD131039 BOT131039:BOZ131039 BYP131039:BYV131039 CIL131039:CIR131039 CSH131039:CSN131039 DCD131039:DCJ131039 DLZ131039:DMF131039 DVV131039:DWB131039 EFR131039:EFX131039 EPN131039:EPT131039 EZJ131039:EZP131039 FJF131039:FJL131039 FTB131039:FTH131039 GCX131039:GDD131039 GMT131039:GMZ131039 GWP131039:GWV131039 HGL131039:HGR131039 HQH131039:HQN131039 IAD131039:IAJ131039 IJZ131039:IKF131039 ITV131039:IUB131039 JDR131039:JDX131039 JNN131039:JNT131039 JXJ131039:JXP131039 KHF131039:KHL131039 KRB131039:KRH131039 LAX131039:LBD131039 LKT131039:LKZ131039 LUP131039:LUV131039 MEL131039:MER131039 MOH131039:MON131039 MYD131039:MYJ131039 NHZ131039:NIF131039 NRV131039:NSB131039 OBR131039:OBX131039 OLN131039:OLT131039 OVJ131039:OVP131039 PFF131039:PFL131039 PPB131039:PPH131039 PYX131039:PZD131039 QIT131039:QIZ131039 QSP131039:QSV131039 RCL131039:RCR131039 RMH131039:RMN131039 RWD131039:RWJ131039 SFZ131039:SGF131039 SPV131039:SQB131039 SZR131039:SZX131039 TJN131039:TJT131039 TTJ131039:TTP131039 UDF131039:UDL131039 UNB131039:UNH131039 UWX131039:UXD131039 VGT131039:VGZ131039 VQP131039:VQV131039 WAL131039:WAR131039 WKH131039:WKN131039 WUD131039:WUJ131039 K196577:Q196577 HR196575:HX196575 RN196575:RT196575 ABJ196575:ABP196575 ALF196575:ALL196575 AVB196575:AVH196575 BEX196575:BFD196575 BOT196575:BOZ196575 BYP196575:BYV196575 CIL196575:CIR196575 CSH196575:CSN196575 DCD196575:DCJ196575 DLZ196575:DMF196575 DVV196575:DWB196575 EFR196575:EFX196575 EPN196575:EPT196575 EZJ196575:EZP196575 FJF196575:FJL196575 FTB196575:FTH196575 GCX196575:GDD196575 GMT196575:GMZ196575 GWP196575:GWV196575 HGL196575:HGR196575 HQH196575:HQN196575 IAD196575:IAJ196575 IJZ196575:IKF196575 ITV196575:IUB196575 JDR196575:JDX196575 JNN196575:JNT196575 JXJ196575:JXP196575 KHF196575:KHL196575 KRB196575:KRH196575 LAX196575:LBD196575 LKT196575:LKZ196575 LUP196575:LUV196575 MEL196575:MER196575 MOH196575:MON196575 MYD196575:MYJ196575 NHZ196575:NIF196575 NRV196575:NSB196575 OBR196575:OBX196575 OLN196575:OLT196575 OVJ196575:OVP196575 PFF196575:PFL196575 PPB196575:PPH196575 PYX196575:PZD196575 QIT196575:QIZ196575 QSP196575:QSV196575 RCL196575:RCR196575 RMH196575:RMN196575 RWD196575:RWJ196575 SFZ196575:SGF196575 SPV196575:SQB196575 SZR196575:SZX196575 TJN196575:TJT196575 TTJ196575:TTP196575 UDF196575:UDL196575 UNB196575:UNH196575 UWX196575:UXD196575 VGT196575:VGZ196575 VQP196575:VQV196575 WAL196575:WAR196575 WKH196575:WKN196575 WUD196575:WUJ196575 K262113:Q262113 HR262111:HX262111 RN262111:RT262111 ABJ262111:ABP262111 ALF262111:ALL262111 AVB262111:AVH262111 BEX262111:BFD262111 BOT262111:BOZ262111 BYP262111:BYV262111 CIL262111:CIR262111 CSH262111:CSN262111 DCD262111:DCJ262111 DLZ262111:DMF262111 DVV262111:DWB262111 EFR262111:EFX262111 EPN262111:EPT262111 EZJ262111:EZP262111 FJF262111:FJL262111 FTB262111:FTH262111 GCX262111:GDD262111 GMT262111:GMZ262111 GWP262111:GWV262111 HGL262111:HGR262111 HQH262111:HQN262111 IAD262111:IAJ262111 IJZ262111:IKF262111 ITV262111:IUB262111 JDR262111:JDX262111 JNN262111:JNT262111 JXJ262111:JXP262111 KHF262111:KHL262111 KRB262111:KRH262111 LAX262111:LBD262111 LKT262111:LKZ262111 LUP262111:LUV262111 MEL262111:MER262111 MOH262111:MON262111 MYD262111:MYJ262111 NHZ262111:NIF262111 NRV262111:NSB262111 OBR262111:OBX262111 OLN262111:OLT262111 OVJ262111:OVP262111 PFF262111:PFL262111 PPB262111:PPH262111 PYX262111:PZD262111 QIT262111:QIZ262111 QSP262111:QSV262111 RCL262111:RCR262111 RMH262111:RMN262111 RWD262111:RWJ262111 SFZ262111:SGF262111 SPV262111:SQB262111 SZR262111:SZX262111 TJN262111:TJT262111 TTJ262111:TTP262111 UDF262111:UDL262111 UNB262111:UNH262111 UWX262111:UXD262111 VGT262111:VGZ262111 VQP262111:VQV262111 WAL262111:WAR262111 WKH262111:WKN262111 WUD262111:WUJ262111 K327649:Q327649 HR327647:HX327647 RN327647:RT327647 ABJ327647:ABP327647 ALF327647:ALL327647 AVB327647:AVH327647 BEX327647:BFD327647 BOT327647:BOZ327647 BYP327647:BYV327647 CIL327647:CIR327647 CSH327647:CSN327647 DCD327647:DCJ327647 DLZ327647:DMF327647 DVV327647:DWB327647 EFR327647:EFX327647 EPN327647:EPT327647 EZJ327647:EZP327647 FJF327647:FJL327647 FTB327647:FTH327647 GCX327647:GDD327647 GMT327647:GMZ327647 GWP327647:GWV327647 HGL327647:HGR327647 HQH327647:HQN327647 IAD327647:IAJ327647 IJZ327647:IKF327647 ITV327647:IUB327647 JDR327647:JDX327647 JNN327647:JNT327647 JXJ327647:JXP327647 KHF327647:KHL327647 KRB327647:KRH327647 LAX327647:LBD327647 LKT327647:LKZ327647 LUP327647:LUV327647 MEL327647:MER327647 MOH327647:MON327647 MYD327647:MYJ327647 NHZ327647:NIF327647 NRV327647:NSB327647 OBR327647:OBX327647 OLN327647:OLT327647 OVJ327647:OVP327647 PFF327647:PFL327647 PPB327647:PPH327647 PYX327647:PZD327647 QIT327647:QIZ327647 QSP327647:QSV327647 RCL327647:RCR327647 RMH327647:RMN327647 RWD327647:RWJ327647 SFZ327647:SGF327647 SPV327647:SQB327647 SZR327647:SZX327647 TJN327647:TJT327647 TTJ327647:TTP327647 UDF327647:UDL327647 UNB327647:UNH327647 UWX327647:UXD327647 VGT327647:VGZ327647 VQP327647:VQV327647 WAL327647:WAR327647 WKH327647:WKN327647 WUD327647:WUJ327647 K393185:Q393185 HR393183:HX393183 RN393183:RT393183 ABJ393183:ABP393183 ALF393183:ALL393183 AVB393183:AVH393183 BEX393183:BFD393183 BOT393183:BOZ393183 BYP393183:BYV393183 CIL393183:CIR393183 CSH393183:CSN393183 DCD393183:DCJ393183 DLZ393183:DMF393183 DVV393183:DWB393183 EFR393183:EFX393183 EPN393183:EPT393183 EZJ393183:EZP393183 FJF393183:FJL393183 FTB393183:FTH393183 GCX393183:GDD393183 GMT393183:GMZ393183 GWP393183:GWV393183 HGL393183:HGR393183 HQH393183:HQN393183 IAD393183:IAJ393183 IJZ393183:IKF393183 ITV393183:IUB393183 JDR393183:JDX393183 JNN393183:JNT393183 JXJ393183:JXP393183 KHF393183:KHL393183 KRB393183:KRH393183 LAX393183:LBD393183 LKT393183:LKZ393183 LUP393183:LUV393183 MEL393183:MER393183 MOH393183:MON393183 MYD393183:MYJ393183 NHZ393183:NIF393183 NRV393183:NSB393183 OBR393183:OBX393183 OLN393183:OLT393183 OVJ393183:OVP393183 PFF393183:PFL393183 PPB393183:PPH393183 PYX393183:PZD393183 QIT393183:QIZ393183 QSP393183:QSV393183 RCL393183:RCR393183 RMH393183:RMN393183 RWD393183:RWJ393183 SFZ393183:SGF393183 SPV393183:SQB393183 SZR393183:SZX393183 TJN393183:TJT393183 TTJ393183:TTP393183 UDF393183:UDL393183 UNB393183:UNH393183 UWX393183:UXD393183 VGT393183:VGZ393183 VQP393183:VQV393183 WAL393183:WAR393183 WKH393183:WKN393183 WUD393183:WUJ393183 K458721:Q458721 HR458719:HX458719 RN458719:RT458719 ABJ458719:ABP458719 ALF458719:ALL458719 AVB458719:AVH458719 BEX458719:BFD458719 BOT458719:BOZ458719 BYP458719:BYV458719 CIL458719:CIR458719 CSH458719:CSN458719 DCD458719:DCJ458719 DLZ458719:DMF458719 DVV458719:DWB458719 EFR458719:EFX458719 EPN458719:EPT458719 EZJ458719:EZP458719 FJF458719:FJL458719 FTB458719:FTH458719 GCX458719:GDD458719 GMT458719:GMZ458719 GWP458719:GWV458719 HGL458719:HGR458719 HQH458719:HQN458719 IAD458719:IAJ458719 IJZ458719:IKF458719 ITV458719:IUB458719 JDR458719:JDX458719 JNN458719:JNT458719 JXJ458719:JXP458719 KHF458719:KHL458719 KRB458719:KRH458719 LAX458719:LBD458719 LKT458719:LKZ458719 LUP458719:LUV458719 MEL458719:MER458719 MOH458719:MON458719 MYD458719:MYJ458719 NHZ458719:NIF458719 NRV458719:NSB458719 OBR458719:OBX458719 OLN458719:OLT458719 OVJ458719:OVP458719 PFF458719:PFL458719 PPB458719:PPH458719 PYX458719:PZD458719 QIT458719:QIZ458719 QSP458719:QSV458719 RCL458719:RCR458719 RMH458719:RMN458719 RWD458719:RWJ458719 SFZ458719:SGF458719 SPV458719:SQB458719 SZR458719:SZX458719 TJN458719:TJT458719 TTJ458719:TTP458719 UDF458719:UDL458719 UNB458719:UNH458719 UWX458719:UXD458719 VGT458719:VGZ458719 VQP458719:VQV458719 WAL458719:WAR458719 WKH458719:WKN458719 WUD458719:WUJ458719 K524257:Q524257 HR524255:HX524255 RN524255:RT524255 ABJ524255:ABP524255 ALF524255:ALL524255 AVB524255:AVH524255 BEX524255:BFD524255 BOT524255:BOZ524255 BYP524255:BYV524255 CIL524255:CIR524255 CSH524255:CSN524255 DCD524255:DCJ524255 DLZ524255:DMF524255 DVV524255:DWB524255 EFR524255:EFX524255 EPN524255:EPT524255 EZJ524255:EZP524255 FJF524255:FJL524255 FTB524255:FTH524255 GCX524255:GDD524255 GMT524255:GMZ524255 GWP524255:GWV524255 HGL524255:HGR524255 HQH524255:HQN524255 IAD524255:IAJ524255 IJZ524255:IKF524255 ITV524255:IUB524255 JDR524255:JDX524255 JNN524255:JNT524255 JXJ524255:JXP524255 KHF524255:KHL524255 KRB524255:KRH524255 LAX524255:LBD524255 LKT524255:LKZ524255 LUP524255:LUV524255 MEL524255:MER524255 MOH524255:MON524255 MYD524255:MYJ524255 NHZ524255:NIF524255 NRV524255:NSB524255 OBR524255:OBX524255 OLN524255:OLT524255 OVJ524255:OVP524255 PFF524255:PFL524255 PPB524255:PPH524255 PYX524255:PZD524255 QIT524255:QIZ524255 QSP524255:QSV524255 RCL524255:RCR524255 RMH524255:RMN524255 RWD524255:RWJ524255 SFZ524255:SGF524255 SPV524255:SQB524255 SZR524255:SZX524255 TJN524255:TJT524255 TTJ524255:TTP524255 UDF524255:UDL524255 UNB524255:UNH524255 UWX524255:UXD524255 VGT524255:VGZ524255 VQP524255:VQV524255 WAL524255:WAR524255 WKH524255:WKN524255 WUD524255:WUJ524255 K589793:Q589793 HR589791:HX589791 RN589791:RT589791 ABJ589791:ABP589791 ALF589791:ALL589791 AVB589791:AVH589791 BEX589791:BFD589791 BOT589791:BOZ589791 BYP589791:BYV589791 CIL589791:CIR589791 CSH589791:CSN589791 DCD589791:DCJ589791 DLZ589791:DMF589791 DVV589791:DWB589791 EFR589791:EFX589791 EPN589791:EPT589791 EZJ589791:EZP589791 FJF589791:FJL589791 FTB589791:FTH589791 GCX589791:GDD589791 GMT589791:GMZ589791 GWP589791:GWV589791 HGL589791:HGR589791 HQH589791:HQN589791 IAD589791:IAJ589791 IJZ589791:IKF589791 ITV589791:IUB589791 JDR589791:JDX589791 JNN589791:JNT589791 JXJ589791:JXP589791 KHF589791:KHL589791 KRB589791:KRH589791 LAX589791:LBD589791 LKT589791:LKZ589791 LUP589791:LUV589791 MEL589791:MER589791 MOH589791:MON589791 MYD589791:MYJ589791 NHZ589791:NIF589791 NRV589791:NSB589791 OBR589791:OBX589791 OLN589791:OLT589791 OVJ589791:OVP589791 PFF589791:PFL589791 PPB589791:PPH589791 PYX589791:PZD589791 QIT589791:QIZ589791 QSP589791:QSV589791 RCL589791:RCR589791 RMH589791:RMN589791 RWD589791:RWJ589791 SFZ589791:SGF589791 SPV589791:SQB589791 SZR589791:SZX589791 TJN589791:TJT589791 TTJ589791:TTP589791 UDF589791:UDL589791 UNB589791:UNH589791 UWX589791:UXD589791 VGT589791:VGZ589791 VQP589791:VQV589791 WAL589791:WAR589791 WKH589791:WKN589791 WUD589791:WUJ589791 K655329:Q655329 HR655327:HX655327 RN655327:RT655327 ABJ655327:ABP655327 ALF655327:ALL655327 AVB655327:AVH655327 BEX655327:BFD655327 BOT655327:BOZ655327 BYP655327:BYV655327 CIL655327:CIR655327 CSH655327:CSN655327 DCD655327:DCJ655327 DLZ655327:DMF655327 DVV655327:DWB655327 EFR655327:EFX655327 EPN655327:EPT655327 EZJ655327:EZP655327 FJF655327:FJL655327 FTB655327:FTH655327 GCX655327:GDD655327 GMT655327:GMZ655327 GWP655327:GWV655327 HGL655327:HGR655327 HQH655327:HQN655327 IAD655327:IAJ655327 IJZ655327:IKF655327 ITV655327:IUB655327 JDR655327:JDX655327 JNN655327:JNT655327 JXJ655327:JXP655327 KHF655327:KHL655327 KRB655327:KRH655327 LAX655327:LBD655327 LKT655327:LKZ655327 LUP655327:LUV655327 MEL655327:MER655327 MOH655327:MON655327 MYD655327:MYJ655327 NHZ655327:NIF655327 NRV655327:NSB655327 OBR655327:OBX655327 OLN655327:OLT655327 OVJ655327:OVP655327 PFF655327:PFL655327 PPB655327:PPH655327 PYX655327:PZD655327 QIT655327:QIZ655327 QSP655327:QSV655327 RCL655327:RCR655327 RMH655327:RMN655327 RWD655327:RWJ655327 SFZ655327:SGF655327 SPV655327:SQB655327 SZR655327:SZX655327 TJN655327:TJT655327 TTJ655327:TTP655327 UDF655327:UDL655327 UNB655327:UNH655327 UWX655327:UXD655327 VGT655327:VGZ655327 VQP655327:VQV655327 WAL655327:WAR655327 WKH655327:WKN655327 WUD655327:WUJ655327 K720865:Q720865 HR720863:HX720863 RN720863:RT720863 ABJ720863:ABP720863 ALF720863:ALL720863 AVB720863:AVH720863 BEX720863:BFD720863 BOT720863:BOZ720863 BYP720863:BYV720863 CIL720863:CIR720863 CSH720863:CSN720863 DCD720863:DCJ720863 DLZ720863:DMF720863 DVV720863:DWB720863 EFR720863:EFX720863 EPN720863:EPT720863 EZJ720863:EZP720863 FJF720863:FJL720863 FTB720863:FTH720863 GCX720863:GDD720863 GMT720863:GMZ720863 GWP720863:GWV720863 HGL720863:HGR720863 HQH720863:HQN720863 IAD720863:IAJ720863 IJZ720863:IKF720863 ITV720863:IUB720863 JDR720863:JDX720863 JNN720863:JNT720863 JXJ720863:JXP720863 KHF720863:KHL720863 KRB720863:KRH720863 LAX720863:LBD720863 LKT720863:LKZ720863 LUP720863:LUV720863 MEL720863:MER720863 MOH720863:MON720863 MYD720863:MYJ720863 NHZ720863:NIF720863 NRV720863:NSB720863 OBR720863:OBX720863 OLN720863:OLT720863 OVJ720863:OVP720863 PFF720863:PFL720863 PPB720863:PPH720863 PYX720863:PZD720863 QIT720863:QIZ720863 QSP720863:QSV720863 RCL720863:RCR720863 RMH720863:RMN720863 RWD720863:RWJ720863 SFZ720863:SGF720863 SPV720863:SQB720863 SZR720863:SZX720863 TJN720863:TJT720863 TTJ720863:TTP720863 UDF720863:UDL720863 UNB720863:UNH720863 UWX720863:UXD720863 VGT720863:VGZ720863 VQP720863:VQV720863 WAL720863:WAR720863 WKH720863:WKN720863 WUD720863:WUJ720863 K786401:Q786401 HR786399:HX786399 RN786399:RT786399 ABJ786399:ABP786399 ALF786399:ALL786399 AVB786399:AVH786399 BEX786399:BFD786399 BOT786399:BOZ786399 BYP786399:BYV786399 CIL786399:CIR786399 CSH786399:CSN786399 DCD786399:DCJ786399 DLZ786399:DMF786399 DVV786399:DWB786399 EFR786399:EFX786399 EPN786399:EPT786399 EZJ786399:EZP786399 FJF786399:FJL786399 FTB786399:FTH786399 GCX786399:GDD786399 GMT786399:GMZ786399 GWP786399:GWV786399 HGL786399:HGR786399 HQH786399:HQN786399 IAD786399:IAJ786399 IJZ786399:IKF786399 ITV786399:IUB786399 JDR786399:JDX786399 JNN786399:JNT786399 JXJ786399:JXP786399 KHF786399:KHL786399 KRB786399:KRH786399 LAX786399:LBD786399 LKT786399:LKZ786399 LUP786399:LUV786399 MEL786399:MER786399 MOH786399:MON786399 MYD786399:MYJ786399 NHZ786399:NIF786399 NRV786399:NSB786399 OBR786399:OBX786399 OLN786399:OLT786399 OVJ786399:OVP786399 PFF786399:PFL786399 PPB786399:PPH786399 PYX786399:PZD786399 QIT786399:QIZ786399 QSP786399:QSV786399 RCL786399:RCR786399 RMH786399:RMN786399 RWD786399:RWJ786399 SFZ786399:SGF786399 SPV786399:SQB786399 SZR786399:SZX786399 TJN786399:TJT786399 TTJ786399:TTP786399 UDF786399:UDL786399 UNB786399:UNH786399 UWX786399:UXD786399 VGT786399:VGZ786399 VQP786399:VQV786399 WAL786399:WAR786399 WKH786399:WKN786399 WUD786399:WUJ786399 K851937:Q851937 HR851935:HX851935 RN851935:RT851935 ABJ851935:ABP851935 ALF851935:ALL851935 AVB851935:AVH851935 BEX851935:BFD851935 BOT851935:BOZ851935 BYP851935:BYV851935 CIL851935:CIR851935 CSH851935:CSN851935 DCD851935:DCJ851935 DLZ851935:DMF851935 DVV851935:DWB851935 EFR851935:EFX851935 EPN851935:EPT851935 EZJ851935:EZP851935 FJF851935:FJL851935 FTB851935:FTH851935 GCX851935:GDD851935 GMT851935:GMZ851935 GWP851935:GWV851935 HGL851935:HGR851935 HQH851935:HQN851935 IAD851935:IAJ851935 IJZ851935:IKF851935 ITV851935:IUB851935 JDR851935:JDX851935 JNN851935:JNT851935 JXJ851935:JXP851935 KHF851935:KHL851935 KRB851935:KRH851935 LAX851935:LBD851935 LKT851935:LKZ851935 LUP851935:LUV851935 MEL851935:MER851935 MOH851935:MON851935 MYD851935:MYJ851935 NHZ851935:NIF851935 NRV851935:NSB851935 OBR851935:OBX851935 OLN851935:OLT851935 OVJ851935:OVP851935 PFF851935:PFL851935 PPB851935:PPH851935 PYX851935:PZD851935 QIT851935:QIZ851935 QSP851935:QSV851935 RCL851935:RCR851935 RMH851935:RMN851935 RWD851935:RWJ851935 SFZ851935:SGF851935 SPV851935:SQB851935 SZR851935:SZX851935 TJN851935:TJT851935 TTJ851935:TTP851935 UDF851935:UDL851935 UNB851935:UNH851935 UWX851935:UXD851935 VGT851935:VGZ851935 VQP851935:VQV851935 WAL851935:WAR851935 WKH851935:WKN851935 WUD851935:WUJ851935 K917473:Q917473 HR917471:HX917471 RN917471:RT917471 ABJ917471:ABP917471 ALF917471:ALL917471 AVB917471:AVH917471 BEX917471:BFD917471 BOT917471:BOZ917471 BYP917471:BYV917471 CIL917471:CIR917471 CSH917471:CSN917471 DCD917471:DCJ917471 DLZ917471:DMF917471 DVV917471:DWB917471 EFR917471:EFX917471 EPN917471:EPT917471 EZJ917471:EZP917471 FJF917471:FJL917471 FTB917471:FTH917471 GCX917471:GDD917471 GMT917471:GMZ917471 GWP917471:GWV917471 HGL917471:HGR917471 HQH917471:HQN917471 IAD917471:IAJ917471 IJZ917471:IKF917471 ITV917471:IUB917471 JDR917471:JDX917471 JNN917471:JNT917471 JXJ917471:JXP917471 KHF917471:KHL917471 KRB917471:KRH917471 LAX917471:LBD917471 LKT917471:LKZ917471 LUP917471:LUV917471 MEL917471:MER917471 MOH917471:MON917471 MYD917471:MYJ917471 NHZ917471:NIF917471 NRV917471:NSB917471 OBR917471:OBX917471 OLN917471:OLT917471 OVJ917471:OVP917471 PFF917471:PFL917471 PPB917471:PPH917471 PYX917471:PZD917471 QIT917471:QIZ917471 QSP917471:QSV917471 RCL917471:RCR917471 RMH917471:RMN917471 RWD917471:RWJ917471 SFZ917471:SGF917471 SPV917471:SQB917471 SZR917471:SZX917471 TJN917471:TJT917471 TTJ917471:TTP917471 UDF917471:UDL917471 UNB917471:UNH917471 UWX917471:UXD917471 VGT917471:VGZ917471 VQP917471:VQV917471 WAL917471:WAR917471 WKH917471:WKN917471 WUD917471:WUJ917471 K983009:Q983009 HR983007:HX983007 RN983007:RT983007 ABJ983007:ABP983007 ALF983007:ALL983007 AVB983007:AVH983007 BEX983007:BFD983007 BOT983007:BOZ983007 BYP983007:BYV983007 CIL983007:CIR983007 CSH983007:CSN983007 DCD983007:DCJ983007 DLZ983007:DMF983007 DVV983007:DWB983007 EFR983007:EFX983007 EPN983007:EPT983007 EZJ983007:EZP983007 FJF983007:FJL983007 FTB983007:FTH983007 GCX983007:GDD983007 GMT983007:GMZ983007 GWP983007:GWV983007 HGL983007:HGR983007 HQH983007:HQN983007 IAD983007:IAJ983007 IJZ983007:IKF983007 ITV983007:IUB983007 JDR983007:JDX983007 JNN983007:JNT983007 JXJ983007:JXP983007 KHF983007:KHL983007 KRB983007:KRH983007 LAX983007:LBD983007 LKT983007:LKZ983007 LUP983007:LUV983007 MEL983007:MER983007 MOH983007:MON983007 MYD983007:MYJ983007 NHZ983007:NIF983007 NRV983007:NSB983007 OBR983007:OBX983007 OLN983007:OLT983007 OVJ983007:OVP983007 PFF983007:PFL983007 PPB983007:PPH983007 PYX983007:PZD983007 QIT983007:QIZ983007 QSP983007:QSV983007 RCL983007:RCR983007 RMH983007:RMN983007 RWD983007:RWJ983007 SFZ983007:SGF983007 SPV983007:SQB983007 SZR983007:SZX983007 TJN983007:TJT983007 TTJ983007:TTP983007 UDF983007:UDL983007 UNB983007:UNH983007 UWX983007:UXD983007 VGT983007:VGZ983007 VQP983007:VQV983007 WAL983007:WAR983007 WKH983007:WKN983007 WUD983007:WUJ983007 IU65562:IX65564 SQ65562:ST65564 ACM65562:ACP65564 AMI65562:AML65564 AWE65562:AWH65564 BGA65562:BGD65564 BPW65562:BPZ65564 BZS65562:BZV65564 CJO65562:CJR65564 CTK65562:CTN65564 DDG65562:DDJ65564 DNC65562:DNF65564 DWY65562:DXB65564 EGU65562:EGX65564 EQQ65562:EQT65564 FAM65562:FAP65564 FKI65562:FKL65564 FUE65562:FUH65564 GEA65562:GED65564 GNW65562:GNZ65564 GXS65562:GXV65564 HHO65562:HHR65564 HRK65562:HRN65564 IBG65562:IBJ65564 ILC65562:ILF65564 IUY65562:IVB65564 JEU65562:JEX65564 JOQ65562:JOT65564 JYM65562:JYP65564 KII65562:KIL65564 KSE65562:KSH65564 LCA65562:LCD65564 LLW65562:LLZ65564 LVS65562:LVV65564 MFO65562:MFR65564 MPK65562:MPN65564 MZG65562:MZJ65564 NJC65562:NJF65564 NSY65562:NTB65564 OCU65562:OCX65564 OMQ65562:OMT65564 OWM65562:OWP65564 PGI65562:PGL65564 PQE65562:PQH65564 QAA65562:QAD65564 QJW65562:QJZ65564 QTS65562:QTV65564 RDO65562:RDR65564 RNK65562:RNN65564 RXG65562:RXJ65564 SHC65562:SHF65564 SQY65562:SRB65564 TAU65562:TAX65564 TKQ65562:TKT65564 TUM65562:TUP65564 UEI65562:UEL65564 UOE65562:UOH65564 UYA65562:UYD65564 VHW65562:VHZ65564 VRS65562:VRV65564 WBO65562:WBR65564 WLK65562:WLN65564 WVG65562:WVJ65564 IU131098:IX131100 SQ131098:ST131100 ACM131098:ACP131100 AMI131098:AML131100 AWE131098:AWH131100 BGA131098:BGD131100 BPW131098:BPZ131100 BZS131098:BZV131100 CJO131098:CJR131100 CTK131098:CTN131100 DDG131098:DDJ131100 DNC131098:DNF131100 DWY131098:DXB131100 EGU131098:EGX131100 EQQ131098:EQT131100 FAM131098:FAP131100 FKI131098:FKL131100 FUE131098:FUH131100 GEA131098:GED131100 GNW131098:GNZ131100 GXS131098:GXV131100 HHO131098:HHR131100 HRK131098:HRN131100 IBG131098:IBJ131100 ILC131098:ILF131100 IUY131098:IVB131100 JEU131098:JEX131100 JOQ131098:JOT131100 JYM131098:JYP131100 KII131098:KIL131100 KSE131098:KSH131100 LCA131098:LCD131100 LLW131098:LLZ131100 LVS131098:LVV131100 MFO131098:MFR131100 MPK131098:MPN131100 MZG131098:MZJ131100 NJC131098:NJF131100 NSY131098:NTB131100 OCU131098:OCX131100 OMQ131098:OMT131100 OWM131098:OWP131100 PGI131098:PGL131100 PQE131098:PQH131100 QAA131098:QAD131100 QJW131098:QJZ131100 QTS131098:QTV131100 RDO131098:RDR131100 RNK131098:RNN131100 RXG131098:RXJ131100 SHC131098:SHF131100 SQY131098:SRB131100 TAU131098:TAX131100 TKQ131098:TKT131100 TUM131098:TUP131100 UEI131098:UEL131100 UOE131098:UOH131100 UYA131098:UYD131100 VHW131098:VHZ131100 VRS131098:VRV131100 WBO131098:WBR131100 WLK131098:WLN131100 WVG131098:WVJ131100 IU196634:IX196636 SQ196634:ST196636 ACM196634:ACP196636 AMI196634:AML196636 AWE196634:AWH196636 BGA196634:BGD196636 BPW196634:BPZ196636 BZS196634:BZV196636 CJO196634:CJR196636 CTK196634:CTN196636 DDG196634:DDJ196636 DNC196634:DNF196636 DWY196634:DXB196636 EGU196634:EGX196636 EQQ196634:EQT196636 FAM196634:FAP196636 FKI196634:FKL196636 FUE196634:FUH196636 GEA196634:GED196636 GNW196634:GNZ196636 GXS196634:GXV196636 HHO196634:HHR196636 HRK196634:HRN196636 IBG196634:IBJ196636 ILC196634:ILF196636 IUY196634:IVB196636 JEU196634:JEX196636 JOQ196634:JOT196636 JYM196634:JYP196636 KII196634:KIL196636 KSE196634:KSH196636 LCA196634:LCD196636 LLW196634:LLZ196636 LVS196634:LVV196636 MFO196634:MFR196636 MPK196634:MPN196636 MZG196634:MZJ196636 NJC196634:NJF196636 NSY196634:NTB196636 OCU196634:OCX196636 OMQ196634:OMT196636 OWM196634:OWP196636 PGI196634:PGL196636 PQE196634:PQH196636 QAA196634:QAD196636 QJW196634:QJZ196636 QTS196634:QTV196636 RDO196634:RDR196636 RNK196634:RNN196636 RXG196634:RXJ196636 SHC196634:SHF196636 SQY196634:SRB196636 TAU196634:TAX196636 TKQ196634:TKT196636 TUM196634:TUP196636 UEI196634:UEL196636 UOE196634:UOH196636 UYA196634:UYD196636 VHW196634:VHZ196636 VRS196634:VRV196636 WBO196634:WBR196636 WLK196634:WLN196636 WVG196634:WVJ196636 IU262170:IX262172 SQ262170:ST262172 ACM262170:ACP262172 AMI262170:AML262172 AWE262170:AWH262172 BGA262170:BGD262172 BPW262170:BPZ262172 BZS262170:BZV262172 CJO262170:CJR262172 CTK262170:CTN262172 DDG262170:DDJ262172 DNC262170:DNF262172 DWY262170:DXB262172 EGU262170:EGX262172 EQQ262170:EQT262172 FAM262170:FAP262172 FKI262170:FKL262172 FUE262170:FUH262172 GEA262170:GED262172 GNW262170:GNZ262172 GXS262170:GXV262172 HHO262170:HHR262172 HRK262170:HRN262172 IBG262170:IBJ262172 ILC262170:ILF262172 IUY262170:IVB262172 JEU262170:JEX262172 JOQ262170:JOT262172 JYM262170:JYP262172 KII262170:KIL262172 KSE262170:KSH262172 LCA262170:LCD262172 LLW262170:LLZ262172 LVS262170:LVV262172 MFO262170:MFR262172 MPK262170:MPN262172 MZG262170:MZJ262172 NJC262170:NJF262172 NSY262170:NTB262172 OCU262170:OCX262172 OMQ262170:OMT262172 OWM262170:OWP262172 PGI262170:PGL262172 PQE262170:PQH262172 QAA262170:QAD262172 QJW262170:QJZ262172 QTS262170:QTV262172 RDO262170:RDR262172 RNK262170:RNN262172 RXG262170:RXJ262172 SHC262170:SHF262172 SQY262170:SRB262172 TAU262170:TAX262172 TKQ262170:TKT262172 TUM262170:TUP262172 UEI262170:UEL262172 UOE262170:UOH262172 UYA262170:UYD262172 VHW262170:VHZ262172 VRS262170:VRV262172 WBO262170:WBR262172 WLK262170:WLN262172 WVG262170:WVJ262172 IU327706:IX327708 SQ327706:ST327708 ACM327706:ACP327708 AMI327706:AML327708 AWE327706:AWH327708 BGA327706:BGD327708 BPW327706:BPZ327708 BZS327706:BZV327708 CJO327706:CJR327708 CTK327706:CTN327708 DDG327706:DDJ327708 DNC327706:DNF327708 DWY327706:DXB327708 EGU327706:EGX327708 EQQ327706:EQT327708 FAM327706:FAP327708 FKI327706:FKL327708 FUE327706:FUH327708 GEA327706:GED327708 GNW327706:GNZ327708 GXS327706:GXV327708 HHO327706:HHR327708 HRK327706:HRN327708 IBG327706:IBJ327708 ILC327706:ILF327708 IUY327706:IVB327708 JEU327706:JEX327708 JOQ327706:JOT327708 JYM327706:JYP327708 KII327706:KIL327708 KSE327706:KSH327708 LCA327706:LCD327708 LLW327706:LLZ327708 LVS327706:LVV327708 MFO327706:MFR327708 MPK327706:MPN327708 MZG327706:MZJ327708 NJC327706:NJF327708 NSY327706:NTB327708 OCU327706:OCX327708 OMQ327706:OMT327708 OWM327706:OWP327708 PGI327706:PGL327708 PQE327706:PQH327708 QAA327706:QAD327708 QJW327706:QJZ327708 QTS327706:QTV327708 RDO327706:RDR327708 RNK327706:RNN327708 RXG327706:RXJ327708 SHC327706:SHF327708 SQY327706:SRB327708 TAU327706:TAX327708 TKQ327706:TKT327708 TUM327706:TUP327708 UEI327706:UEL327708 UOE327706:UOH327708 UYA327706:UYD327708 VHW327706:VHZ327708 VRS327706:VRV327708 WBO327706:WBR327708 WLK327706:WLN327708 WVG327706:WVJ327708 IU393242:IX393244 SQ393242:ST393244 ACM393242:ACP393244 AMI393242:AML393244 AWE393242:AWH393244 BGA393242:BGD393244 BPW393242:BPZ393244 BZS393242:BZV393244 CJO393242:CJR393244 CTK393242:CTN393244 DDG393242:DDJ393244 DNC393242:DNF393244 DWY393242:DXB393244 EGU393242:EGX393244 EQQ393242:EQT393244 FAM393242:FAP393244 FKI393242:FKL393244 FUE393242:FUH393244 GEA393242:GED393244 GNW393242:GNZ393244 GXS393242:GXV393244 HHO393242:HHR393244 HRK393242:HRN393244 IBG393242:IBJ393244 ILC393242:ILF393244 IUY393242:IVB393244 JEU393242:JEX393244 JOQ393242:JOT393244 JYM393242:JYP393244 KII393242:KIL393244 KSE393242:KSH393244 LCA393242:LCD393244 LLW393242:LLZ393244 LVS393242:LVV393244 MFO393242:MFR393244 MPK393242:MPN393244 MZG393242:MZJ393244 NJC393242:NJF393244 NSY393242:NTB393244 OCU393242:OCX393244 OMQ393242:OMT393244 OWM393242:OWP393244 PGI393242:PGL393244 PQE393242:PQH393244 QAA393242:QAD393244 QJW393242:QJZ393244 QTS393242:QTV393244 RDO393242:RDR393244 RNK393242:RNN393244 RXG393242:RXJ393244 SHC393242:SHF393244 SQY393242:SRB393244 TAU393242:TAX393244 TKQ393242:TKT393244 TUM393242:TUP393244 UEI393242:UEL393244 UOE393242:UOH393244 UYA393242:UYD393244 VHW393242:VHZ393244 VRS393242:VRV393244 WBO393242:WBR393244 WLK393242:WLN393244 WVG393242:WVJ393244 IU458778:IX458780 SQ458778:ST458780 ACM458778:ACP458780 AMI458778:AML458780 AWE458778:AWH458780 BGA458778:BGD458780 BPW458778:BPZ458780 BZS458778:BZV458780 CJO458778:CJR458780 CTK458778:CTN458780 DDG458778:DDJ458780 DNC458778:DNF458780 DWY458778:DXB458780 EGU458778:EGX458780 EQQ458778:EQT458780 FAM458778:FAP458780 FKI458778:FKL458780 FUE458778:FUH458780 GEA458778:GED458780 GNW458778:GNZ458780 GXS458778:GXV458780 HHO458778:HHR458780 HRK458778:HRN458780 IBG458778:IBJ458780 ILC458778:ILF458780 IUY458778:IVB458780 JEU458778:JEX458780 JOQ458778:JOT458780 JYM458778:JYP458780 KII458778:KIL458780 KSE458778:KSH458780 LCA458778:LCD458780 LLW458778:LLZ458780 LVS458778:LVV458780 MFO458778:MFR458780 MPK458778:MPN458780 MZG458778:MZJ458780 NJC458778:NJF458780 NSY458778:NTB458780 OCU458778:OCX458780 OMQ458778:OMT458780 OWM458778:OWP458780 PGI458778:PGL458780 PQE458778:PQH458780 QAA458778:QAD458780 QJW458778:QJZ458780 QTS458778:QTV458780 RDO458778:RDR458780 RNK458778:RNN458780 RXG458778:RXJ458780 SHC458778:SHF458780 SQY458778:SRB458780 TAU458778:TAX458780 TKQ458778:TKT458780 TUM458778:TUP458780 UEI458778:UEL458780 UOE458778:UOH458780 UYA458778:UYD458780 VHW458778:VHZ458780 VRS458778:VRV458780 WBO458778:WBR458780 WLK458778:WLN458780 WVG458778:WVJ458780 IU524314:IX524316 SQ524314:ST524316 ACM524314:ACP524316 AMI524314:AML524316 AWE524314:AWH524316 BGA524314:BGD524316 BPW524314:BPZ524316 BZS524314:BZV524316 CJO524314:CJR524316 CTK524314:CTN524316 DDG524314:DDJ524316 DNC524314:DNF524316 DWY524314:DXB524316 EGU524314:EGX524316 EQQ524314:EQT524316 FAM524314:FAP524316 FKI524314:FKL524316 FUE524314:FUH524316 GEA524314:GED524316 GNW524314:GNZ524316 GXS524314:GXV524316 HHO524314:HHR524316 HRK524314:HRN524316 IBG524314:IBJ524316 ILC524314:ILF524316 IUY524314:IVB524316 JEU524314:JEX524316 JOQ524314:JOT524316 JYM524314:JYP524316 KII524314:KIL524316 KSE524314:KSH524316 LCA524314:LCD524316 LLW524314:LLZ524316 LVS524314:LVV524316 MFO524314:MFR524316 MPK524314:MPN524316 MZG524314:MZJ524316 NJC524314:NJF524316 NSY524314:NTB524316 OCU524314:OCX524316 OMQ524314:OMT524316 OWM524314:OWP524316 PGI524314:PGL524316 PQE524314:PQH524316 QAA524314:QAD524316 QJW524314:QJZ524316 QTS524314:QTV524316 RDO524314:RDR524316 RNK524314:RNN524316 RXG524314:RXJ524316 SHC524314:SHF524316 SQY524314:SRB524316 TAU524314:TAX524316 TKQ524314:TKT524316 TUM524314:TUP524316 UEI524314:UEL524316 UOE524314:UOH524316 UYA524314:UYD524316 VHW524314:VHZ524316 VRS524314:VRV524316 WBO524314:WBR524316 WLK524314:WLN524316 WVG524314:WVJ524316 IU589850:IX589852 SQ589850:ST589852 ACM589850:ACP589852 AMI589850:AML589852 AWE589850:AWH589852 BGA589850:BGD589852 BPW589850:BPZ589852 BZS589850:BZV589852 CJO589850:CJR589852 CTK589850:CTN589852 DDG589850:DDJ589852 DNC589850:DNF589852 DWY589850:DXB589852 EGU589850:EGX589852 EQQ589850:EQT589852 FAM589850:FAP589852 FKI589850:FKL589852 FUE589850:FUH589852 GEA589850:GED589852 GNW589850:GNZ589852 GXS589850:GXV589852 HHO589850:HHR589852 HRK589850:HRN589852 IBG589850:IBJ589852 ILC589850:ILF589852 IUY589850:IVB589852 JEU589850:JEX589852 JOQ589850:JOT589852 JYM589850:JYP589852 KII589850:KIL589852 KSE589850:KSH589852 LCA589850:LCD589852 LLW589850:LLZ589852 LVS589850:LVV589852 MFO589850:MFR589852 MPK589850:MPN589852 MZG589850:MZJ589852 NJC589850:NJF589852 NSY589850:NTB589852 OCU589850:OCX589852 OMQ589850:OMT589852 OWM589850:OWP589852 PGI589850:PGL589852 PQE589850:PQH589852 QAA589850:QAD589852 QJW589850:QJZ589852 QTS589850:QTV589852 RDO589850:RDR589852 RNK589850:RNN589852 RXG589850:RXJ589852 SHC589850:SHF589852 SQY589850:SRB589852 TAU589850:TAX589852 TKQ589850:TKT589852 TUM589850:TUP589852 UEI589850:UEL589852 UOE589850:UOH589852 UYA589850:UYD589852 VHW589850:VHZ589852 VRS589850:VRV589852 WBO589850:WBR589852 WLK589850:WLN589852 WVG589850:WVJ589852 IU655386:IX655388 SQ655386:ST655388 ACM655386:ACP655388 AMI655386:AML655388 AWE655386:AWH655388 BGA655386:BGD655388 BPW655386:BPZ655388 BZS655386:BZV655388 CJO655386:CJR655388 CTK655386:CTN655388 DDG655386:DDJ655388 DNC655386:DNF655388 DWY655386:DXB655388 EGU655386:EGX655388 EQQ655386:EQT655388 FAM655386:FAP655388 FKI655386:FKL655388 FUE655386:FUH655388 GEA655386:GED655388 GNW655386:GNZ655388 GXS655386:GXV655388 HHO655386:HHR655388 HRK655386:HRN655388 IBG655386:IBJ655388 ILC655386:ILF655388 IUY655386:IVB655388 JEU655386:JEX655388 JOQ655386:JOT655388 JYM655386:JYP655388 KII655386:KIL655388 KSE655386:KSH655388 LCA655386:LCD655388 LLW655386:LLZ655388 LVS655386:LVV655388 MFO655386:MFR655388 MPK655386:MPN655388 MZG655386:MZJ655388 NJC655386:NJF655388 NSY655386:NTB655388 OCU655386:OCX655388 OMQ655386:OMT655388 OWM655386:OWP655388 PGI655386:PGL655388 PQE655386:PQH655388 QAA655386:QAD655388 QJW655386:QJZ655388 QTS655386:QTV655388 RDO655386:RDR655388 RNK655386:RNN655388 RXG655386:RXJ655388 SHC655386:SHF655388 SQY655386:SRB655388 TAU655386:TAX655388 TKQ655386:TKT655388 TUM655386:TUP655388 UEI655386:UEL655388 UOE655386:UOH655388 UYA655386:UYD655388 VHW655386:VHZ655388 VRS655386:VRV655388 WBO655386:WBR655388 WLK655386:WLN655388 WVG655386:WVJ655388 IU720922:IX720924 SQ720922:ST720924 ACM720922:ACP720924 AMI720922:AML720924 AWE720922:AWH720924 BGA720922:BGD720924 BPW720922:BPZ720924 BZS720922:BZV720924 CJO720922:CJR720924 CTK720922:CTN720924 DDG720922:DDJ720924 DNC720922:DNF720924 DWY720922:DXB720924 EGU720922:EGX720924 EQQ720922:EQT720924 FAM720922:FAP720924 FKI720922:FKL720924 FUE720922:FUH720924 GEA720922:GED720924 GNW720922:GNZ720924 GXS720922:GXV720924 HHO720922:HHR720924 HRK720922:HRN720924 IBG720922:IBJ720924 ILC720922:ILF720924 IUY720922:IVB720924 JEU720922:JEX720924 JOQ720922:JOT720924 JYM720922:JYP720924 KII720922:KIL720924 KSE720922:KSH720924 LCA720922:LCD720924 LLW720922:LLZ720924 LVS720922:LVV720924 MFO720922:MFR720924 MPK720922:MPN720924 MZG720922:MZJ720924 NJC720922:NJF720924 NSY720922:NTB720924 OCU720922:OCX720924 OMQ720922:OMT720924 OWM720922:OWP720924 PGI720922:PGL720924 PQE720922:PQH720924 QAA720922:QAD720924 QJW720922:QJZ720924 QTS720922:QTV720924 RDO720922:RDR720924 RNK720922:RNN720924 RXG720922:RXJ720924 SHC720922:SHF720924 SQY720922:SRB720924 TAU720922:TAX720924 TKQ720922:TKT720924 TUM720922:TUP720924 UEI720922:UEL720924 UOE720922:UOH720924 UYA720922:UYD720924 VHW720922:VHZ720924 VRS720922:VRV720924 WBO720922:WBR720924 WLK720922:WLN720924 WVG720922:WVJ720924 IU786458:IX786460 SQ786458:ST786460 ACM786458:ACP786460 AMI786458:AML786460 AWE786458:AWH786460 BGA786458:BGD786460 BPW786458:BPZ786460 BZS786458:BZV786460 CJO786458:CJR786460 CTK786458:CTN786460 DDG786458:DDJ786460 DNC786458:DNF786460 DWY786458:DXB786460 EGU786458:EGX786460 EQQ786458:EQT786460 FAM786458:FAP786460 FKI786458:FKL786460 FUE786458:FUH786460 GEA786458:GED786460 GNW786458:GNZ786460 GXS786458:GXV786460 HHO786458:HHR786460 HRK786458:HRN786460 IBG786458:IBJ786460 ILC786458:ILF786460 IUY786458:IVB786460 JEU786458:JEX786460 JOQ786458:JOT786460 JYM786458:JYP786460 KII786458:KIL786460 KSE786458:KSH786460 LCA786458:LCD786460 LLW786458:LLZ786460 LVS786458:LVV786460 MFO786458:MFR786460 MPK786458:MPN786460 MZG786458:MZJ786460 NJC786458:NJF786460 NSY786458:NTB786460 OCU786458:OCX786460 OMQ786458:OMT786460 OWM786458:OWP786460 PGI786458:PGL786460 PQE786458:PQH786460 QAA786458:QAD786460 QJW786458:QJZ786460 QTS786458:QTV786460 RDO786458:RDR786460 RNK786458:RNN786460 RXG786458:RXJ786460 SHC786458:SHF786460 SQY786458:SRB786460 TAU786458:TAX786460 TKQ786458:TKT786460 TUM786458:TUP786460 UEI786458:UEL786460 UOE786458:UOH786460 UYA786458:UYD786460 VHW786458:VHZ786460 VRS786458:VRV786460 WBO786458:WBR786460 WLK786458:WLN786460 WVG786458:WVJ786460 IU851994:IX851996 SQ851994:ST851996 ACM851994:ACP851996 AMI851994:AML851996 AWE851994:AWH851996 BGA851994:BGD851996 BPW851994:BPZ851996 BZS851994:BZV851996 CJO851994:CJR851996 CTK851994:CTN851996 DDG851994:DDJ851996 DNC851994:DNF851996 DWY851994:DXB851996 EGU851994:EGX851996 EQQ851994:EQT851996 FAM851994:FAP851996 FKI851994:FKL851996 FUE851994:FUH851996 GEA851994:GED851996 GNW851994:GNZ851996 GXS851994:GXV851996 HHO851994:HHR851996 HRK851994:HRN851996 IBG851994:IBJ851996 ILC851994:ILF851996 IUY851994:IVB851996 JEU851994:JEX851996 JOQ851994:JOT851996 JYM851994:JYP851996 KII851994:KIL851996 KSE851994:KSH851996 LCA851994:LCD851996 LLW851994:LLZ851996 LVS851994:LVV851996 MFO851994:MFR851996 MPK851994:MPN851996 MZG851994:MZJ851996 NJC851994:NJF851996 NSY851994:NTB851996 OCU851994:OCX851996 OMQ851994:OMT851996 OWM851994:OWP851996 PGI851994:PGL851996 PQE851994:PQH851996 QAA851994:QAD851996 QJW851994:QJZ851996 QTS851994:QTV851996 RDO851994:RDR851996 RNK851994:RNN851996 RXG851994:RXJ851996 SHC851994:SHF851996 SQY851994:SRB851996 TAU851994:TAX851996 TKQ851994:TKT851996 TUM851994:TUP851996 UEI851994:UEL851996 UOE851994:UOH851996 UYA851994:UYD851996 VHW851994:VHZ851996 VRS851994:VRV851996 WBO851994:WBR851996 WLK851994:WLN851996 WVG851994:WVJ851996 IU917530:IX917532 SQ917530:ST917532 ACM917530:ACP917532 AMI917530:AML917532 AWE917530:AWH917532 BGA917530:BGD917532 BPW917530:BPZ917532 BZS917530:BZV917532 CJO917530:CJR917532 CTK917530:CTN917532 DDG917530:DDJ917532 DNC917530:DNF917532 DWY917530:DXB917532 EGU917530:EGX917532 EQQ917530:EQT917532 FAM917530:FAP917532 FKI917530:FKL917532 FUE917530:FUH917532 GEA917530:GED917532 GNW917530:GNZ917532 GXS917530:GXV917532 HHO917530:HHR917532 HRK917530:HRN917532 IBG917530:IBJ917532 ILC917530:ILF917532 IUY917530:IVB917532 JEU917530:JEX917532 JOQ917530:JOT917532 JYM917530:JYP917532 KII917530:KIL917532 KSE917530:KSH917532 LCA917530:LCD917532 LLW917530:LLZ917532 LVS917530:LVV917532 MFO917530:MFR917532 MPK917530:MPN917532 MZG917530:MZJ917532 NJC917530:NJF917532 NSY917530:NTB917532 OCU917530:OCX917532 OMQ917530:OMT917532 OWM917530:OWP917532 PGI917530:PGL917532 PQE917530:PQH917532 QAA917530:QAD917532 QJW917530:QJZ917532 QTS917530:QTV917532 RDO917530:RDR917532 RNK917530:RNN917532 RXG917530:RXJ917532 SHC917530:SHF917532 SQY917530:SRB917532 TAU917530:TAX917532 TKQ917530:TKT917532 TUM917530:TUP917532 UEI917530:UEL917532 UOE917530:UOH917532 UYA917530:UYD917532 VHW917530:VHZ917532 VRS917530:VRV917532 WBO917530:WBR917532 WLK917530:WLN917532 WVG917530:WVJ917532 IU983066:IX983068 SQ983066:ST983068 ACM983066:ACP983068 AMI983066:AML983068 AWE983066:AWH983068 BGA983066:BGD983068 BPW983066:BPZ983068 BZS983066:BZV983068 CJO983066:CJR983068 CTK983066:CTN983068 DDG983066:DDJ983068 DNC983066:DNF983068 DWY983066:DXB983068 EGU983066:EGX983068 EQQ983066:EQT983068 FAM983066:FAP983068 FKI983066:FKL983068 FUE983066:FUH983068 GEA983066:GED983068 GNW983066:GNZ983068 GXS983066:GXV983068 HHO983066:HHR983068 HRK983066:HRN983068 IBG983066:IBJ983068 ILC983066:ILF983068 IUY983066:IVB983068 JEU983066:JEX983068 JOQ983066:JOT983068 JYM983066:JYP983068 KII983066:KIL983068 KSE983066:KSH983068 LCA983066:LCD983068 LLW983066:LLZ983068 LVS983066:LVV983068 MFO983066:MFR983068 MPK983066:MPN983068 MZG983066:MZJ983068 NJC983066:NJF983068 NSY983066:NTB983068 OCU983066:OCX983068 OMQ983066:OMT983068 OWM983066:OWP983068 PGI983066:PGL983068 PQE983066:PQH983068 QAA983066:QAD983068 QJW983066:QJZ983068 QTS983066:QTV983068 RDO983066:RDR983068 RNK983066:RNN983068 RXG983066:RXJ983068 SHC983066:SHF983068 SQY983066:SRB983068 TAU983066:TAX983068 TKQ983066:TKT983068 TUM983066:TUP983068 UEI983066:UEL983068 UOE983066:UOH983068 UYA983066:UYD983068 VHW983066:VHZ983068 VRS983066:VRV983068 WBO983066:WBR983068 WLK983066:WLN983068 WVG983066:WVJ983068 IU65570:IX65570 SQ65570:ST65570 ACM65570:ACP65570 AMI65570:AML65570 AWE65570:AWH65570 BGA65570:BGD65570 BPW65570:BPZ65570 BZS65570:BZV65570 CJO65570:CJR65570 CTK65570:CTN65570 DDG65570:DDJ65570 DNC65570:DNF65570 DWY65570:DXB65570 EGU65570:EGX65570 EQQ65570:EQT65570 FAM65570:FAP65570 FKI65570:FKL65570 FUE65570:FUH65570 GEA65570:GED65570 GNW65570:GNZ65570 GXS65570:GXV65570 HHO65570:HHR65570 HRK65570:HRN65570 IBG65570:IBJ65570 ILC65570:ILF65570 IUY65570:IVB65570 JEU65570:JEX65570 JOQ65570:JOT65570 JYM65570:JYP65570 KII65570:KIL65570 KSE65570:KSH65570 LCA65570:LCD65570 LLW65570:LLZ65570 LVS65570:LVV65570 MFO65570:MFR65570 MPK65570:MPN65570 MZG65570:MZJ65570 NJC65570:NJF65570 NSY65570:NTB65570 OCU65570:OCX65570 OMQ65570:OMT65570 OWM65570:OWP65570 PGI65570:PGL65570 PQE65570:PQH65570 QAA65570:QAD65570 QJW65570:QJZ65570 QTS65570:QTV65570 RDO65570:RDR65570 RNK65570:RNN65570 RXG65570:RXJ65570 SHC65570:SHF65570 SQY65570:SRB65570 TAU65570:TAX65570 TKQ65570:TKT65570 TUM65570:TUP65570 UEI65570:UEL65570 UOE65570:UOH65570 UYA65570:UYD65570 VHW65570:VHZ65570 VRS65570:VRV65570 WBO65570:WBR65570 WLK65570:WLN65570 WVG65570:WVJ65570 IU131106:IX131106 SQ131106:ST131106 ACM131106:ACP131106 AMI131106:AML131106 AWE131106:AWH131106 BGA131106:BGD131106 BPW131106:BPZ131106 BZS131106:BZV131106 CJO131106:CJR131106 CTK131106:CTN131106 DDG131106:DDJ131106 DNC131106:DNF131106 DWY131106:DXB131106 EGU131106:EGX131106 EQQ131106:EQT131106 FAM131106:FAP131106 FKI131106:FKL131106 FUE131106:FUH131106 GEA131106:GED131106 GNW131106:GNZ131106 GXS131106:GXV131106 HHO131106:HHR131106 HRK131106:HRN131106 IBG131106:IBJ131106 ILC131106:ILF131106 IUY131106:IVB131106 JEU131106:JEX131106 JOQ131106:JOT131106 JYM131106:JYP131106 KII131106:KIL131106 KSE131106:KSH131106 LCA131106:LCD131106 LLW131106:LLZ131106 LVS131106:LVV131106 MFO131106:MFR131106 MPK131106:MPN131106 MZG131106:MZJ131106 NJC131106:NJF131106 NSY131106:NTB131106 OCU131106:OCX131106 OMQ131106:OMT131106 OWM131106:OWP131106 PGI131106:PGL131106 PQE131106:PQH131106 QAA131106:QAD131106 QJW131106:QJZ131106 QTS131106:QTV131106 RDO131106:RDR131106 RNK131106:RNN131106 RXG131106:RXJ131106 SHC131106:SHF131106 SQY131106:SRB131106 TAU131106:TAX131106 TKQ131106:TKT131106 TUM131106:TUP131106 UEI131106:UEL131106 UOE131106:UOH131106 UYA131106:UYD131106 VHW131106:VHZ131106 VRS131106:VRV131106 WBO131106:WBR131106 WLK131106:WLN131106 WVG131106:WVJ131106 IU196642:IX196642 SQ196642:ST196642 ACM196642:ACP196642 AMI196642:AML196642 AWE196642:AWH196642 BGA196642:BGD196642 BPW196642:BPZ196642 BZS196642:BZV196642 CJO196642:CJR196642 CTK196642:CTN196642 DDG196642:DDJ196642 DNC196642:DNF196642 DWY196642:DXB196642 EGU196642:EGX196642 EQQ196642:EQT196642 FAM196642:FAP196642 FKI196642:FKL196642 FUE196642:FUH196642 GEA196642:GED196642 GNW196642:GNZ196642 GXS196642:GXV196642 HHO196642:HHR196642 HRK196642:HRN196642 IBG196642:IBJ196642 ILC196642:ILF196642 IUY196642:IVB196642 JEU196642:JEX196642 JOQ196642:JOT196642 JYM196642:JYP196642 KII196642:KIL196642 KSE196642:KSH196642 LCA196642:LCD196642 LLW196642:LLZ196642 LVS196642:LVV196642 MFO196642:MFR196642 MPK196642:MPN196642 MZG196642:MZJ196642 NJC196642:NJF196642 NSY196642:NTB196642 OCU196642:OCX196642 OMQ196642:OMT196642 OWM196642:OWP196642 PGI196642:PGL196642 PQE196642:PQH196642 QAA196642:QAD196642 QJW196642:QJZ196642 QTS196642:QTV196642 RDO196642:RDR196642 RNK196642:RNN196642 RXG196642:RXJ196642 SHC196642:SHF196642 SQY196642:SRB196642 TAU196642:TAX196642 TKQ196642:TKT196642 TUM196642:TUP196642 UEI196642:UEL196642 UOE196642:UOH196642 UYA196642:UYD196642 VHW196642:VHZ196642 VRS196642:VRV196642 WBO196642:WBR196642 WLK196642:WLN196642 WVG196642:WVJ196642 IU262178:IX262178 SQ262178:ST262178 ACM262178:ACP262178 AMI262178:AML262178 AWE262178:AWH262178 BGA262178:BGD262178 BPW262178:BPZ262178 BZS262178:BZV262178 CJO262178:CJR262178 CTK262178:CTN262178 DDG262178:DDJ262178 DNC262178:DNF262178 DWY262178:DXB262178 EGU262178:EGX262178 EQQ262178:EQT262178 FAM262178:FAP262178 FKI262178:FKL262178 FUE262178:FUH262178 GEA262178:GED262178 GNW262178:GNZ262178 GXS262178:GXV262178 HHO262178:HHR262178 HRK262178:HRN262178 IBG262178:IBJ262178 ILC262178:ILF262178 IUY262178:IVB262178 JEU262178:JEX262178 JOQ262178:JOT262178 JYM262178:JYP262178 KII262178:KIL262178 KSE262178:KSH262178 LCA262178:LCD262178 LLW262178:LLZ262178 LVS262178:LVV262178 MFO262178:MFR262178 MPK262178:MPN262178 MZG262178:MZJ262178 NJC262178:NJF262178 NSY262178:NTB262178 OCU262178:OCX262178 OMQ262178:OMT262178 OWM262178:OWP262178 PGI262178:PGL262178 PQE262178:PQH262178 QAA262178:QAD262178 QJW262178:QJZ262178 QTS262178:QTV262178 RDO262178:RDR262178 RNK262178:RNN262178 RXG262178:RXJ262178 SHC262178:SHF262178 SQY262178:SRB262178 TAU262178:TAX262178 TKQ262178:TKT262178 TUM262178:TUP262178 UEI262178:UEL262178 UOE262178:UOH262178 UYA262178:UYD262178 VHW262178:VHZ262178 VRS262178:VRV262178 WBO262178:WBR262178 WLK262178:WLN262178 WVG262178:WVJ262178 IU327714:IX327714 SQ327714:ST327714 ACM327714:ACP327714 AMI327714:AML327714 AWE327714:AWH327714 BGA327714:BGD327714 BPW327714:BPZ327714 BZS327714:BZV327714 CJO327714:CJR327714 CTK327714:CTN327714 DDG327714:DDJ327714 DNC327714:DNF327714 DWY327714:DXB327714 EGU327714:EGX327714 EQQ327714:EQT327714 FAM327714:FAP327714 FKI327714:FKL327714 FUE327714:FUH327714 GEA327714:GED327714 GNW327714:GNZ327714 GXS327714:GXV327714 HHO327714:HHR327714 HRK327714:HRN327714 IBG327714:IBJ327714 ILC327714:ILF327714 IUY327714:IVB327714 JEU327714:JEX327714 JOQ327714:JOT327714 JYM327714:JYP327714 KII327714:KIL327714 KSE327714:KSH327714 LCA327714:LCD327714 LLW327714:LLZ327714 LVS327714:LVV327714 MFO327714:MFR327714 MPK327714:MPN327714 MZG327714:MZJ327714 NJC327714:NJF327714 NSY327714:NTB327714 OCU327714:OCX327714 OMQ327714:OMT327714 OWM327714:OWP327714 PGI327714:PGL327714 PQE327714:PQH327714 QAA327714:QAD327714 QJW327714:QJZ327714 QTS327714:QTV327714 RDO327714:RDR327714 RNK327714:RNN327714 RXG327714:RXJ327714 SHC327714:SHF327714 SQY327714:SRB327714 TAU327714:TAX327714 TKQ327714:TKT327714 TUM327714:TUP327714 UEI327714:UEL327714 UOE327714:UOH327714 UYA327714:UYD327714 VHW327714:VHZ327714 VRS327714:VRV327714 WBO327714:WBR327714 WLK327714:WLN327714 WVG327714:WVJ327714 IU393250:IX393250 SQ393250:ST393250 ACM393250:ACP393250 AMI393250:AML393250 AWE393250:AWH393250 BGA393250:BGD393250 BPW393250:BPZ393250 BZS393250:BZV393250 CJO393250:CJR393250 CTK393250:CTN393250 DDG393250:DDJ393250 DNC393250:DNF393250 DWY393250:DXB393250 EGU393250:EGX393250 EQQ393250:EQT393250 FAM393250:FAP393250 FKI393250:FKL393250 FUE393250:FUH393250 GEA393250:GED393250 GNW393250:GNZ393250 GXS393250:GXV393250 HHO393250:HHR393250 HRK393250:HRN393250 IBG393250:IBJ393250 ILC393250:ILF393250 IUY393250:IVB393250 JEU393250:JEX393250 JOQ393250:JOT393250 JYM393250:JYP393250 KII393250:KIL393250 KSE393250:KSH393250 LCA393250:LCD393250 LLW393250:LLZ393250 LVS393250:LVV393250 MFO393250:MFR393250 MPK393250:MPN393250 MZG393250:MZJ393250 NJC393250:NJF393250 NSY393250:NTB393250 OCU393250:OCX393250 OMQ393250:OMT393250 OWM393250:OWP393250 PGI393250:PGL393250 PQE393250:PQH393250 QAA393250:QAD393250 QJW393250:QJZ393250 QTS393250:QTV393250 RDO393250:RDR393250 RNK393250:RNN393250 RXG393250:RXJ393250 SHC393250:SHF393250 SQY393250:SRB393250 TAU393250:TAX393250 TKQ393250:TKT393250 TUM393250:TUP393250 UEI393250:UEL393250 UOE393250:UOH393250 UYA393250:UYD393250 VHW393250:VHZ393250 VRS393250:VRV393250 WBO393250:WBR393250 WLK393250:WLN393250 WVG393250:WVJ393250 IU458786:IX458786 SQ458786:ST458786 ACM458786:ACP458786 AMI458786:AML458786 AWE458786:AWH458786 BGA458786:BGD458786 BPW458786:BPZ458786 BZS458786:BZV458786 CJO458786:CJR458786 CTK458786:CTN458786 DDG458786:DDJ458786 DNC458786:DNF458786 DWY458786:DXB458786 EGU458786:EGX458786 EQQ458786:EQT458786 FAM458786:FAP458786 FKI458786:FKL458786 FUE458786:FUH458786 GEA458786:GED458786 GNW458786:GNZ458786 GXS458786:GXV458786 HHO458786:HHR458786 HRK458786:HRN458786 IBG458786:IBJ458786 ILC458786:ILF458786 IUY458786:IVB458786 JEU458786:JEX458786 JOQ458786:JOT458786 JYM458786:JYP458786 KII458786:KIL458786 KSE458786:KSH458786 LCA458786:LCD458786 LLW458786:LLZ458786 LVS458786:LVV458786 MFO458786:MFR458786 MPK458786:MPN458786 MZG458786:MZJ458786 NJC458786:NJF458786 NSY458786:NTB458786 OCU458786:OCX458786 OMQ458786:OMT458786 OWM458786:OWP458786 PGI458786:PGL458786 PQE458786:PQH458786 QAA458786:QAD458786 QJW458786:QJZ458786 QTS458786:QTV458786 RDO458786:RDR458786 RNK458786:RNN458786 RXG458786:RXJ458786 SHC458786:SHF458786 SQY458786:SRB458786 TAU458786:TAX458786 TKQ458786:TKT458786 TUM458786:TUP458786 UEI458786:UEL458786 UOE458786:UOH458786 UYA458786:UYD458786 VHW458786:VHZ458786 VRS458786:VRV458786 WBO458786:WBR458786 WLK458786:WLN458786 WVG458786:WVJ458786 IU524322:IX524322 SQ524322:ST524322 ACM524322:ACP524322 AMI524322:AML524322 AWE524322:AWH524322 BGA524322:BGD524322 BPW524322:BPZ524322 BZS524322:BZV524322 CJO524322:CJR524322 CTK524322:CTN524322 DDG524322:DDJ524322 DNC524322:DNF524322 DWY524322:DXB524322 EGU524322:EGX524322 EQQ524322:EQT524322 FAM524322:FAP524322 FKI524322:FKL524322 FUE524322:FUH524322 GEA524322:GED524322 GNW524322:GNZ524322 GXS524322:GXV524322 HHO524322:HHR524322 HRK524322:HRN524322 IBG524322:IBJ524322 ILC524322:ILF524322 IUY524322:IVB524322 JEU524322:JEX524322 JOQ524322:JOT524322 JYM524322:JYP524322 KII524322:KIL524322 KSE524322:KSH524322 LCA524322:LCD524322 LLW524322:LLZ524322 LVS524322:LVV524322 MFO524322:MFR524322 MPK524322:MPN524322 MZG524322:MZJ524322 NJC524322:NJF524322 NSY524322:NTB524322 OCU524322:OCX524322 OMQ524322:OMT524322 OWM524322:OWP524322 PGI524322:PGL524322 PQE524322:PQH524322 QAA524322:QAD524322 QJW524322:QJZ524322 QTS524322:QTV524322 RDO524322:RDR524322 RNK524322:RNN524322 RXG524322:RXJ524322 SHC524322:SHF524322 SQY524322:SRB524322 TAU524322:TAX524322 TKQ524322:TKT524322 TUM524322:TUP524322 UEI524322:UEL524322 UOE524322:UOH524322 UYA524322:UYD524322 VHW524322:VHZ524322 VRS524322:VRV524322 WBO524322:WBR524322 WLK524322:WLN524322 WVG524322:WVJ524322 IU589858:IX589858 SQ589858:ST589858 ACM589858:ACP589858 AMI589858:AML589858 AWE589858:AWH589858 BGA589858:BGD589858 BPW589858:BPZ589858 BZS589858:BZV589858 CJO589858:CJR589858 CTK589858:CTN589858 DDG589858:DDJ589858 DNC589858:DNF589858 DWY589858:DXB589858 EGU589858:EGX589858 EQQ589858:EQT589858 FAM589858:FAP589858 FKI589858:FKL589858 FUE589858:FUH589858 GEA589858:GED589858 GNW589858:GNZ589858 GXS589858:GXV589858 HHO589858:HHR589858 HRK589858:HRN589858 IBG589858:IBJ589858 ILC589858:ILF589858 IUY589858:IVB589858 JEU589858:JEX589858 JOQ589858:JOT589858 JYM589858:JYP589858 KII589858:KIL589858 KSE589858:KSH589858 LCA589858:LCD589858 LLW589858:LLZ589858 LVS589858:LVV589858 MFO589858:MFR589858 MPK589858:MPN589858 MZG589858:MZJ589858 NJC589858:NJF589858 NSY589858:NTB589858 OCU589858:OCX589858 OMQ589858:OMT589858 OWM589858:OWP589858 PGI589858:PGL589858 PQE589858:PQH589858 QAA589858:QAD589858 QJW589858:QJZ589858 QTS589858:QTV589858 RDO589858:RDR589858 RNK589858:RNN589858 RXG589858:RXJ589858 SHC589858:SHF589858 SQY589858:SRB589858 TAU589858:TAX589858 TKQ589858:TKT589858 TUM589858:TUP589858 UEI589858:UEL589858 UOE589858:UOH589858 UYA589858:UYD589858 VHW589858:VHZ589858 VRS589858:VRV589858 WBO589858:WBR589858 WLK589858:WLN589858 WVG589858:WVJ589858 IU655394:IX655394 SQ655394:ST655394 ACM655394:ACP655394 AMI655394:AML655394 AWE655394:AWH655394 BGA655394:BGD655394 BPW655394:BPZ655394 BZS655394:BZV655394 CJO655394:CJR655394 CTK655394:CTN655394 DDG655394:DDJ655394 DNC655394:DNF655394 DWY655394:DXB655394 EGU655394:EGX655394 EQQ655394:EQT655394 FAM655394:FAP655394 FKI655394:FKL655394 FUE655394:FUH655394 GEA655394:GED655394 GNW655394:GNZ655394 GXS655394:GXV655394 HHO655394:HHR655394 HRK655394:HRN655394 IBG655394:IBJ655394 ILC655394:ILF655394 IUY655394:IVB655394 JEU655394:JEX655394 JOQ655394:JOT655394 JYM655394:JYP655394 KII655394:KIL655394 KSE655394:KSH655394 LCA655394:LCD655394 LLW655394:LLZ655394 LVS655394:LVV655394 MFO655394:MFR655394 MPK655394:MPN655394 MZG655394:MZJ655394 NJC655394:NJF655394 NSY655394:NTB655394 OCU655394:OCX655394 OMQ655394:OMT655394 OWM655394:OWP655394 PGI655394:PGL655394 PQE655394:PQH655394 QAA655394:QAD655394 QJW655394:QJZ655394 QTS655394:QTV655394 RDO655394:RDR655394 RNK655394:RNN655394 RXG655394:RXJ655394 SHC655394:SHF655394 SQY655394:SRB655394 TAU655394:TAX655394 TKQ655394:TKT655394 TUM655394:TUP655394 UEI655394:UEL655394 UOE655394:UOH655394 UYA655394:UYD655394 VHW655394:VHZ655394 VRS655394:VRV655394 WBO655394:WBR655394 WLK655394:WLN655394 WVG655394:WVJ655394 IU720930:IX720930 SQ720930:ST720930 ACM720930:ACP720930 AMI720930:AML720930 AWE720930:AWH720930 BGA720930:BGD720930 BPW720930:BPZ720930 BZS720930:BZV720930 CJO720930:CJR720930 CTK720930:CTN720930 DDG720930:DDJ720930 DNC720930:DNF720930 DWY720930:DXB720930 EGU720930:EGX720930 EQQ720930:EQT720930 FAM720930:FAP720930 FKI720930:FKL720930 FUE720930:FUH720930 GEA720930:GED720930 GNW720930:GNZ720930 GXS720930:GXV720930 HHO720930:HHR720930 HRK720930:HRN720930 IBG720930:IBJ720930 ILC720930:ILF720930 IUY720930:IVB720930 JEU720930:JEX720930 JOQ720930:JOT720930 JYM720930:JYP720930 KII720930:KIL720930 KSE720930:KSH720930 LCA720930:LCD720930 LLW720930:LLZ720930 LVS720930:LVV720930 MFO720930:MFR720930 MPK720930:MPN720930 MZG720930:MZJ720930 NJC720930:NJF720930 NSY720930:NTB720930 OCU720930:OCX720930 OMQ720930:OMT720930 OWM720930:OWP720930 PGI720930:PGL720930 PQE720930:PQH720930 QAA720930:QAD720930 QJW720930:QJZ720930 QTS720930:QTV720930 RDO720930:RDR720930 RNK720930:RNN720930 RXG720930:RXJ720930 SHC720930:SHF720930 SQY720930:SRB720930 TAU720930:TAX720930 TKQ720930:TKT720930 TUM720930:TUP720930 UEI720930:UEL720930 UOE720930:UOH720930 UYA720930:UYD720930 VHW720930:VHZ720930 VRS720930:VRV720930 WBO720930:WBR720930 WLK720930:WLN720930 WVG720930:WVJ720930 IU786466:IX786466 SQ786466:ST786466 ACM786466:ACP786466 AMI786466:AML786466 AWE786466:AWH786466 BGA786466:BGD786466 BPW786466:BPZ786466 BZS786466:BZV786466 CJO786466:CJR786466 CTK786466:CTN786466 DDG786466:DDJ786466 DNC786466:DNF786466 DWY786466:DXB786466 EGU786466:EGX786466 EQQ786466:EQT786466 FAM786466:FAP786466 FKI786466:FKL786466 FUE786466:FUH786466 GEA786466:GED786466 GNW786466:GNZ786466 GXS786466:GXV786466 HHO786466:HHR786466 HRK786466:HRN786466 IBG786466:IBJ786466 ILC786466:ILF786466 IUY786466:IVB786466 JEU786466:JEX786466 JOQ786466:JOT786466 JYM786466:JYP786466 KII786466:KIL786466 KSE786466:KSH786466 LCA786466:LCD786466 LLW786466:LLZ786466 LVS786466:LVV786466 MFO786466:MFR786466 MPK786466:MPN786466 MZG786466:MZJ786466 NJC786466:NJF786466 NSY786466:NTB786466 OCU786466:OCX786466 OMQ786466:OMT786466 OWM786466:OWP786466 PGI786466:PGL786466 PQE786466:PQH786466 QAA786466:QAD786466 QJW786466:QJZ786466 QTS786466:QTV786466 RDO786466:RDR786466 RNK786466:RNN786466 RXG786466:RXJ786466 SHC786466:SHF786466 SQY786466:SRB786466 TAU786466:TAX786466 TKQ786466:TKT786466 TUM786466:TUP786466 UEI786466:UEL786466 UOE786466:UOH786466 UYA786466:UYD786466 VHW786466:VHZ786466 VRS786466:VRV786466 WBO786466:WBR786466 WLK786466:WLN786466 WVG786466:WVJ786466 IU852002:IX852002 SQ852002:ST852002 ACM852002:ACP852002 AMI852002:AML852002 AWE852002:AWH852002 BGA852002:BGD852002 BPW852002:BPZ852002 BZS852002:BZV852002 CJO852002:CJR852002 CTK852002:CTN852002 DDG852002:DDJ852002 DNC852002:DNF852002 DWY852002:DXB852002 EGU852002:EGX852002 EQQ852002:EQT852002 FAM852002:FAP852002 FKI852002:FKL852002 FUE852002:FUH852002 GEA852002:GED852002 GNW852002:GNZ852002 GXS852002:GXV852002 HHO852002:HHR852002 HRK852002:HRN852002 IBG852002:IBJ852002 ILC852002:ILF852002 IUY852002:IVB852002 JEU852002:JEX852002 JOQ852002:JOT852002 JYM852002:JYP852002 KII852002:KIL852002 KSE852002:KSH852002 LCA852002:LCD852002 LLW852002:LLZ852002 LVS852002:LVV852002 MFO852002:MFR852002 MPK852002:MPN852002 MZG852002:MZJ852002 NJC852002:NJF852002 NSY852002:NTB852002 OCU852002:OCX852002 OMQ852002:OMT852002 OWM852002:OWP852002 PGI852002:PGL852002 PQE852002:PQH852002 QAA852002:QAD852002 QJW852002:QJZ852002 QTS852002:QTV852002 RDO852002:RDR852002 RNK852002:RNN852002 RXG852002:RXJ852002 SHC852002:SHF852002 SQY852002:SRB852002 TAU852002:TAX852002 TKQ852002:TKT852002 TUM852002:TUP852002 UEI852002:UEL852002 UOE852002:UOH852002 UYA852002:UYD852002 VHW852002:VHZ852002 VRS852002:VRV852002 WBO852002:WBR852002 WLK852002:WLN852002 WVG852002:WVJ852002 IU917538:IX917538 SQ917538:ST917538 ACM917538:ACP917538 AMI917538:AML917538 AWE917538:AWH917538 BGA917538:BGD917538 BPW917538:BPZ917538 BZS917538:BZV917538 CJO917538:CJR917538 CTK917538:CTN917538 DDG917538:DDJ917538 DNC917538:DNF917538 DWY917538:DXB917538 EGU917538:EGX917538 EQQ917538:EQT917538 FAM917538:FAP917538 FKI917538:FKL917538 FUE917538:FUH917538 GEA917538:GED917538 GNW917538:GNZ917538 GXS917538:GXV917538 HHO917538:HHR917538 HRK917538:HRN917538 IBG917538:IBJ917538 ILC917538:ILF917538 IUY917538:IVB917538 JEU917538:JEX917538 JOQ917538:JOT917538 JYM917538:JYP917538 KII917538:KIL917538 KSE917538:KSH917538 LCA917538:LCD917538 LLW917538:LLZ917538 LVS917538:LVV917538 MFO917538:MFR917538 MPK917538:MPN917538 MZG917538:MZJ917538 NJC917538:NJF917538 NSY917538:NTB917538 OCU917538:OCX917538 OMQ917538:OMT917538 OWM917538:OWP917538 PGI917538:PGL917538 PQE917538:PQH917538 QAA917538:QAD917538 QJW917538:QJZ917538 QTS917538:QTV917538 RDO917538:RDR917538 RNK917538:RNN917538 RXG917538:RXJ917538 SHC917538:SHF917538 SQY917538:SRB917538 TAU917538:TAX917538 TKQ917538:TKT917538 TUM917538:TUP917538 UEI917538:UEL917538 UOE917538:UOH917538 UYA917538:UYD917538 VHW917538:VHZ917538 VRS917538:VRV917538 WBO917538:WBR917538 WLK917538:WLN917538 WVG917538:WVJ917538 IU983074:IX983074 SQ983074:ST983074 ACM983074:ACP983074 AMI983074:AML983074 AWE983074:AWH983074 BGA983074:BGD983074 BPW983074:BPZ983074 BZS983074:BZV983074 CJO983074:CJR983074 CTK983074:CTN983074 DDG983074:DDJ983074 DNC983074:DNF983074 DWY983074:DXB983074 EGU983074:EGX983074 EQQ983074:EQT983074 FAM983074:FAP983074 FKI983074:FKL983074 FUE983074:FUH983074 GEA983074:GED983074 GNW983074:GNZ983074 GXS983074:GXV983074 HHO983074:HHR983074 HRK983074:HRN983074 IBG983074:IBJ983074 ILC983074:ILF983074 IUY983074:IVB983074 JEU983074:JEX983074 JOQ983074:JOT983074 JYM983074:JYP983074 KII983074:KIL983074 KSE983074:KSH983074 LCA983074:LCD983074 LLW983074:LLZ983074 LVS983074:LVV983074 MFO983074:MFR983074 MPK983074:MPN983074 MZG983074:MZJ983074 NJC983074:NJF983074 NSY983074:NTB983074 OCU983074:OCX983074 OMQ983074:OMT983074 OWM983074:OWP983074 PGI983074:PGL983074 PQE983074:PQH983074 QAA983074:QAD983074 QJW983074:QJZ983074 QTS983074:QTV983074 RDO983074:RDR983074 RNK983074:RNN983074 RXG983074:RXJ983074 SHC983074:SHF983074 SQY983074:SRB983074 TAU983074:TAX983074 TKQ983074:TKT983074 TUM983074:TUP983074 UEI983074:UEL983074 UOE983074:UOH983074 UYA983074:UYD983074 VHW983074:VHZ983074 VRS983074:VRV983074 WBO983074:WBR983074 WLK983074:WLN983074 HS19:HY20 WUE19:WUK20 WKI19:WKO20 WAM19:WAS20 VQQ19:VQW20 VGU19:VHA20 UWY19:UXE20 UNC19:UNI20 UDG19:UDM20 TTK19:TTQ20 TJO19:TJU20 SZS19:SZY20 SPW19:SQC20 SGA19:SGG20 RWE19:RWK20 RMI19:RMO20 RCM19:RCS20 QSQ19:QSW20 QIU19:QJA20 PYY19:PZE20 PPC19:PPI20 PFG19:PFM20 OVK19:OVQ20 OLO19:OLU20 OBS19:OBY20 NRW19:NSC20 NIA19:NIG20 MYE19:MYK20 MOI19:MOO20 MEM19:MES20 LUQ19:LUW20 LKU19:LLA20 LAY19:LBE20 KRC19:KRI20 KHG19:KHM20 JXK19:JXQ20 JNO19:JNU20 JDS19:JDY20 ITW19:IUC20 IKA19:IKG20 IAE19:IAK20 HQI19:HQO20 HGM19:HGS20 GWQ19:GWW20 GMU19:GNA20 GCY19:GDE20 FTC19:FTI20 FJG19:FJM20 EZK19:EZQ20 EPO19:EPU20 EFS19:EFY20 DVW19:DWC20 DMA19:DMG20 DCE19:DCK20 CSI19:CSO20 CIM19:CIS20 BYQ19:BYW20 BOU19:BPA20 BEY19:BFE20 AVC19:AVI20 ALG19:ALM20 ABK19:ABQ20 RO19:RU20 WUD36:WUJ40 WKH36:WKN40 WAL36:WAR40 VQP36:VQV40 VGT36:VGZ40 UWX36:UXD40 UNB36:UNH40 UDF36:UDL40 TTJ36:TTP40 TJN36:TJT40 SZR36:SZX40 SPV36:SQB40 SFZ36:SGF40 RWD36:RWJ40 RMH36:RMN40 RCL36:RCR40 QSP36:QSV40 QIT36:QIZ40 PYX36:PZD40 PPB36:PPH40 PFF36:PFL40 OVJ36:OVP40 OLN36:OLT40 OBR36:OBX40 NRV36:NSB40 NHZ36:NIF40 MYD36:MYJ40 MOH36:MON40 MEL36:MER40 LUP36:LUV40 LKT36:LKZ40 LAX36:LBD40 KRB36:KRH40 KHF36:KHL40 JXJ36:JXP40 JNN36:JNT40 JDR36:JDX40 ITV36:IUB40 IJZ36:IKF40 IAD36:IAJ40 HQH36:HQN40 HGL36:HGR40 GWP36:GWV40 GMT36:GMZ40 GCX36:GDD40 FTB36:FTH40 FJF36:FJL40 EZJ36:EZP40 EPN36:EPT40 EFR36:EFX40 DVV36:DWB40 DLZ36:DMF40 DCD36:DCJ40 CSH36:CSN40 CIL36:CIR40 BYP36:BYV40 BOT36:BOZ40 BEX36:BFD40 AVB36:AVH40 ALF36:ALL40 ABJ36:ABP40 RN36:RT40 HR36:HX40 HR25:HX29 WUD25:WUJ29 WKH25:WKN29 WAL25:WAR29 VQP25:VQV29 VGT25:VGZ29 UWX25:UXD29 UNB25:UNH29 UDF25:UDL29 TTJ25:TTP29 TJN25:TJT29 SZR25:SZX29 SPV25:SQB29 SFZ25:SGF29 RWD25:RWJ29 RMH25:RMN29 RCL25:RCR29 QSP25:QSV29 QIT25:QIZ29 PYX25:PZD29 PPB25:PPH29 PFF25:PFL29 OVJ25:OVP29 OLN25:OLT29 OBR25:OBX29 NRV25:NSB29 NHZ25:NIF29 MYD25:MYJ29 MOH25:MON29 MEL25:MER29 LUP25:LUV29 LKT25:LKZ29 LAX25:LBD29 KRB25:KRH29 KHF25:KHL29 JXJ25:JXP29 JNN25:JNT29 JDR25:JDX29 ITV25:IUB29 IJZ25:IKF29 IAD25:IAJ29 HQH25:HQN29 HGL25:HGR29 GWP25:GWV29 GMT25:GMZ29 GCX25:GDD29 FTB25:FTH29 FJF25:FJL29 EZJ25:EZP29 EPN25:EPT29 EFR25:EFX29 DVV25:DWB29 DLZ25:DMF29 DCD25:DCJ29 CSH25:CSN29 CIL25:CIR29 BYP25:BYV29 BOT25:BOZ29 BEX25:BFD29 AVB25:AVH29 ALF25:ALL29 ABJ25:ABP29 RN25:RT29" xr:uid="{123869BC-DC49-44E6-A637-CF7F24E39B90}">
      <formula1>K19-ROUNDDOWN(K19,0)=0</formula1>
    </dataValidation>
    <dataValidation type="list" allowBlank="1" showInputMessage="1" showErrorMessage="1" sqref="I26:L26" xr:uid="{DB68D352-AF82-47FA-878C-DC2B764B80EA}">
      <formula1>$AA$26:$AA$27</formula1>
    </dataValidation>
    <dataValidation type="list" allowBlank="1" showInputMessage="1" showErrorMessage="1" sqref="I6:J6" xr:uid="{E3E36196-61C9-4CD7-ABA6-F43FF2A6D2B0}">
      <formula1>"導入有り"</formula1>
    </dataValidation>
  </dataValidations>
  <pageMargins left="0.51181102362204722" right="0.47244094488188981" top="0.70866141732283472" bottom="0.19685039370078741" header="0.19685039370078741" footer="0.19685039370078741"/>
  <pageSetup paperSize="9" scale="75" fitToHeight="0" orientation="portrait" r:id="rId1"/>
  <headerFooter scaleWithDoc="0">
    <oddFooter>&amp;R&amp;"Meiryo UI,標準"&amp;10&amp;K01+012R８ZEH-M_交付申請_ver.1.0</oddFooter>
  </headerFooter>
  <extLst>
    <ext xmlns:x14="http://schemas.microsoft.com/office/spreadsheetml/2009/9/main" uri="{CCE6A557-97BC-4b89-ADB6-D9C93CAAB3DF}">
      <x14:dataValidations xmlns:xm="http://schemas.microsoft.com/office/excel/2006/main" count="2">
        <x14:dataValidation imeMode="disabled" allowBlank="1" showInputMessage="1" showErrorMessage="1" xr:uid="{16785D56-CAC2-43C0-A7EE-94B43B226FE7}">
          <xm:sqref>IK65542 SG65542 ACC65542 ALY65542 AVU65542 BFQ65542 BPM65542 BZI65542 CJE65542 CTA65542 DCW65542 DMS65542 DWO65542 EGK65542 EQG65542 FAC65542 FJY65542 FTU65542 GDQ65542 GNM65542 GXI65542 HHE65542 HRA65542 IAW65542 IKS65542 IUO65542 JEK65542 JOG65542 JYC65542 KHY65542 KRU65542 LBQ65542 LLM65542 LVI65542 MFE65542 MPA65542 MYW65542 NIS65542 NSO65542 OCK65542 OMG65542 OWC65542 PFY65542 PPU65542 PZQ65542 QJM65542 QTI65542 RDE65542 RNA65542 RWW65542 SGS65542 SQO65542 TAK65542 TKG65542 TUC65542 UDY65542 UNU65542 UXQ65542 VHM65542 VRI65542 WBE65542 WLA65542 WUW65542 IK131078 SG131078 ACC131078 ALY131078 AVU131078 BFQ131078 BPM131078 BZI131078 CJE131078 CTA131078 DCW131078 DMS131078 DWO131078 EGK131078 EQG131078 FAC131078 FJY131078 FTU131078 GDQ131078 GNM131078 GXI131078 HHE131078 HRA131078 IAW131078 IKS131078 IUO131078 JEK131078 JOG131078 JYC131078 KHY131078 KRU131078 LBQ131078 LLM131078 LVI131078 MFE131078 MPA131078 MYW131078 NIS131078 NSO131078 OCK131078 OMG131078 OWC131078 PFY131078 PPU131078 PZQ131078 QJM131078 QTI131078 RDE131078 RNA131078 RWW131078 SGS131078 SQO131078 TAK131078 TKG131078 TUC131078 UDY131078 UNU131078 UXQ131078 VHM131078 VRI131078 WBE131078 WLA131078 WUW131078 IK196614 SG196614 ACC196614 ALY196614 AVU196614 BFQ196614 BPM196614 BZI196614 CJE196614 CTA196614 DCW196614 DMS196614 DWO196614 EGK196614 EQG196614 FAC196614 FJY196614 FTU196614 GDQ196614 GNM196614 GXI196614 HHE196614 HRA196614 IAW196614 IKS196614 IUO196614 JEK196614 JOG196614 JYC196614 KHY196614 KRU196614 LBQ196614 LLM196614 LVI196614 MFE196614 MPA196614 MYW196614 NIS196614 NSO196614 OCK196614 OMG196614 OWC196614 PFY196614 PPU196614 PZQ196614 QJM196614 QTI196614 RDE196614 RNA196614 RWW196614 SGS196614 SQO196614 TAK196614 TKG196614 TUC196614 UDY196614 UNU196614 UXQ196614 VHM196614 VRI196614 WBE196614 WLA196614 WUW196614 IK262150 SG262150 ACC262150 ALY262150 AVU262150 BFQ262150 BPM262150 BZI262150 CJE262150 CTA262150 DCW262150 DMS262150 DWO262150 EGK262150 EQG262150 FAC262150 FJY262150 FTU262150 GDQ262150 GNM262150 GXI262150 HHE262150 HRA262150 IAW262150 IKS262150 IUO262150 JEK262150 JOG262150 JYC262150 KHY262150 KRU262150 LBQ262150 LLM262150 LVI262150 MFE262150 MPA262150 MYW262150 NIS262150 NSO262150 OCK262150 OMG262150 OWC262150 PFY262150 PPU262150 PZQ262150 QJM262150 QTI262150 RDE262150 RNA262150 RWW262150 SGS262150 SQO262150 TAK262150 TKG262150 TUC262150 UDY262150 UNU262150 UXQ262150 VHM262150 VRI262150 WBE262150 WLA262150 WUW262150 IK327686 SG327686 ACC327686 ALY327686 AVU327686 BFQ327686 BPM327686 BZI327686 CJE327686 CTA327686 DCW327686 DMS327686 DWO327686 EGK327686 EQG327686 FAC327686 FJY327686 FTU327686 GDQ327686 GNM327686 GXI327686 HHE327686 HRA327686 IAW327686 IKS327686 IUO327686 JEK327686 JOG327686 JYC327686 KHY327686 KRU327686 LBQ327686 LLM327686 LVI327686 MFE327686 MPA327686 MYW327686 NIS327686 NSO327686 OCK327686 OMG327686 OWC327686 PFY327686 PPU327686 PZQ327686 QJM327686 QTI327686 RDE327686 RNA327686 RWW327686 SGS327686 SQO327686 TAK327686 TKG327686 TUC327686 UDY327686 UNU327686 UXQ327686 VHM327686 VRI327686 WBE327686 WLA327686 WUW327686 IK393222 SG393222 ACC393222 ALY393222 AVU393222 BFQ393222 BPM393222 BZI393222 CJE393222 CTA393222 DCW393222 DMS393222 DWO393222 EGK393222 EQG393222 FAC393222 FJY393222 FTU393222 GDQ393222 GNM393222 GXI393222 HHE393222 HRA393222 IAW393222 IKS393222 IUO393222 JEK393222 JOG393222 JYC393222 KHY393222 KRU393222 LBQ393222 LLM393222 LVI393222 MFE393222 MPA393222 MYW393222 NIS393222 NSO393222 OCK393222 OMG393222 OWC393222 PFY393222 PPU393222 PZQ393222 QJM393222 QTI393222 RDE393222 RNA393222 RWW393222 SGS393222 SQO393222 TAK393222 TKG393222 TUC393222 UDY393222 UNU393222 UXQ393222 VHM393222 VRI393222 WBE393222 WLA393222 WUW393222 IK458758 SG458758 ACC458758 ALY458758 AVU458758 BFQ458758 BPM458758 BZI458758 CJE458758 CTA458758 DCW458758 DMS458758 DWO458758 EGK458758 EQG458758 FAC458758 FJY458758 FTU458758 GDQ458758 GNM458758 GXI458758 HHE458758 HRA458758 IAW458758 IKS458758 IUO458758 JEK458758 JOG458758 JYC458758 KHY458758 KRU458758 LBQ458758 LLM458758 LVI458758 MFE458758 MPA458758 MYW458758 NIS458758 NSO458758 OCK458758 OMG458758 OWC458758 PFY458758 PPU458758 PZQ458758 QJM458758 QTI458758 RDE458758 RNA458758 RWW458758 SGS458758 SQO458758 TAK458758 TKG458758 TUC458758 UDY458758 UNU458758 UXQ458758 VHM458758 VRI458758 WBE458758 WLA458758 WUW458758 IK524294 SG524294 ACC524294 ALY524294 AVU524294 BFQ524294 BPM524294 BZI524294 CJE524294 CTA524294 DCW524294 DMS524294 DWO524294 EGK524294 EQG524294 FAC524294 FJY524294 FTU524294 GDQ524294 GNM524294 GXI524294 HHE524294 HRA524294 IAW524294 IKS524294 IUO524294 JEK524294 JOG524294 JYC524294 KHY524294 KRU524294 LBQ524294 LLM524294 LVI524294 MFE524294 MPA524294 MYW524294 NIS524294 NSO524294 OCK524294 OMG524294 OWC524294 PFY524294 PPU524294 PZQ524294 QJM524294 QTI524294 RDE524294 RNA524294 RWW524294 SGS524294 SQO524294 TAK524294 TKG524294 TUC524294 UDY524294 UNU524294 UXQ524294 VHM524294 VRI524294 WBE524294 WLA524294 WUW524294 IK589830 SG589830 ACC589830 ALY589830 AVU589830 BFQ589830 BPM589830 BZI589830 CJE589830 CTA589830 DCW589830 DMS589830 DWO589830 EGK589830 EQG589830 FAC589830 FJY589830 FTU589830 GDQ589830 GNM589830 GXI589830 HHE589830 HRA589830 IAW589830 IKS589830 IUO589830 JEK589830 JOG589830 JYC589830 KHY589830 KRU589830 LBQ589830 LLM589830 LVI589830 MFE589830 MPA589830 MYW589830 NIS589830 NSO589830 OCK589830 OMG589830 OWC589830 PFY589830 PPU589830 PZQ589830 QJM589830 QTI589830 RDE589830 RNA589830 RWW589830 SGS589830 SQO589830 TAK589830 TKG589830 TUC589830 UDY589830 UNU589830 UXQ589830 VHM589830 VRI589830 WBE589830 WLA589830 WUW589830 IK655366 SG655366 ACC655366 ALY655366 AVU655366 BFQ655366 BPM655366 BZI655366 CJE655366 CTA655366 DCW655366 DMS655366 DWO655366 EGK655366 EQG655366 FAC655366 FJY655366 FTU655366 GDQ655366 GNM655366 GXI655366 HHE655366 HRA655366 IAW655366 IKS655366 IUO655366 JEK655366 JOG655366 JYC655366 KHY655366 KRU655366 LBQ655366 LLM655366 LVI655366 MFE655366 MPA655366 MYW655366 NIS655366 NSO655366 OCK655366 OMG655366 OWC655366 PFY655366 PPU655366 PZQ655366 QJM655366 QTI655366 RDE655366 RNA655366 RWW655366 SGS655366 SQO655366 TAK655366 TKG655366 TUC655366 UDY655366 UNU655366 UXQ655366 VHM655366 VRI655366 WBE655366 WLA655366 WUW655366 IK720902 SG720902 ACC720902 ALY720902 AVU720902 BFQ720902 BPM720902 BZI720902 CJE720902 CTA720902 DCW720902 DMS720902 DWO720902 EGK720902 EQG720902 FAC720902 FJY720902 FTU720902 GDQ720902 GNM720902 GXI720902 HHE720902 HRA720902 IAW720902 IKS720902 IUO720902 JEK720902 JOG720902 JYC720902 KHY720902 KRU720902 LBQ720902 LLM720902 LVI720902 MFE720902 MPA720902 MYW720902 NIS720902 NSO720902 OCK720902 OMG720902 OWC720902 PFY720902 PPU720902 PZQ720902 QJM720902 QTI720902 RDE720902 RNA720902 RWW720902 SGS720902 SQO720902 TAK720902 TKG720902 TUC720902 UDY720902 UNU720902 UXQ720902 VHM720902 VRI720902 WBE720902 WLA720902 WUW720902 IK786438 SG786438 ACC786438 ALY786438 AVU786438 BFQ786438 BPM786438 BZI786438 CJE786438 CTA786438 DCW786438 DMS786438 DWO786438 EGK786438 EQG786438 FAC786438 FJY786438 FTU786438 GDQ786438 GNM786438 GXI786438 HHE786438 HRA786438 IAW786438 IKS786438 IUO786438 JEK786438 JOG786438 JYC786438 KHY786438 KRU786438 LBQ786438 LLM786438 LVI786438 MFE786438 MPA786438 MYW786438 NIS786438 NSO786438 OCK786438 OMG786438 OWC786438 PFY786438 PPU786438 PZQ786438 QJM786438 QTI786438 RDE786438 RNA786438 RWW786438 SGS786438 SQO786438 TAK786438 TKG786438 TUC786438 UDY786438 UNU786438 UXQ786438 VHM786438 VRI786438 WBE786438 WLA786438 WUW786438 IK851974 SG851974 ACC851974 ALY851974 AVU851974 BFQ851974 BPM851974 BZI851974 CJE851974 CTA851974 DCW851974 DMS851974 DWO851974 EGK851974 EQG851974 FAC851974 FJY851974 FTU851974 GDQ851974 GNM851974 GXI851974 HHE851974 HRA851974 IAW851974 IKS851974 IUO851974 JEK851974 JOG851974 JYC851974 KHY851974 KRU851974 LBQ851974 LLM851974 LVI851974 MFE851974 MPA851974 MYW851974 NIS851974 NSO851974 OCK851974 OMG851974 OWC851974 PFY851974 PPU851974 PZQ851974 QJM851974 QTI851974 RDE851974 RNA851974 RWW851974 SGS851974 SQO851974 TAK851974 TKG851974 TUC851974 UDY851974 UNU851974 UXQ851974 VHM851974 VRI851974 WBE851974 WLA851974 WUW851974 IK917510 SG917510 ACC917510 ALY917510 AVU917510 BFQ917510 BPM917510 BZI917510 CJE917510 CTA917510 DCW917510 DMS917510 DWO917510 EGK917510 EQG917510 FAC917510 FJY917510 FTU917510 GDQ917510 GNM917510 GXI917510 HHE917510 HRA917510 IAW917510 IKS917510 IUO917510 JEK917510 JOG917510 JYC917510 KHY917510 KRU917510 LBQ917510 LLM917510 LVI917510 MFE917510 MPA917510 MYW917510 NIS917510 NSO917510 OCK917510 OMG917510 OWC917510 PFY917510 PPU917510 PZQ917510 QJM917510 QTI917510 RDE917510 RNA917510 RWW917510 SGS917510 SQO917510 TAK917510 TKG917510 TUC917510 UDY917510 UNU917510 UXQ917510 VHM917510 VRI917510 WBE917510 WLA917510 WUW917510 IK983046 SG983046 ACC983046 ALY983046 AVU983046 BFQ983046 BPM983046 BZI983046 CJE983046 CTA983046 DCW983046 DMS983046 DWO983046 EGK983046 EQG983046 FAC983046 FJY983046 FTU983046 GDQ983046 GNM983046 GXI983046 HHE983046 HRA983046 IAW983046 IKS983046 IUO983046 JEK983046 JOG983046 JYC983046 KHY983046 KRU983046 LBQ983046 LLM983046 LVI983046 MFE983046 MPA983046 MYW983046 NIS983046 NSO983046 OCK983046 OMG983046 OWC983046 PFY983046 PPU983046 PZQ983046 QJM983046 QTI983046 RDE983046 RNA983046 RWW983046 SGS983046 SQO983046 TAK983046 TKG983046 TUC983046 UDY983046 UNU983046 UXQ983046 VHM983046 VRI983046 WBE983046 WLA983046 WUW983046 IP65572:IP65573 SL65572:SL65573 ACH65572:ACH65573 AMD65572:AMD65573 AVZ65572:AVZ65573 BFV65572:BFV65573 BPR65572:BPR65573 BZN65572:BZN65573 CJJ65572:CJJ65573 CTF65572:CTF65573 DDB65572:DDB65573 DMX65572:DMX65573 DWT65572:DWT65573 EGP65572:EGP65573 EQL65572:EQL65573 FAH65572:FAH65573 FKD65572:FKD65573 FTZ65572:FTZ65573 GDV65572:GDV65573 GNR65572:GNR65573 GXN65572:GXN65573 HHJ65572:HHJ65573 HRF65572:HRF65573 IBB65572:IBB65573 IKX65572:IKX65573 IUT65572:IUT65573 JEP65572:JEP65573 JOL65572:JOL65573 JYH65572:JYH65573 KID65572:KID65573 KRZ65572:KRZ65573 LBV65572:LBV65573 LLR65572:LLR65573 LVN65572:LVN65573 MFJ65572:MFJ65573 MPF65572:MPF65573 MZB65572:MZB65573 NIX65572:NIX65573 NST65572:NST65573 OCP65572:OCP65573 OML65572:OML65573 OWH65572:OWH65573 PGD65572:PGD65573 PPZ65572:PPZ65573 PZV65572:PZV65573 QJR65572:QJR65573 QTN65572:QTN65573 RDJ65572:RDJ65573 RNF65572:RNF65573 RXB65572:RXB65573 SGX65572:SGX65573 SQT65572:SQT65573 TAP65572:TAP65573 TKL65572:TKL65573 TUH65572:TUH65573 UED65572:UED65573 UNZ65572:UNZ65573 UXV65572:UXV65573 VHR65572:VHR65573 VRN65572:VRN65573 WBJ65572:WBJ65573 WLF65572:WLF65573 WVB65572:WVB65573 IP131108:IP131109 SL131108:SL131109 ACH131108:ACH131109 AMD131108:AMD131109 AVZ131108:AVZ131109 BFV131108:BFV131109 BPR131108:BPR131109 BZN131108:BZN131109 CJJ131108:CJJ131109 CTF131108:CTF131109 DDB131108:DDB131109 DMX131108:DMX131109 DWT131108:DWT131109 EGP131108:EGP131109 EQL131108:EQL131109 FAH131108:FAH131109 FKD131108:FKD131109 FTZ131108:FTZ131109 GDV131108:GDV131109 GNR131108:GNR131109 GXN131108:GXN131109 HHJ131108:HHJ131109 HRF131108:HRF131109 IBB131108:IBB131109 IKX131108:IKX131109 IUT131108:IUT131109 JEP131108:JEP131109 JOL131108:JOL131109 JYH131108:JYH131109 KID131108:KID131109 KRZ131108:KRZ131109 LBV131108:LBV131109 LLR131108:LLR131109 LVN131108:LVN131109 MFJ131108:MFJ131109 MPF131108:MPF131109 MZB131108:MZB131109 NIX131108:NIX131109 NST131108:NST131109 OCP131108:OCP131109 OML131108:OML131109 OWH131108:OWH131109 PGD131108:PGD131109 PPZ131108:PPZ131109 PZV131108:PZV131109 QJR131108:QJR131109 QTN131108:QTN131109 RDJ131108:RDJ131109 RNF131108:RNF131109 RXB131108:RXB131109 SGX131108:SGX131109 SQT131108:SQT131109 TAP131108:TAP131109 TKL131108:TKL131109 TUH131108:TUH131109 UED131108:UED131109 UNZ131108:UNZ131109 UXV131108:UXV131109 VHR131108:VHR131109 VRN131108:VRN131109 WBJ131108:WBJ131109 WLF131108:WLF131109 WVB131108:WVB131109 IP196644:IP196645 SL196644:SL196645 ACH196644:ACH196645 AMD196644:AMD196645 AVZ196644:AVZ196645 BFV196644:BFV196645 BPR196644:BPR196645 BZN196644:BZN196645 CJJ196644:CJJ196645 CTF196644:CTF196645 DDB196644:DDB196645 DMX196644:DMX196645 DWT196644:DWT196645 EGP196644:EGP196645 EQL196644:EQL196645 FAH196644:FAH196645 FKD196644:FKD196645 FTZ196644:FTZ196645 GDV196644:GDV196645 GNR196644:GNR196645 GXN196644:GXN196645 HHJ196644:HHJ196645 HRF196644:HRF196645 IBB196644:IBB196645 IKX196644:IKX196645 IUT196644:IUT196645 JEP196644:JEP196645 JOL196644:JOL196645 JYH196644:JYH196645 KID196644:KID196645 KRZ196644:KRZ196645 LBV196644:LBV196645 LLR196644:LLR196645 LVN196644:LVN196645 MFJ196644:MFJ196645 MPF196644:MPF196645 MZB196644:MZB196645 NIX196644:NIX196645 NST196644:NST196645 OCP196644:OCP196645 OML196644:OML196645 OWH196644:OWH196645 PGD196644:PGD196645 PPZ196644:PPZ196645 PZV196644:PZV196645 QJR196644:QJR196645 QTN196644:QTN196645 RDJ196644:RDJ196645 RNF196644:RNF196645 RXB196644:RXB196645 SGX196644:SGX196645 SQT196644:SQT196645 TAP196644:TAP196645 TKL196644:TKL196645 TUH196644:TUH196645 UED196644:UED196645 UNZ196644:UNZ196645 UXV196644:UXV196645 VHR196644:VHR196645 VRN196644:VRN196645 WBJ196644:WBJ196645 WLF196644:WLF196645 WVB196644:WVB196645 IP262180:IP262181 SL262180:SL262181 ACH262180:ACH262181 AMD262180:AMD262181 AVZ262180:AVZ262181 BFV262180:BFV262181 BPR262180:BPR262181 BZN262180:BZN262181 CJJ262180:CJJ262181 CTF262180:CTF262181 DDB262180:DDB262181 DMX262180:DMX262181 DWT262180:DWT262181 EGP262180:EGP262181 EQL262180:EQL262181 FAH262180:FAH262181 FKD262180:FKD262181 FTZ262180:FTZ262181 GDV262180:GDV262181 GNR262180:GNR262181 GXN262180:GXN262181 HHJ262180:HHJ262181 HRF262180:HRF262181 IBB262180:IBB262181 IKX262180:IKX262181 IUT262180:IUT262181 JEP262180:JEP262181 JOL262180:JOL262181 JYH262180:JYH262181 KID262180:KID262181 KRZ262180:KRZ262181 LBV262180:LBV262181 LLR262180:LLR262181 LVN262180:LVN262181 MFJ262180:MFJ262181 MPF262180:MPF262181 MZB262180:MZB262181 NIX262180:NIX262181 NST262180:NST262181 OCP262180:OCP262181 OML262180:OML262181 OWH262180:OWH262181 PGD262180:PGD262181 PPZ262180:PPZ262181 PZV262180:PZV262181 QJR262180:QJR262181 QTN262180:QTN262181 RDJ262180:RDJ262181 RNF262180:RNF262181 RXB262180:RXB262181 SGX262180:SGX262181 SQT262180:SQT262181 TAP262180:TAP262181 TKL262180:TKL262181 TUH262180:TUH262181 UED262180:UED262181 UNZ262180:UNZ262181 UXV262180:UXV262181 VHR262180:VHR262181 VRN262180:VRN262181 WBJ262180:WBJ262181 WLF262180:WLF262181 WVB262180:WVB262181 IP327716:IP327717 SL327716:SL327717 ACH327716:ACH327717 AMD327716:AMD327717 AVZ327716:AVZ327717 BFV327716:BFV327717 BPR327716:BPR327717 BZN327716:BZN327717 CJJ327716:CJJ327717 CTF327716:CTF327717 DDB327716:DDB327717 DMX327716:DMX327717 DWT327716:DWT327717 EGP327716:EGP327717 EQL327716:EQL327717 FAH327716:FAH327717 FKD327716:FKD327717 FTZ327716:FTZ327717 GDV327716:GDV327717 GNR327716:GNR327717 GXN327716:GXN327717 HHJ327716:HHJ327717 HRF327716:HRF327717 IBB327716:IBB327717 IKX327716:IKX327717 IUT327716:IUT327717 JEP327716:JEP327717 JOL327716:JOL327717 JYH327716:JYH327717 KID327716:KID327717 KRZ327716:KRZ327717 LBV327716:LBV327717 LLR327716:LLR327717 LVN327716:LVN327717 MFJ327716:MFJ327717 MPF327716:MPF327717 MZB327716:MZB327717 NIX327716:NIX327717 NST327716:NST327717 OCP327716:OCP327717 OML327716:OML327717 OWH327716:OWH327717 PGD327716:PGD327717 PPZ327716:PPZ327717 PZV327716:PZV327717 QJR327716:QJR327717 QTN327716:QTN327717 RDJ327716:RDJ327717 RNF327716:RNF327717 RXB327716:RXB327717 SGX327716:SGX327717 SQT327716:SQT327717 TAP327716:TAP327717 TKL327716:TKL327717 TUH327716:TUH327717 UED327716:UED327717 UNZ327716:UNZ327717 UXV327716:UXV327717 VHR327716:VHR327717 VRN327716:VRN327717 WBJ327716:WBJ327717 WLF327716:WLF327717 WVB327716:WVB327717 IP393252:IP393253 SL393252:SL393253 ACH393252:ACH393253 AMD393252:AMD393253 AVZ393252:AVZ393253 BFV393252:BFV393253 BPR393252:BPR393253 BZN393252:BZN393253 CJJ393252:CJJ393253 CTF393252:CTF393253 DDB393252:DDB393253 DMX393252:DMX393253 DWT393252:DWT393253 EGP393252:EGP393253 EQL393252:EQL393253 FAH393252:FAH393253 FKD393252:FKD393253 FTZ393252:FTZ393253 GDV393252:GDV393253 GNR393252:GNR393253 GXN393252:GXN393253 HHJ393252:HHJ393253 HRF393252:HRF393253 IBB393252:IBB393253 IKX393252:IKX393253 IUT393252:IUT393253 JEP393252:JEP393253 JOL393252:JOL393253 JYH393252:JYH393253 KID393252:KID393253 KRZ393252:KRZ393253 LBV393252:LBV393253 LLR393252:LLR393253 LVN393252:LVN393253 MFJ393252:MFJ393253 MPF393252:MPF393253 MZB393252:MZB393253 NIX393252:NIX393253 NST393252:NST393253 OCP393252:OCP393253 OML393252:OML393253 OWH393252:OWH393253 PGD393252:PGD393253 PPZ393252:PPZ393253 PZV393252:PZV393253 QJR393252:QJR393253 QTN393252:QTN393253 RDJ393252:RDJ393253 RNF393252:RNF393253 RXB393252:RXB393253 SGX393252:SGX393253 SQT393252:SQT393253 TAP393252:TAP393253 TKL393252:TKL393253 TUH393252:TUH393253 UED393252:UED393253 UNZ393252:UNZ393253 UXV393252:UXV393253 VHR393252:VHR393253 VRN393252:VRN393253 WBJ393252:WBJ393253 WLF393252:WLF393253 WVB393252:WVB393253 IP458788:IP458789 SL458788:SL458789 ACH458788:ACH458789 AMD458788:AMD458789 AVZ458788:AVZ458789 BFV458788:BFV458789 BPR458788:BPR458789 BZN458788:BZN458789 CJJ458788:CJJ458789 CTF458788:CTF458789 DDB458788:DDB458789 DMX458788:DMX458789 DWT458788:DWT458789 EGP458788:EGP458789 EQL458788:EQL458789 FAH458788:FAH458789 FKD458788:FKD458789 FTZ458788:FTZ458789 GDV458788:GDV458789 GNR458788:GNR458789 GXN458788:GXN458789 HHJ458788:HHJ458789 HRF458788:HRF458789 IBB458788:IBB458789 IKX458788:IKX458789 IUT458788:IUT458789 JEP458788:JEP458789 JOL458788:JOL458789 JYH458788:JYH458789 KID458788:KID458789 KRZ458788:KRZ458789 LBV458788:LBV458789 LLR458788:LLR458789 LVN458788:LVN458789 MFJ458788:MFJ458789 MPF458788:MPF458789 MZB458788:MZB458789 NIX458788:NIX458789 NST458788:NST458789 OCP458788:OCP458789 OML458788:OML458789 OWH458788:OWH458789 PGD458788:PGD458789 PPZ458788:PPZ458789 PZV458788:PZV458789 QJR458788:QJR458789 QTN458788:QTN458789 RDJ458788:RDJ458789 RNF458788:RNF458789 RXB458788:RXB458789 SGX458788:SGX458789 SQT458788:SQT458789 TAP458788:TAP458789 TKL458788:TKL458789 TUH458788:TUH458789 UED458788:UED458789 UNZ458788:UNZ458789 UXV458788:UXV458789 VHR458788:VHR458789 VRN458788:VRN458789 WBJ458788:WBJ458789 WLF458788:WLF458789 WVB458788:WVB458789 IP524324:IP524325 SL524324:SL524325 ACH524324:ACH524325 AMD524324:AMD524325 AVZ524324:AVZ524325 BFV524324:BFV524325 BPR524324:BPR524325 BZN524324:BZN524325 CJJ524324:CJJ524325 CTF524324:CTF524325 DDB524324:DDB524325 DMX524324:DMX524325 DWT524324:DWT524325 EGP524324:EGP524325 EQL524324:EQL524325 FAH524324:FAH524325 FKD524324:FKD524325 FTZ524324:FTZ524325 GDV524324:GDV524325 GNR524324:GNR524325 GXN524324:GXN524325 HHJ524324:HHJ524325 HRF524324:HRF524325 IBB524324:IBB524325 IKX524324:IKX524325 IUT524324:IUT524325 JEP524324:JEP524325 JOL524324:JOL524325 JYH524324:JYH524325 KID524324:KID524325 KRZ524324:KRZ524325 LBV524324:LBV524325 LLR524324:LLR524325 LVN524324:LVN524325 MFJ524324:MFJ524325 MPF524324:MPF524325 MZB524324:MZB524325 NIX524324:NIX524325 NST524324:NST524325 OCP524324:OCP524325 OML524324:OML524325 OWH524324:OWH524325 PGD524324:PGD524325 PPZ524324:PPZ524325 PZV524324:PZV524325 QJR524324:QJR524325 QTN524324:QTN524325 RDJ524324:RDJ524325 RNF524324:RNF524325 RXB524324:RXB524325 SGX524324:SGX524325 SQT524324:SQT524325 TAP524324:TAP524325 TKL524324:TKL524325 TUH524324:TUH524325 UED524324:UED524325 UNZ524324:UNZ524325 UXV524324:UXV524325 VHR524324:VHR524325 VRN524324:VRN524325 WBJ524324:WBJ524325 WLF524324:WLF524325 WVB524324:WVB524325 IP589860:IP589861 SL589860:SL589861 ACH589860:ACH589861 AMD589860:AMD589861 AVZ589860:AVZ589861 BFV589860:BFV589861 BPR589860:BPR589861 BZN589860:BZN589861 CJJ589860:CJJ589861 CTF589860:CTF589861 DDB589860:DDB589861 DMX589860:DMX589861 DWT589860:DWT589861 EGP589860:EGP589861 EQL589860:EQL589861 FAH589860:FAH589861 FKD589860:FKD589861 FTZ589860:FTZ589861 GDV589860:GDV589861 GNR589860:GNR589861 GXN589860:GXN589861 HHJ589860:HHJ589861 HRF589860:HRF589861 IBB589860:IBB589861 IKX589860:IKX589861 IUT589860:IUT589861 JEP589860:JEP589861 JOL589860:JOL589861 JYH589860:JYH589861 KID589860:KID589861 KRZ589860:KRZ589861 LBV589860:LBV589861 LLR589860:LLR589861 LVN589860:LVN589861 MFJ589860:MFJ589861 MPF589860:MPF589861 MZB589860:MZB589861 NIX589860:NIX589861 NST589860:NST589861 OCP589860:OCP589861 OML589860:OML589861 OWH589860:OWH589861 PGD589860:PGD589861 PPZ589860:PPZ589861 PZV589860:PZV589861 QJR589860:QJR589861 QTN589860:QTN589861 RDJ589860:RDJ589861 RNF589860:RNF589861 RXB589860:RXB589861 SGX589860:SGX589861 SQT589860:SQT589861 TAP589860:TAP589861 TKL589860:TKL589861 TUH589860:TUH589861 UED589860:UED589861 UNZ589860:UNZ589861 UXV589860:UXV589861 VHR589860:VHR589861 VRN589860:VRN589861 WBJ589860:WBJ589861 WLF589860:WLF589861 WVB589860:WVB589861 IP655396:IP655397 SL655396:SL655397 ACH655396:ACH655397 AMD655396:AMD655397 AVZ655396:AVZ655397 BFV655396:BFV655397 BPR655396:BPR655397 BZN655396:BZN655397 CJJ655396:CJJ655397 CTF655396:CTF655397 DDB655396:DDB655397 DMX655396:DMX655397 DWT655396:DWT655397 EGP655396:EGP655397 EQL655396:EQL655397 FAH655396:FAH655397 FKD655396:FKD655397 FTZ655396:FTZ655397 GDV655396:GDV655397 GNR655396:GNR655397 GXN655396:GXN655397 HHJ655396:HHJ655397 HRF655396:HRF655397 IBB655396:IBB655397 IKX655396:IKX655397 IUT655396:IUT655397 JEP655396:JEP655397 JOL655396:JOL655397 JYH655396:JYH655397 KID655396:KID655397 KRZ655396:KRZ655397 LBV655396:LBV655397 LLR655396:LLR655397 LVN655396:LVN655397 MFJ655396:MFJ655397 MPF655396:MPF655397 MZB655396:MZB655397 NIX655396:NIX655397 NST655396:NST655397 OCP655396:OCP655397 OML655396:OML655397 OWH655396:OWH655397 PGD655396:PGD655397 PPZ655396:PPZ655397 PZV655396:PZV655397 QJR655396:QJR655397 QTN655396:QTN655397 RDJ655396:RDJ655397 RNF655396:RNF655397 RXB655396:RXB655397 SGX655396:SGX655397 SQT655396:SQT655397 TAP655396:TAP655397 TKL655396:TKL655397 TUH655396:TUH655397 UED655396:UED655397 UNZ655396:UNZ655397 UXV655396:UXV655397 VHR655396:VHR655397 VRN655396:VRN655397 WBJ655396:WBJ655397 WLF655396:WLF655397 WVB655396:WVB655397 IP720932:IP720933 SL720932:SL720933 ACH720932:ACH720933 AMD720932:AMD720933 AVZ720932:AVZ720933 BFV720932:BFV720933 BPR720932:BPR720933 BZN720932:BZN720933 CJJ720932:CJJ720933 CTF720932:CTF720933 DDB720932:DDB720933 DMX720932:DMX720933 DWT720932:DWT720933 EGP720932:EGP720933 EQL720932:EQL720933 FAH720932:FAH720933 FKD720932:FKD720933 FTZ720932:FTZ720933 GDV720932:GDV720933 GNR720932:GNR720933 GXN720932:GXN720933 HHJ720932:HHJ720933 HRF720932:HRF720933 IBB720932:IBB720933 IKX720932:IKX720933 IUT720932:IUT720933 JEP720932:JEP720933 JOL720932:JOL720933 JYH720932:JYH720933 KID720932:KID720933 KRZ720932:KRZ720933 LBV720932:LBV720933 LLR720932:LLR720933 LVN720932:LVN720933 MFJ720932:MFJ720933 MPF720932:MPF720933 MZB720932:MZB720933 NIX720932:NIX720933 NST720932:NST720933 OCP720932:OCP720933 OML720932:OML720933 OWH720932:OWH720933 PGD720932:PGD720933 PPZ720932:PPZ720933 PZV720932:PZV720933 QJR720932:QJR720933 QTN720932:QTN720933 RDJ720932:RDJ720933 RNF720932:RNF720933 RXB720932:RXB720933 SGX720932:SGX720933 SQT720932:SQT720933 TAP720932:TAP720933 TKL720932:TKL720933 TUH720932:TUH720933 UED720932:UED720933 UNZ720932:UNZ720933 UXV720932:UXV720933 VHR720932:VHR720933 VRN720932:VRN720933 WBJ720932:WBJ720933 WLF720932:WLF720933 WVB720932:WVB720933 IP786468:IP786469 SL786468:SL786469 ACH786468:ACH786469 AMD786468:AMD786469 AVZ786468:AVZ786469 BFV786468:BFV786469 BPR786468:BPR786469 BZN786468:BZN786469 CJJ786468:CJJ786469 CTF786468:CTF786469 DDB786468:DDB786469 DMX786468:DMX786469 DWT786468:DWT786469 EGP786468:EGP786469 EQL786468:EQL786469 FAH786468:FAH786469 FKD786468:FKD786469 FTZ786468:FTZ786469 GDV786468:GDV786469 GNR786468:GNR786469 GXN786468:GXN786469 HHJ786468:HHJ786469 HRF786468:HRF786469 IBB786468:IBB786469 IKX786468:IKX786469 IUT786468:IUT786469 JEP786468:JEP786469 JOL786468:JOL786469 JYH786468:JYH786469 KID786468:KID786469 KRZ786468:KRZ786469 LBV786468:LBV786469 LLR786468:LLR786469 LVN786468:LVN786469 MFJ786468:MFJ786469 MPF786468:MPF786469 MZB786468:MZB786469 NIX786468:NIX786469 NST786468:NST786469 OCP786468:OCP786469 OML786468:OML786469 OWH786468:OWH786469 PGD786468:PGD786469 PPZ786468:PPZ786469 PZV786468:PZV786469 QJR786468:QJR786469 QTN786468:QTN786469 RDJ786468:RDJ786469 RNF786468:RNF786469 RXB786468:RXB786469 SGX786468:SGX786469 SQT786468:SQT786469 TAP786468:TAP786469 TKL786468:TKL786469 TUH786468:TUH786469 UED786468:UED786469 UNZ786468:UNZ786469 UXV786468:UXV786469 VHR786468:VHR786469 VRN786468:VRN786469 WBJ786468:WBJ786469 WLF786468:WLF786469 WVB786468:WVB786469 IP852004:IP852005 SL852004:SL852005 ACH852004:ACH852005 AMD852004:AMD852005 AVZ852004:AVZ852005 BFV852004:BFV852005 BPR852004:BPR852005 BZN852004:BZN852005 CJJ852004:CJJ852005 CTF852004:CTF852005 DDB852004:DDB852005 DMX852004:DMX852005 DWT852004:DWT852005 EGP852004:EGP852005 EQL852004:EQL852005 FAH852004:FAH852005 FKD852004:FKD852005 FTZ852004:FTZ852005 GDV852004:GDV852005 GNR852004:GNR852005 GXN852004:GXN852005 HHJ852004:HHJ852005 HRF852004:HRF852005 IBB852004:IBB852005 IKX852004:IKX852005 IUT852004:IUT852005 JEP852004:JEP852005 JOL852004:JOL852005 JYH852004:JYH852005 KID852004:KID852005 KRZ852004:KRZ852005 LBV852004:LBV852005 LLR852004:LLR852005 LVN852004:LVN852005 MFJ852004:MFJ852005 MPF852004:MPF852005 MZB852004:MZB852005 NIX852004:NIX852005 NST852004:NST852005 OCP852004:OCP852005 OML852004:OML852005 OWH852004:OWH852005 PGD852004:PGD852005 PPZ852004:PPZ852005 PZV852004:PZV852005 QJR852004:QJR852005 QTN852004:QTN852005 RDJ852004:RDJ852005 RNF852004:RNF852005 RXB852004:RXB852005 SGX852004:SGX852005 SQT852004:SQT852005 TAP852004:TAP852005 TKL852004:TKL852005 TUH852004:TUH852005 UED852004:UED852005 UNZ852004:UNZ852005 UXV852004:UXV852005 VHR852004:VHR852005 VRN852004:VRN852005 WBJ852004:WBJ852005 WLF852004:WLF852005 WVB852004:WVB852005 IP917540:IP917541 SL917540:SL917541 ACH917540:ACH917541 AMD917540:AMD917541 AVZ917540:AVZ917541 BFV917540:BFV917541 BPR917540:BPR917541 BZN917540:BZN917541 CJJ917540:CJJ917541 CTF917540:CTF917541 DDB917540:DDB917541 DMX917540:DMX917541 DWT917540:DWT917541 EGP917540:EGP917541 EQL917540:EQL917541 FAH917540:FAH917541 FKD917540:FKD917541 FTZ917540:FTZ917541 GDV917540:GDV917541 GNR917540:GNR917541 GXN917540:GXN917541 HHJ917540:HHJ917541 HRF917540:HRF917541 IBB917540:IBB917541 IKX917540:IKX917541 IUT917540:IUT917541 JEP917540:JEP917541 JOL917540:JOL917541 JYH917540:JYH917541 KID917540:KID917541 KRZ917540:KRZ917541 LBV917540:LBV917541 LLR917540:LLR917541 LVN917540:LVN917541 MFJ917540:MFJ917541 MPF917540:MPF917541 MZB917540:MZB917541 NIX917540:NIX917541 NST917540:NST917541 OCP917540:OCP917541 OML917540:OML917541 OWH917540:OWH917541 PGD917540:PGD917541 PPZ917540:PPZ917541 PZV917540:PZV917541 QJR917540:QJR917541 QTN917540:QTN917541 RDJ917540:RDJ917541 RNF917540:RNF917541 RXB917540:RXB917541 SGX917540:SGX917541 SQT917540:SQT917541 TAP917540:TAP917541 TKL917540:TKL917541 TUH917540:TUH917541 UED917540:UED917541 UNZ917540:UNZ917541 UXV917540:UXV917541 VHR917540:VHR917541 VRN917540:VRN917541 WBJ917540:WBJ917541 WLF917540:WLF917541 WVB917540:WVB917541 IP983076:IP983077 SL983076:SL983077 ACH983076:ACH983077 AMD983076:AMD983077 AVZ983076:AVZ983077 BFV983076:BFV983077 BPR983076:BPR983077 BZN983076:BZN983077 CJJ983076:CJJ983077 CTF983076:CTF983077 DDB983076:DDB983077 DMX983076:DMX983077 DWT983076:DWT983077 EGP983076:EGP983077 EQL983076:EQL983077 FAH983076:FAH983077 FKD983076:FKD983077 FTZ983076:FTZ983077 GDV983076:GDV983077 GNR983076:GNR983077 GXN983076:GXN983077 HHJ983076:HHJ983077 HRF983076:HRF983077 IBB983076:IBB983077 IKX983076:IKX983077 IUT983076:IUT983077 JEP983076:JEP983077 JOL983076:JOL983077 JYH983076:JYH983077 KID983076:KID983077 KRZ983076:KRZ983077 LBV983076:LBV983077 LLR983076:LLR983077 LVN983076:LVN983077 MFJ983076:MFJ983077 MPF983076:MPF983077 MZB983076:MZB983077 NIX983076:NIX983077 NST983076:NST983077 OCP983076:OCP983077 OML983076:OML983077 OWH983076:OWH983077 PGD983076:PGD983077 PPZ983076:PPZ983077 PZV983076:PZV983077 QJR983076:QJR983077 QTN983076:QTN983077 RDJ983076:RDJ983077 RNF983076:RNF983077 RXB983076:RXB983077 SGX983076:SGX983077 SQT983076:SQT983077 TAP983076:TAP983077 TKL983076:TKL983077 TUH983076:TUH983077 UED983076:UED983077 UNZ983076:UNZ983077 UXV983076:UXV983077 VHR983076:VHR983077 VRN983076:VRN983077 WBJ983076:WBJ983077 WLF983076:WLF983077 WVB983076:WVB983077 IK65554 SG65554 ACC65554 ALY65554 AVU65554 BFQ65554 BPM65554 BZI65554 CJE65554 CTA65554 DCW65554 DMS65554 DWO65554 EGK65554 EQG65554 FAC65554 FJY65554 FTU65554 GDQ65554 GNM65554 GXI65554 HHE65554 HRA65554 IAW65554 IKS65554 IUO65554 JEK65554 JOG65554 JYC65554 KHY65554 KRU65554 LBQ65554 LLM65554 LVI65554 MFE65554 MPA65554 MYW65554 NIS65554 NSO65554 OCK65554 OMG65554 OWC65554 PFY65554 PPU65554 PZQ65554 QJM65554 QTI65554 RDE65554 RNA65554 RWW65554 SGS65554 SQO65554 TAK65554 TKG65554 TUC65554 UDY65554 UNU65554 UXQ65554 VHM65554 VRI65554 WBE65554 WLA65554 WUW65554 IK131090 SG131090 ACC131090 ALY131090 AVU131090 BFQ131090 BPM131090 BZI131090 CJE131090 CTA131090 DCW131090 DMS131090 DWO131090 EGK131090 EQG131090 FAC131090 FJY131090 FTU131090 GDQ131090 GNM131090 GXI131090 HHE131090 HRA131090 IAW131090 IKS131090 IUO131090 JEK131090 JOG131090 JYC131090 KHY131090 KRU131090 LBQ131090 LLM131090 LVI131090 MFE131090 MPA131090 MYW131090 NIS131090 NSO131090 OCK131090 OMG131090 OWC131090 PFY131090 PPU131090 PZQ131090 QJM131090 QTI131090 RDE131090 RNA131090 RWW131090 SGS131090 SQO131090 TAK131090 TKG131090 TUC131090 UDY131090 UNU131090 UXQ131090 VHM131090 VRI131090 WBE131090 WLA131090 WUW131090 IK196626 SG196626 ACC196626 ALY196626 AVU196626 BFQ196626 BPM196626 BZI196626 CJE196626 CTA196626 DCW196626 DMS196626 DWO196626 EGK196626 EQG196626 FAC196626 FJY196626 FTU196626 GDQ196626 GNM196626 GXI196626 HHE196626 HRA196626 IAW196626 IKS196626 IUO196626 JEK196626 JOG196626 JYC196626 KHY196626 KRU196626 LBQ196626 LLM196626 LVI196626 MFE196626 MPA196626 MYW196626 NIS196626 NSO196626 OCK196626 OMG196626 OWC196626 PFY196626 PPU196626 PZQ196626 QJM196626 QTI196626 RDE196626 RNA196626 RWW196626 SGS196626 SQO196626 TAK196626 TKG196626 TUC196626 UDY196626 UNU196626 UXQ196626 VHM196626 VRI196626 WBE196626 WLA196626 WUW196626 IK262162 SG262162 ACC262162 ALY262162 AVU262162 BFQ262162 BPM262162 BZI262162 CJE262162 CTA262162 DCW262162 DMS262162 DWO262162 EGK262162 EQG262162 FAC262162 FJY262162 FTU262162 GDQ262162 GNM262162 GXI262162 HHE262162 HRA262162 IAW262162 IKS262162 IUO262162 JEK262162 JOG262162 JYC262162 KHY262162 KRU262162 LBQ262162 LLM262162 LVI262162 MFE262162 MPA262162 MYW262162 NIS262162 NSO262162 OCK262162 OMG262162 OWC262162 PFY262162 PPU262162 PZQ262162 QJM262162 QTI262162 RDE262162 RNA262162 RWW262162 SGS262162 SQO262162 TAK262162 TKG262162 TUC262162 UDY262162 UNU262162 UXQ262162 VHM262162 VRI262162 WBE262162 WLA262162 WUW262162 IK327698 SG327698 ACC327698 ALY327698 AVU327698 BFQ327698 BPM327698 BZI327698 CJE327698 CTA327698 DCW327698 DMS327698 DWO327698 EGK327698 EQG327698 FAC327698 FJY327698 FTU327698 GDQ327698 GNM327698 GXI327698 HHE327698 HRA327698 IAW327698 IKS327698 IUO327698 JEK327698 JOG327698 JYC327698 KHY327698 KRU327698 LBQ327698 LLM327698 LVI327698 MFE327698 MPA327698 MYW327698 NIS327698 NSO327698 OCK327698 OMG327698 OWC327698 PFY327698 PPU327698 PZQ327698 QJM327698 QTI327698 RDE327698 RNA327698 RWW327698 SGS327698 SQO327698 TAK327698 TKG327698 TUC327698 UDY327698 UNU327698 UXQ327698 VHM327698 VRI327698 WBE327698 WLA327698 WUW327698 IK393234 SG393234 ACC393234 ALY393234 AVU393234 BFQ393234 BPM393234 BZI393234 CJE393234 CTA393234 DCW393234 DMS393234 DWO393234 EGK393234 EQG393234 FAC393234 FJY393234 FTU393234 GDQ393234 GNM393234 GXI393234 HHE393234 HRA393234 IAW393234 IKS393234 IUO393234 JEK393234 JOG393234 JYC393234 KHY393234 KRU393234 LBQ393234 LLM393234 LVI393234 MFE393234 MPA393234 MYW393234 NIS393234 NSO393234 OCK393234 OMG393234 OWC393234 PFY393234 PPU393234 PZQ393234 QJM393234 QTI393234 RDE393234 RNA393234 RWW393234 SGS393234 SQO393234 TAK393234 TKG393234 TUC393234 UDY393234 UNU393234 UXQ393234 VHM393234 VRI393234 WBE393234 WLA393234 WUW393234 IK458770 SG458770 ACC458770 ALY458770 AVU458770 BFQ458770 BPM458770 BZI458770 CJE458770 CTA458770 DCW458770 DMS458770 DWO458770 EGK458770 EQG458770 FAC458770 FJY458770 FTU458770 GDQ458770 GNM458770 GXI458770 HHE458770 HRA458770 IAW458770 IKS458770 IUO458770 JEK458770 JOG458770 JYC458770 KHY458770 KRU458770 LBQ458770 LLM458770 LVI458770 MFE458770 MPA458770 MYW458770 NIS458770 NSO458770 OCK458770 OMG458770 OWC458770 PFY458770 PPU458770 PZQ458770 QJM458770 QTI458770 RDE458770 RNA458770 RWW458770 SGS458770 SQO458770 TAK458770 TKG458770 TUC458770 UDY458770 UNU458770 UXQ458770 VHM458770 VRI458770 WBE458770 WLA458770 WUW458770 IK524306 SG524306 ACC524306 ALY524306 AVU524306 BFQ524306 BPM524306 BZI524306 CJE524306 CTA524306 DCW524306 DMS524306 DWO524306 EGK524306 EQG524306 FAC524306 FJY524306 FTU524306 GDQ524306 GNM524306 GXI524306 HHE524306 HRA524306 IAW524306 IKS524306 IUO524306 JEK524306 JOG524306 JYC524306 KHY524306 KRU524306 LBQ524306 LLM524306 LVI524306 MFE524306 MPA524306 MYW524306 NIS524306 NSO524306 OCK524306 OMG524306 OWC524306 PFY524306 PPU524306 PZQ524306 QJM524306 QTI524306 RDE524306 RNA524306 RWW524306 SGS524306 SQO524306 TAK524306 TKG524306 TUC524306 UDY524306 UNU524306 UXQ524306 VHM524306 VRI524306 WBE524306 WLA524306 WUW524306 IK589842 SG589842 ACC589842 ALY589842 AVU589842 BFQ589842 BPM589842 BZI589842 CJE589842 CTA589842 DCW589842 DMS589842 DWO589842 EGK589842 EQG589842 FAC589842 FJY589842 FTU589842 GDQ589842 GNM589842 GXI589842 HHE589842 HRA589842 IAW589842 IKS589842 IUO589842 JEK589842 JOG589842 JYC589842 KHY589842 KRU589842 LBQ589842 LLM589842 LVI589842 MFE589842 MPA589842 MYW589842 NIS589842 NSO589842 OCK589842 OMG589842 OWC589842 PFY589842 PPU589842 PZQ589842 QJM589842 QTI589842 RDE589842 RNA589842 RWW589842 SGS589842 SQO589842 TAK589842 TKG589842 TUC589842 UDY589842 UNU589842 UXQ589842 VHM589842 VRI589842 WBE589842 WLA589842 WUW589842 IK655378 SG655378 ACC655378 ALY655378 AVU655378 BFQ655378 BPM655378 BZI655378 CJE655378 CTA655378 DCW655378 DMS655378 DWO655378 EGK655378 EQG655378 FAC655378 FJY655378 FTU655378 GDQ655378 GNM655378 GXI655378 HHE655378 HRA655378 IAW655378 IKS655378 IUO655378 JEK655378 JOG655378 JYC655378 KHY655378 KRU655378 LBQ655378 LLM655378 LVI655378 MFE655378 MPA655378 MYW655378 NIS655378 NSO655378 OCK655378 OMG655378 OWC655378 PFY655378 PPU655378 PZQ655378 QJM655378 QTI655378 RDE655378 RNA655378 RWW655378 SGS655378 SQO655378 TAK655378 TKG655378 TUC655378 UDY655378 UNU655378 UXQ655378 VHM655378 VRI655378 WBE655378 WLA655378 WUW655378 IK720914 SG720914 ACC720914 ALY720914 AVU720914 BFQ720914 BPM720914 BZI720914 CJE720914 CTA720914 DCW720914 DMS720914 DWO720914 EGK720914 EQG720914 FAC720914 FJY720914 FTU720914 GDQ720914 GNM720914 GXI720914 HHE720914 HRA720914 IAW720914 IKS720914 IUO720914 JEK720914 JOG720914 JYC720914 KHY720914 KRU720914 LBQ720914 LLM720914 LVI720914 MFE720914 MPA720914 MYW720914 NIS720914 NSO720914 OCK720914 OMG720914 OWC720914 PFY720914 PPU720914 PZQ720914 QJM720914 QTI720914 RDE720914 RNA720914 RWW720914 SGS720914 SQO720914 TAK720914 TKG720914 TUC720914 UDY720914 UNU720914 UXQ720914 VHM720914 VRI720914 WBE720914 WLA720914 WUW720914 IK786450 SG786450 ACC786450 ALY786450 AVU786450 BFQ786450 BPM786450 BZI786450 CJE786450 CTA786450 DCW786450 DMS786450 DWO786450 EGK786450 EQG786450 FAC786450 FJY786450 FTU786450 GDQ786450 GNM786450 GXI786450 HHE786450 HRA786450 IAW786450 IKS786450 IUO786450 JEK786450 JOG786450 JYC786450 KHY786450 KRU786450 LBQ786450 LLM786450 LVI786450 MFE786450 MPA786450 MYW786450 NIS786450 NSO786450 OCK786450 OMG786450 OWC786450 PFY786450 PPU786450 PZQ786450 QJM786450 QTI786450 RDE786450 RNA786450 RWW786450 SGS786450 SQO786450 TAK786450 TKG786450 TUC786450 UDY786450 UNU786450 UXQ786450 VHM786450 VRI786450 WBE786450 WLA786450 WUW786450 IK851986 SG851986 ACC851986 ALY851986 AVU851986 BFQ851986 BPM851986 BZI851986 CJE851986 CTA851986 DCW851986 DMS851986 DWO851986 EGK851986 EQG851986 FAC851986 FJY851986 FTU851986 GDQ851986 GNM851986 GXI851986 HHE851986 HRA851986 IAW851986 IKS851986 IUO851986 JEK851986 JOG851986 JYC851986 KHY851986 KRU851986 LBQ851986 LLM851986 LVI851986 MFE851986 MPA851986 MYW851986 NIS851986 NSO851986 OCK851986 OMG851986 OWC851986 PFY851986 PPU851986 PZQ851986 QJM851986 QTI851986 RDE851986 RNA851986 RWW851986 SGS851986 SQO851986 TAK851986 TKG851986 TUC851986 UDY851986 UNU851986 UXQ851986 VHM851986 VRI851986 WBE851986 WLA851986 WUW851986 IK917522 SG917522 ACC917522 ALY917522 AVU917522 BFQ917522 BPM917522 BZI917522 CJE917522 CTA917522 DCW917522 DMS917522 DWO917522 EGK917522 EQG917522 FAC917522 FJY917522 FTU917522 GDQ917522 GNM917522 GXI917522 HHE917522 HRA917522 IAW917522 IKS917522 IUO917522 JEK917522 JOG917522 JYC917522 KHY917522 KRU917522 LBQ917522 LLM917522 LVI917522 MFE917522 MPA917522 MYW917522 NIS917522 NSO917522 OCK917522 OMG917522 OWC917522 PFY917522 PPU917522 PZQ917522 QJM917522 QTI917522 RDE917522 RNA917522 RWW917522 SGS917522 SQO917522 TAK917522 TKG917522 TUC917522 UDY917522 UNU917522 UXQ917522 VHM917522 VRI917522 WBE917522 WLA917522 WUW917522 IK983058 SG983058 ACC983058 ALY983058 AVU983058 BFQ983058 BPM983058 BZI983058 CJE983058 CTA983058 DCW983058 DMS983058 DWO983058 EGK983058 EQG983058 FAC983058 FJY983058 FTU983058 GDQ983058 GNM983058 GXI983058 HHE983058 HRA983058 IAW983058 IKS983058 IUO983058 JEK983058 JOG983058 JYC983058 KHY983058 KRU983058 LBQ983058 LLM983058 LVI983058 MFE983058 MPA983058 MYW983058 NIS983058 NSO983058 OCK983058 OMG983058 OWC983058 PFY983058 PPU983058 PZQ983058 QJM983058 QTI983058 RDE983058 RNA983058 RWW983058 SGS983058 SQO983058 TAK983058 TKG983058 TUC983058 UDY983058 UNU983058 UXQ983058 VHM983058 VRI983058 WBE983058 WLA983058 WUW983058 IH65559 SD65559 ABZ65559 ALV65559 AVR65559 BFN65559 BPJ65559 BZF65559 CJB65559 CSX65559 DCT65559 DMP65559 DWL65559 EGH65559 EQD65559 EZZ65559 FJV65559 FTR65559 GDN65559 GNJ65559 GXF65559 HHB65559 HQX65559 IAT65559 IKP65559 IUL65559 JEH65559 JOD65559 JXZ65559 KHV65559 KRR65559 LBN65559 LLJ65559 LVF65559 MFB65559 MOX65559 MYT65559 NIP65559 NSL65559 OCH65559 OMD65559 OVZ65559 PFV65559 PPR65559 PZN65559 QJJ65559 QTF65559 RDB65559 RMX65559 RWT65559 SGP65559 SQL65559 TAH65559 TKD65559 TTZ65559 UDV65559 UNR65559 UXN65559 VHJ65559 VRF65559 WBB65559 WKX65559 WUT65559 IH131095 SD131095 ABZ131095 ALV131095 AVR131095 BFN131095 BPJ131095 BZF131095 CJB131095 CSX131095 DCT131095 DMP131095 DWL131095 EGH131095 EQD131095 EZZ131095 FJV131095 FTR131095 GDN131095 GNJ131095 GXF131095 HHB131095 HQX131095 IAT131095 IKP131095 IUL131095 JEH131095 JOD131095 JXZ131095 KHV131095 KRR131095 LBN131095 LLJ131095 LVF131095 MFB131095 MOX131095 MYT131095 NIP131095 NSL131095 OCH131095 OMD131095 OVZ131095 PFV131095 PPR131095 PZN131095 QJJ131095 QTF131095 RDB131095 RMX131095 RWT131095 SGP131095 SQL131095 TAH131095 TKD131095 TTZ131095 UDV131095 UNR131095 UXN131095 VHJ131095 VRF131095 WBB131095 WKX131095 WUT131095 IH196631 SD196631 ABZ196631 ALV196631 AVR196631 BFN196631 BPJ196631 BZF196631 CJB196631 CSX196631 DCT196631 DMP196631 DWL196631 EGH196631 EQD196631 EZZ196631 FJV196631 FTR196631 GDN196631 GNJ196631 GXF196631 HHB196631 HQX196631 IAT196631 IKP196631 IUL196631 JEH196631 JOD196631 JXZ196631 KHV196631 KRR196631 LBN196631 LLJ196631 LVF196631 MFB196631 MOX196631 MYT196631 NIP196631 NSL196631 OCH196631 OMD196631 OVZ196631 PFV196631 PPR196631 PZN196631 QJJ196631 QTF196631 RDB196631 RMX196631 RWT196631 SGP196631 SQL196631 TAH196631 TKD196631 TTZ196631 UDV196631 UNR196631 UXN196631 VHJ196631 VRF196631 WBB196631 WKX196631 WUT196631 IH262167 SD262167 ABZ262167 ALV262167 AVR262167 BFN262167 BPJ262167 BZF262167 CJB262167 CSX262167 DCT262167 DMP262167 DWL262167 EGH262167 EQD262167 EZZ262167 FJV262167 FTR262167 GDN262167 GNJ262167 GXF262167 HHB262167 HQX262167 IAT262167 IKP262167 IUL262167 JEH262167 JOD262167 JXZ262167 KHV262167 KRR262167 LBN262167 LLJ262167 LVF262167 MFB262167 MOX262167 MYT262167 NIP262167 NSL262167 OCH262167 OMD262167 OVZ262167 PFV262167 PPR262167 PZN262167 QJJ262167 QTF262167 RDB262167 RMX262167 RWT262167 SGP262167 SQL262167 TAH262167 TKD262167 TTZ262167 UDV262167 UNR262167 UXN262167 VHJ262167 VRF262167 WBB262167 WKX262167 WUT262167 IH327703 SD327703 ABZ327703 ALV327703 AVR327703 BFN327703 BPJ327703 BZF327703 CJB327703 CSX327703 DCT327703 DMP327703 DWL327703 EGH327703 EQD327703 EZZ327703 FJV327703 FTR327703 GDN327703 GNJ327703 GXF327703 HHB327703 HQX327703 IAT327703 IKP327703 IUL327703 JEH327703 JOD327703 JXZ327703 KHV327703 KRR327703 LBN327703 LLJ327703 LVF327703 MFB327703 MOX327703 MYT327703 NIP327703 NSL327703 OCH327703 OMD327703 OVZ327703 PFV327703 PPR327703 PZN327703 QJJ327703 QTF327703 RDB327703 RMX327703 RWT327703 SGP327703 SQL327703 TAH327703 TKD327703 TTZ327703 UDV327703 UNR327703 UXN327703 VHJ327703 VRF327703 WBB327703 WKX327703 WUT327703 IH393239 SD393239 ABZ393239 ALV393239 AVR393239 BFN393239 BPJ393239 BZF393239 CJB393239 CSX393239 DCT393239 DMP393239 DWL393239 EGH393239 EQD393239 EZZ393239 FJV393239 FTR393239 GDN393239 GNJ393239 GXF393239 HHB393239 HQX393239 IAT393239 IKP393239 IUL393239 JEH393239 JOD393239 JXZ393239 KHV393239 KRR393239 LBN393239 LLJ393239 LVF393239 MFB393239 MOX393239 MYT393239 NIP393239 NSL393239 OCH393239 OMD393239 OVZ393239 PFV393239 PPR393239 PZN393239 QJJ393239 QTF393239 RDB393239 RMX393239 RWT393239 SGP393239 SQL393239 TAH393239 TKD393239 TTZ393239 UDV393239 UNR393239 UXN393239 VHJ393239 VRF393239 WBB393239 WKX393239 WUT393239 IH458775 SD458775 ABZ458775 ALV458775 AVR458775 BFN458775 BPJ458775 BZF458775 CJB458775 CSX458775 DCT458775 DMP458775 DWL458775 EGH458775 EQD458775 EZZ458775 FJV458775 FTR458775 GDN458775 GNJ458775 GXF458775 HHB458775 HQX458775 IAT458775 IKP458775 IUL458775 JEH458775 JOD458775 JXZ458775 KHV458775 KRR458775 LBN458775 LLJ458775 LVF458775 MFB458775 MOX458775 MYT458775 NIP458775 NSL458775 OCH458775 OMD458775 OVZ458775 PFV458775 PPR458775 PZN458775 QJJ458775 QTF458775 RDB458775 RMX458775 RWT458775 SGP458775 SQL458775 TAH458775 TKD458775 TTZ458775 UDV458775 UNR458775 UXN458775 VHJ458775 VRF458775 WBB458775 WKX458775 WUT458775 IH524311 SD524311 ABZ524311 ALV524311 AVR524311 BFN524311 BPJ524311 BZF524311 CJB524311 CSX524311 DCT524311 DMP524311 DWL524311 EGH524311 EQD524311 EZZ524311 FJV524311 FTR524311 GDN524311 GNJ524311 GXF524311 HHB524311 HQX524311 IAT524311 IKP524311 IUL524311 JEH524311 JOD524311 JXZ524311 KHV524311 KRR524311 LBN524311 LLJ524311 LVF524311 MFB524311 MOX524311 MYT524311 NIP524311 NSL524311 OCH524311 OMD524311 OVZ524311 PFV524311 PPR524311 PZN524311 QJJ524311 QTF524311 RDB524311 RMX524311 RWT524311 SGP524311 SQL524311 TAH524311 TKD524311 TTZ524311 UDV524311 UNR524311 UXN524311 VHJ524311 VRF524311 WBB524311 WKX524311 WUT524311 IH589847 SD589847 ABZ589847 ALV589847 AVR589847 BFN589847 BPJ589847 BZF589847 CJB589847 CSX589847 DCT589847 DMP589847 DWL589847 EGH589847 EQD589847 EZZ589847 FJV589847 FTR589847 GDN589847 GNJ589847 GXF589847 HHB589847 HQX589847 IAT589847 IKP589847 IUL589847 JEH589847 JOD589847 JXZ589847 KHV589847 KRR589847 LBN589847 LLJ589847 LVF589847 MFB589847 MOX589847 MYT589847 NIP589847 NSL589847 OCH589847 OMD589847 OVZ589847 PFV589847 PPR589847 PZN589847 QJJ589847 QTF589847 RDB589847 RMX589847 RWT589847 SGP589847 SQL589847 TAH589847 TKD589847 TTZ589847 UDV589847 UNR589847 UXN589847 VHJ589847 VRF589847 WBB589847 WKX589847 WUT589847 IH655383 SD655383 ABZ655383 ALV655383 AVR655383 BFN655383 BPJ655383 BZF655383 CJB655383 CSX655383 DCT655383 DMP655383 DWL655383 EGH655383 EQD655383 EZZ655383 FJV655383 FTR655383 GDN655383 GNJ655383 GXF655383 HHB655383 HQX655383 IAT655383 IKP655383 IUL655383 JEH655383 JOD655383 JXZ655383 KHV655383 KRR655383 LBN655383 LLJ655383 LVF655383 MFB655383 MOX655383 MYT655383 NIP655383 NSL655383 OCH655383 OMD655383 OVZ655383 PFV655383 PPR655383 PZN655383 QJJ655383 QTF655383 RDB655383 RMX655383 RWT655383 SGP655383 SQL655383 TAH655383 TKD655383 TTZ655383 UDV655383 UNR655383 UXN655383 VHJ655383 VRF655383 WBB655383 WKX655383 WUT655383 IH720919 SD720919 ABZ720919 ALV720919 AVR720919 BFN720919 BPJ720919 BZF720919 CJB720919 CSX720919 DCT720919 DMP720919 DWL720919 EGH720919 EQD720919 EZZ720919 FJV720919 FTR720919 GDN720919 GNJ720919 GXF720919 HHB720919 HQX720919 IAT720919 IKP720919 IUL720919 JEH720919 JOD720919 JXZ720919 KHV720919 KRR720919 LBN720919 LLJ720919 LVF720919 MFB720919 MOX720919 MYT720919 NIP720919 NSL720919 OCH720919 OMD720919 OVZ720919 PFV720919 PPR720919 PZN720919 QJJ720919 QTF720919 RDB720919 RMX720919 RWT720919 SGP720919 SQL720919 TAH720919 TKD720919 TTZ720919 UDV720919 UNR720919 UXN720919 VHJ720919 VRF720919 WBB720919 WKX720919 WUT720919 IH786455 SD786455 ABZ786455 ALV786455 AVR786455 BFN786455 BPJ786455 BZF786455 CJB786455 CSX786455 DCT786455 DMP786455 DWL786455 EGH786455 EQD786455 EZZ786455 FJV786455 FTR786455 GDN786455 GNJ786455 GXF786455 HHB786455 HQX786455 IAT786455 IKP786455 IUL786455 JEH786455 JOD786455 JXZ786455 KHV786455 KRR786455 LBN786455 LLJ786455 LVF786455 MFB786455 MOX786455 MYT786455 NIP786455 NSL786455 OCH786455 OMD786455 OVZ786455 PFV786455 PPR786455 PZN786455 QJJ786455 QTF786455 RDB786455 RMX786455 RWT786455 SGP786455 SQL786455 TAH786455 TKD786455 TTZ786455 UDV786455 UNR786455 UXN786455 VHJ786455 VRF786455 WBB786455 WKX786455 WUT786455 IH851991 SD851991 ABZ851991 ALV851991 AVR851991 BFN851991 BPJ851991 BZF851991 CJB851991 CSX851991 DCT851991 DMP851991 DWL851991 EGH851991 EQD851991 EZZ851991 FJV851991 FTR851991 GDN851991 GNJ851991 GXF851991 HHB851991 HQX851991 IAT851991 IKP851991 IUL851991 JEH851991 JOD851991 JXZ851991 KHV851991 KRR851991 LBN851991 LLJ851991 LVF851991 MFB851991 MOX851991 MYT851991 NIP851991 NSL851991 OCH851991 OMD851991 OVZ851991 PFV851991 PPR851991 PZN851991 QJJ851991 QTF851991 RDB851991 RMX851991 RWT851991 SGP851991 SQL851991 TAH851991 TKD851991 TTZ851991 UDV851991 UNR851991 UXN851991 VHJ851991 VRF851991 WBB851991 WKX851991 WUT851991 IH917527 SD917527 ABZ917527 ALV917527 AVR917527 BFN917527 BPJ917527 BZF917527 CJB917527 CSX917527 DCT917527 DMP917527 DWL917527 EGH917527 EQD917527 EZZ917527 FJV917527 FTR917527 GDN917527 GNJ917527 GXF917527 HHB917527 HQX917527 IAT917527 IKP917527 IUL917527 JEH917527 JOD917527 JXZ917527 KHV917527 KRR917527 LBN917527 LLJ917527 LVF917527 MFB917527 MOX917527 MYT917527 NIP917527 NSL917527 OCH917527 OMD917527 OVZ917527 PFV917527 PPR917527 PZN917527 QJJ917527 QTF917527 RDB917527 RMX917527 RWT917527 SGP917527 SQL917527 TAH917527 TKD917527 TTZ917527 UDV917527 UNR917527 UXN917527 VHJ917527 VRF917527 WBB917527 WKX917527 WUT917527 IH983063 SD983063 ABZ983063 ALV983063 AVR983063 BFN983063 BPJ983063 BZF983063 CJB983063 CSX983063 DCT983063 DMP983063 DWL983063 EGH983063 EQD983063 EZZ983063 FJV983063 FTR983063 GDN983063 GNJ983063 GXF983063 HHB983063 HQX983063 IAT983063 IKP983063 IUL983063 JEH983063 JOD983063 JXZ983063 KHV983063 KRR983063 LBN983063 LLJ983063 LVF983063 MFB983063 MOX983063 MYT983063 NIP983063 NSL983063 OCH983063 OMD983063 OVZ983063 PFV983063 PPR983063 PZN983063 QJJ983063 QTF983063 RDB983063 RMX983063 RWT983063 SGP983063 SQL983063 TAH983063 TKD983063 TTZ983063 UDV983063 UNR983063 UXN983063 VHJ983063 VRF983063 WBB983063 WKX983063 WUT983063 IK65548 SG65548 ACC65548 ALY65548 AVU65548 BFQ65548 BPM65548 BZI65548 CJE65548 CTA65548 DCW65548 DMS65548 DWO65548 EGK65548 EQG65548 FAC65548 FJY65548 FTU65548 GDQ65548 GNM65548 GXI65548 HHE65548 HRA65548 IAW65548 IKS65548 IUO65548 JEK65548 JOG65548 JYC65548 KHY65548 KRU65548 LBQ65548 LLM65548 LVI65548 MFE65548 MPA65548 MYW65548 NIS65548 NSO65548 OCK65548 OMG65548 OWC65548 PFY65548 PPU65548 PZQ65548 QJM65548 QTI65548 RDE65548 RNA65548 RWW65548 SGS65548 SQO65548 TAK65548 TKG65548 TUC65548 UDY65548 UNU65548 UXQ65548 VHM65548 VRI65548 WBE65548 WLA65548 WUW65548 IK131084 SG131084 ACC131084 ALY131084 AVU131084 BFQ131084 BPM131084 BZI131084 CJE131084 CTA131084 DCW131084 DMS131084 DWO131084 EGK131084 EQG131084 FAC131084 FJY131084 FTU131084 GDQ131084 GNM131084 GXI131084 HHE131084 HRA131084 IAW131084 IKS131084 IUO131084 JEK131084 JOG131084 JYC131084 KHY131084 KRU131084 LBQ131084 LLM131084 LVI131084 MFE131084 MPA131084 MYW131084 NIS131084 NSO131084 OCK131084 OMG131084 OWC131084 PFY131084 PPU131084 PZQ131084 QJM131084 QTI131084 RDE131084 RNA131084 RWW131084 SGS131084 SQO131084 TAK131084 TKG131084 TUC131084 UDY131084 UNU131084 UXQ131084 VHM131084 VRI131084 WBE131084 WLA131084 WUW131084 IK196620 SG196620 ACC196620 ALY196620 AVU196620 BFQ196620 BPM196620 BZI196620 CJE196620 CTA196620 DCW196620 DMS196620 DWO196620 EGK196620 EQG196620 FAC196620 FJY196620 FTU196620 GDQ196620 GNM196620 GXI196620 HHE196620 HRA196620 IAW196620 IKS196620 IUO196620 JEK196620 JOG196620 JYC196620 KHY196620 KRU196620 LBQ196620 LLM196620 LVI196620 MFE196620 MPA196620 MYW196620 NIS196620 NSO196620 OCK196620 OMG196620 OWC196620 PFY196620 PPU196620 PZQ196620 QJM196620 QTI196620 RDE196620 RNA196620 RWW196620 SGS196620 SQO196620 TAK196620 TKG196620 TUC196620 UDY196620 UNU196620 UXQ196620 VHM196620 VRI196620 WBE196620 WLA196620 WUW196620 IK262156 SG262156 ACC262156 ALY262156 AVU262156 BFQ262156 BPM262156 BZI262156 CJE262156 CTA262156 DCW262156 DMS262156 DWO262156 EGK262156 EQG262156 FAC262156 FJY262156 FTU262156 GDQ262156 GNM262156 GXI262156 HHE262156 HRA262156 IAW262156 IKS262156 IUO262156 JEK262156 JOG262156 JYC262156 KHY262156 KRU262156 LBQ262156 LLM262156 LVI262156 MFE262156 MPA262156 MYW262156 NIS262156 NSO262156 OCK262156 OMG262156 OWC262156 PFY262156 PPU262156 PZQ262156 QJM262156 QTI262156 RDE262156 RNA262156 RWW262156 SGS262156 SQO262156 TAK262156 TKG262156 TUC262156 UDY262156 UNU262156 UXQ262156 VHM262156 VRI262156 WBE262156 WLA262156 WUW262156 IK327692 SG327692 ACC327692 ALY327692 AVU327692 BFQ327692 BPM327692 BZI327692 CJE327692 CTA327692 DCW327692 DMS327692 DWO327692 EGK327692 EQG327692 FAC327692 FJY327692 FTU327692 GDQ327692 GNM327692 GXI327692 HHE327692 HRA327692 IAW327692 IKS327692 IUO327692 JEK327692 JOG327692 JYC327692 KHY327692 KRU327692 LBQ327692 LLM327692 LVI327692 MFE327692 MPA327692 MYW327692 NIS327692 NSO327692 OCK327692 OMG327692 OWC327692 PFY327692 PPU327692 PZQ327692 QJM327692 QTI327692 RDE327692 RNA327692 RWW327692 SGS327692 SQO327692 TAK327692 TKG327692 TUC327692 UDY327692 UNU327692 UXQ327692 VHM327692 VRI327692 WBE327692 WLA327692 WUW327692 IK393228 SG393228 ACC393228 ALY393228 AVU393228 BFQ393228 BPM393228 BZI393228 CJE393228 CTA393228 DCW393228 DMS393228 DWO393228 EGK393228 EQG393228 FAC393228 FJY393228 FTU393228 GDQ393228 GNM393228 GXI393228 HHE393228 HRA393228 IAW393228 IKS393228 IUO393228 JEK393228 JOG393228 JYC393228 KHY393228 KRU393228 LBQ393228 LLM393228 LVI393228 MFE393228 MPA393228 MYW393228 NIS393228 NSO393228 OCK393228 OMG393228 OWC393228 PFY393228 PPU393228 PZQ393228 QJM393228 QTI393228 RDE393228 RNA393228 RWW393228 SGS393228 SQO393228 TAK393228 TKG393228 TUC393228 UDY393228 UNU393228 UXQ393228 VHM393228 VRI393228 WBE393228 WLA393228 WUW393228 IK458764 SG458764 ACC458764 ALY458764 AVU458764 BFQ458764 BPM458764 BZI458764 CJE458764 CTA458764 DCW458764 DMS458764 DWO458764 EGK458764 EQG458764 FAC458764 FJY458764 FTU458764 GDQ458764 GNM458764 GXI458764 HHE458764 HRA458764 IAW458764 IKS458764 IUO458764 JEK458764 JOG458764 JYC458764 KHY458764 KRU458764 LBQ458764 LLM458764 LVI458764 MFE458764 MPA458764 MYW458764 NIS458764 NSO458764 OCK458764 OMG458764 OWC458764 PFY458764 PPU458764 PZQ458764 QJM458764 QTI458764 RDE458764 RNA458764 RWW458764 SGS458764 SQO458764 TAK458764 TKG458764 TUC458764 UDY458764 UNU458764 UXQ458764 VHM458764 VRI458764 WBE458764 WLA458764 WUW458764 IK524300 SG524300 ACC524300 ALY524300 AVU524300 BFQ524300 BPM524300 BZI524300 CJE524300 CTA524300 DCW524300 DMS524300 DWO524300 EGK524300 EQG524300 FAC524300 FJY524300 FTU524300 GDQ524300 GNM524300 GXI524300 HHE524300 HRA524300 IAW524300 IKS524300 IUO524300 JEK524300 JOG524300 JYC524300 KHY524300 KRU524300 LBQ524300 LLM524300 LVI524300 MFE524300 MPA524300 MYW524300 NIS524300 NSO524300 OCK524300 OMG524300 OWC524300 PFY524300 PPU524300 PZQ524300 QJM524300 QTI524300 RDE524300 RNA524300 RWW524300 SGS524300 SQO524300 TAK524300 TKG524300 TUC524300 UDY524300 UNU524300 UXQ524300 VHM524300 VRI524300 WBE524300 WLA524300 WUW524300 IK589836 SG589836 ACC589836 ALY589836 AVU589836 BFQ589836 BPM589836 BZI589836 CJE589836 CTA589836 DCW589836 DMS589836 DWO589836 EGK589836 EQG589836 FAC589836 FJY589836 FTU589836 GDQ589836 GNM589836 GXI589836 HHE589836 HRA589836 IAW589836 IKS589836 IUO589836 JEK589836 JOG589836 JYC589836 KHY589836 KRU589836 LBQ589836 LLM589836 LVI589836 MFE589836 MPA589836 MYW589836 NIS589836 NSO589836 OCK589836 OMG589836 OWC589836 PFY589836 PPU589836 PZQ589836 QJM589836 QTI589836 RDE589836 RNA589836 RWW589836 SGS589836 SQO589836 TAK589836 TKG589836 TUC589836 UDY589836 UNU589836 UXQ589836 VHM589836 VRI589836 WBE589836 WLA589836 WUW589836 IK655372 SG655372 ACC655372 ALY655372 AVU655372 BFQ655372 BPM655372 BZI655372 CJE655372 CTA655372 DCW655372 DMS655372 DWO655372 EGK655372 EQG655372 FAC655372 FJY655372 FTU655372 GDQ655372 GNM655372 GXI655372 HHE655372 HRA655372 IAW655372 IKS655372 IUO655372 JEK655372 JOG655372 JYC655372 KHY655372 KRU655372 LBQ655372 LLM655372 LVI655372 MFE655372 MPA655372 MYW655372 NIS655372 NSO655372 OCK655372 OMG655372 OWC655372 PFY655372 PPU655372 PZQ655372 QJM655372 QTI655372 RDE655372 RNA655372 RWW655372 SGS655372 SQO655372 TAK655372 TKG655372 TUC655372 UDY655372 UNU655372 UXQ655372 VHM655372 VRI655372 WBE655372 WLA655372 WUW655372 IK720908 SG720908 ACC720908 ALY720908 AVU720908 BFQ720908 BPM720908 BZI720908 CJE720908 CTA720908 DCW720908 DMS720908 DWO720908 EGK720908 EQG720908 FAC720908 FJY720908 FTU720908 GDQ720908 GNM720908 GXI720908 HHE720908 HRA720908 IAW720908 IKS720908 IUO720908 JEK720908 JOG720908 JYC720908 KHY720908 KRU720908 LBQ720908 LLM720908 LVI720908 MFE720908 MPA720908 MYW720908 NIS720908 NSO720908 OCK720908 OMG720908 OWC720908 PFY720908 PPU720908 PZQ720908 QJM720908 QTI720908 RDE720908 RNA720908 RWW720908 SGS720908 SQO720908 TAK720908 TKG720908 TUC720908 UDY720908 UNU720908 UXQ720908 VHM720908 VRI720908 WBE720908 WLA720908 WUW720908 IK786444 SG786444 ACC786444 ALY786444 AVU786444 BFQ786444 BPM786444 BZI786444 CJE786444 CTA786444 DCW786444 DMS786444 DWO786444 EGK786444 EQG786444 FAC786444 FJY786444 FTU786444 GDQ786444 GNM786444 GXI786444 HHE786444 HRA786444 IAW786444 IKS786444 IUO786444 JEK786444 JOG786444 JYC786444 KHY786444 KRU786444 LBQ786444 LLM786444 LVI786444 MFE786444 MPA786444 MYW786444 NIS786444 NSO786444 OCK786444 OMG786444 OWC786444 PFY786444 PPU786444 PZQ786444 QJM786444 QTI786444 RDE786444 RNA786444 RWW786444 SGS786444 SQO786444 TAK786444 TKG786444 TUC786444 UDY786444 UNU786444 UXQ786444 VHM786444 VRI786444 WBE786444 WLA786444 WUW786444 IK851980 SG851980 ACC851980 ALY851980 AVU851980 BFQ851980 BPM851980 BZI851980 CJE851980 CTA851980 DCW851980 DMS851980 DWO851980 EGK851980 EQG851980 FAC851980 FJY851980 FTU851980 GDQ851980 GNM851980 GXI851980 HHE851980 HRA851980 IAW851980 IKS851980 IUO851980 JEK851980 JOG851980 JYC851980 KHY851980 KRU851980 LBQ851980 LLM851980 LVI851980 MFE851980 MPA851980 MYW851980 NIS851980 NSO851980 OCK851980 OMG851980 OWC851980 PFY851980 PPU851980 PZQ851980 QJM851980 QTI851980 RDE851980 RNA851980 RWW851980 SGS851980 SQO851980 TAK851980 TKG851980 TUC851980 UDY851980 UNU851980 UXQ851980 VHM851980 VRI851980 WBE851980 WLA851980 WUW851980 IK917516 SG917516 ACC917516 ALY917516 AVU917516 BFQ917516 BPM917516 BZI917516 CJE917516 CTA917516 DCW917516 DMS917516 DWO917516 EGK917516 EQG917516 FAC917516 FJY917516 FTU917516 GDQ917516 GNM917516 GXI917516 HHE917516 HRA917516 IAW917516 IKS917516 IUO917516 JEK917516 JOG917516 JYC917516 KHY917516 KRU917516 LBQ917516 LLM917516 LVI917516 MFE917516 MPA917516 MYW917516 NIS917516 NSO917516 OCK917516 OMG917516 OWC917516 PFY917516 PPU917516 PZQ917516 QJM917516 QTI917516 RDE917516 RNA917516 RWW917516 SGS917516 SQO917516 TAK917516 TKG917516 TUC917516 UDY917516 UNU917516 UXQ917516 VHM917516 VRI917516 WBE917516 WLA917516 WUW917516 IK983052 SG983052 ACC983052 ALY983052 AVU983052 BFQ983052 BPM983052 BZI983052 CJE983052 CTA983052 DCW983052 DMS983052 DWO983052 EGK983052 EQG983052 FAC983052 FJY983052 FTU983052 GDQ983052 GNM983052 GXI983052 HHE983052 HRA983052 IAW983052 IKS983052 IUO983052 JEK983052 JOG983052 JYC983052 KHY983052 KRU983052 LBQ983052 LLM983052 LVI983052 MFE983052 MPA983052 MYW983052 NIS983052 NSO983052 OCK983052 OMG983052 OWC983052 PFY983052 PPU983052 PZQ983052 QJM983052 QTI983052 RDE983052 RNA983052 RWW983052 SGS983052 SQO983052 TAK983052 TKG983052 TUC983052 UDY983052 UNU983052 UXQ983052 VHM983052 VRI983052 WBE983052 WLA983052 WUW983052 IK65576:IM65576 SG65576:SI65576 ACC65576:ACE65576 ALY65576:AMA65576 AVU65576:AVW65576 BFQ65576:BFS65576 BPM65576:BPO65576 BZI65576:BZK65576 CJE65576:CJG65576 CTA65576:CTC65576 DCW65576:DCY65576 DMS65576:DMU65576 DWO65576:DWQ65576 EGK65576:EGM65576 EQG65576:EQI65576 FAC65576:FAE65576 FJY65576:FKA65576 FTU65576:FTW65576 GDQ65576:GDS65576 GNM65576:GNO65576 GXI65576:GXK65576 HHE65576:HHG65576 HRA65576:HRC65576 IAW65576:IAY65576 IKS65576:IKU65576 IUO65576:IUQ65576 JEK65576:JEM65576 JOG65576:JOI65576 JYC65576:JYE65576 KHY65576:KIA65576 KRU65576:KRW65576 LBQ65576:LBS65576 LLM65576:LLO65576 LVI65576:LVK65576 MFE65576:MFG65576 MPA65576:MPC65576 MYW65576:MYY65576 NIS65576:NIU65576 NSO65576:NSQ65576 OCK65576:OCM65576 OMG65576:OMI65576 OWC65576:OWE65576 PFY65576:PGA65576 PPU65576:PPW65576 PZQ65576:PZS65576 QJM65576:QJO65576 QTI65576:QTK65576 RDE65576:RDG65576 RNA65576:RNC65576 RWW65576:RWY65576 SGS65576:SGU65576 SQO65576:SQQ65576 TAK65576:TAM65576 TKG65576:TKI65576 TUC65576:TUE65576 UDY65576:UEA65576 UNU65576:UNW65576 UXQ65576:UXS65576 VHM65576:VHO65576 VRI65576:VRK65576 WBE65576:WBG65576 WLA65576:WLC65576 WUW65576:WUY65576 IK131112:IM131112 SG131112:SI131112 ACC131112:ACE131112 ALY131112:AMA131112 AVU131112:AVW131112 BFQ131112:BFS131112 BPM131112:BPO131112 BZI131112:BZK131112 CJE131112:CJG131112 CTA131112:CTC131112 DCW131112:DCY131112 DMS131112:DMU131112 DWO131112:DWQ131112 EGK131112:EGM131112 EQG131112:EQI131112 FAC131112:FAE131112 FJY131112:FKA131112 FTU131112:FTW131112 GDQ131112:GDS131112 GNM131112:GNO131112 GXI131112:GXK131112 HHE131112:HHG131112 HRA131112:HRC131112 IAW131112:IAY131112 IKS131112:IKU131112 IUO131112:IUQ131112 JEK131112:JEM131112 JOG131112:JOI131112 JYC131112:JYE131112 KHY131112:KIA131112 KRU131112:KRW131112 LBQ131112:LBS131112 LLM131112:LLO131112 LVI131112:LVK131112 MFE131112:MFG131112 MPA131112:MPC131112 MYW131112:MYY131112 NIS131112:NIU131112 NSO131112:NSQ131112 OCK131112:OCM131112 OMG131112:OMI131112 OWC131112:OWE131112 PFY131112:PGA131112 PPU131112:PPW131112 PZQ131112:PZS131112 QJM131112:QJO131112 QTI131112:QTK131112 RDE131112:RDG131112 RNA131112:RNC131112 RWW131112:RWY131112 SGS131112:SGU131112 SQO131112:SQQ131112 TAK131112:TAM131112 TKG131112:TKI131112 TUC131112:TUE131112 UDY131112:UEA131112 UNU131112:UNW131112 UXQ131112:UXS131112 VHM131112:VHO131112 VRI131112:VRK131112 WBE131112:WBG131112 WLA131112:WLC131112 WUW131112:WUY131112 IK196648:IM196648 SG196648:SI196648 ACC196648:ACE196648 ALY196648:AMA196648 AVU196648:AVW196648 BFQ196648:BFS196648 BPM196648:BPO196648 BZI196648:BZK196648 CJE196648:CJG196648 CTA196648:CTC196648 DCW196648:DCY196648 DMS196648:DMU196648 DWO196648:DWQ196648 EGK196648:EGM196648 EQG196648:EQI196648 FAC196648:FAE196648 FJY196648:FKA196648 FTU196648:FTW196648 GDQ196648:GDS196648 GNM196648:GNO196648 GXI196648:GXK196648 HHE196648:HHG196648 HRA196648:HRC196648 IAW196648:IAY196648 IKS196648:IKU196648 IUO196648:IUQ196648 JEK196648:JEM196648 JOG196648:JOI196648 JYC196648:JYE196648 KHY196648:KIA196648 KRU196648:KRW196648 LBQ196648:LBS196648 LLM196648:LLO196648 LVI196648:LVK196648 MFE196648:MFG196648 MPA196648:MPC196648 MYW196648:MYY196648 NIS196648:NIU196648 NSO196648:NSQ196648 OCK196648:OCM196648 OMG196648:OMI196648 OWC196648:OWE196648 PFY196648:PGA196648 PPU196648:PPW196648 PZQ196648:PZS196648 QJM196648:QJO196648 QTI196648:QTK196648 RDE196648:RDG196648 RNA196648:RNC196648 RWW196648:RWY196648 SGS196648:SGU196648 SQO196648:SQQ196648 TAK196648:TAM196648 TKG196648:TKI196648 TUC196648:TUE196648 UDY196648:UEA196648 UNU196648:UNW196648 UXQ196648:UXS196648 VHM196648:VHO196648 VRI196648:VRK196648 WBE196648:WBG196648 WLA196648:WLC196648 WUW196648:WUY196648 IK262184:IM262184 SG262184:SI262184 ACC262184:ACE262184 ALY262184:AMA262184 AVU262184:AVW262184 BFQ262184:BFS262184 BPM262184:BPO262184 BZI262184:BZK262184 CJE262184:CJG262184 CTA262184:CTC262184 DCW262184:DCY262184 DMS262184:DMU262184 DWO262184:DWQ262184 EGK262184:EGM262184 EQG262184:EQI262184 FAC262184:FAE262184 FJY262184:FKA262184 FTU262184:FTW262184 GDQ262184:GDS262184 GNM262184:GNO262184 GXI262184:GXK262184 HHE262184:HHG262184 HRA262184:HRC262184 IAW262184:IAY262184 IKS262184:IKU262184 IUO262184:IUQ262184 JEK262184:JEM262184 JOG262184:JOI262184 JYC262184:JYE262184 KHY262184:KIA262184 KRU262184:KRW262184 LBQ262184:LBS262184 LLM262184:LLO262184 LVI262184:LVK262184 MFE262184:MFG262184 MPA262184:MPC262184 MYW262184:MYY262184 NIS262184:NIU262184 NSO262184:NSQ262184 OCK262184:OCM262184 OMG262184:OMI262184 OWC262184:OWE262184 PFY262184:PGA262184 PPU262184:PPW262184 PZQ262184:PZS262184 QJM262184:QJO262184 QTI262184:QTK262184 RDE262184:RDG262184 RNA262184:RNC262184 RWW262184:RWY262184 SGS262184:SGU262184 SQO262184:SQQ262184 TAK262184:TAM262184 TKG262184:TKI262184 TUC262184:TUE262184 UDY262184:UEA262184 UNU262184:UNW262184 UXQ262184:UXS262184 VHM262184:VHO262184 VRI262184:VRK262184 WBE262184:WBG262184 WLA262184:WLC262184 WUW262184:WUY262184 IK327720:IM327720 SG327720:SI327720 ACC327720:ACE327720 ALY327720:AMA327720 AVU327720:AVW327720 BFQ327720:BFS327720 BPM327720:BPO327720 BZI327720:BZK327720 CJE327720:CJG327720 CTA327720:CTC327720 DCW327720:DCY327720 DMS327720:DMU327720 DWO327720:DWQ327720 EGK327720:EGM327720 EQG327720:EQI327720 FAC327720:FAE327720 FJY327720:FKA327720 FTU327720:FTW327720 GDQ327720:GDS327720 GNM327720:GNO327720 GXI327720:GXK327720 HHE327720:HHG327720 HRA327720:HRC327720 IAW327720:IAY327720 IKS327720:IKU327720 IUO327720:IUQ327720 JEK327720:JEM327720 JOG327720:JOI327720 JYC327720:JYE327720 KHY327720:KIA327720 KRU327720:KRW327720 LBQ327720:LBS327720 LLM327720:LLO327720 LVI327720:LVK327720 MFE327720:MFG327720 MPA327720:MPC327720 MYW327720:MYY327720 NIS327720:NIU327720 NSO327720:NSQ327720 OCK327720:OCM327720 OMG327720:OMI327720 OWC327720:OWE327720 PFY327720:PGA327720 PPU327720:PPW327720 PZQ327720:PZS327720 QJM327720:QJO327720 QTI327720:QTK327720 RDE327720:RDG327720 RNA327720:RNC327720 RWW327720:RWY327720 SGS327720:SGU327720 SQO327720:SQQ327720 TAK327720:TAM327720 TKG327720:TKI327720 TUC327720:TUE327720 UDY327720:UEA327720 UNU327720:UNW327720 UXQ327720:UXS327720 VHM327720:VHO327720 VRI327720:VRK327720 WBE327720:WBG327720 WLA327720:WLC327720 WUW327720:WUY327720 IK393256:IM393256 SG393256:SI393256 ACC393256:ACE393256 ALY393256:AMA393256 AVU393256:AVW393256 BFQ393256:BFS393256 BPM393256:BPO393256 BZI393256:BZK393256 CJE393256:CJG393256 CTA393256:CTC393256 DCW393256:DCY393256 DMS393256:DMU393256 DWO393256:DWQ393256 EGK393256:EGM393256 EQG393256:EQI393256 FAC393256:FAE393256 FJY393256:FKA393256 FTU393256:FTW393256 GDQ393256:GDS393256 GNM393256:GNO393256 GXI393256:GXK393256 HHE393256:HHG393256 HRA393256:HRC393256 IAW393256:IAY393256 IKS393256:IKU393256 IUO393256:IUQ393256 JEK393256:JEM393256 JOG393256:JOI393256 JYC393256:JYE393256 KHY393256:KIA393256 KRU393256:KRW393256 LBQ393256:LBS393256 LLM393256:LLO393256 LVI393256:LVK393256 MFE393256:MFG393256 MPA393256:MPC393256 MYW393256:MYY393256 NIS393256:NIU393256 NSO393256:NSQ393256 OCK393256:OCM393256 OMG393256:OMI393256 OWC393256:OWE393256 PFY393256:PGA393256 PPU393256:PPW393256 PZQ393256:PZS393256 QJM393256:QJO393256 QTI393256:QTK393256 RDE393256:RDG393256 RNA393256:RNC393256 RWW393256:RWY393256 SGS393256:SGU393256 SQO393256:SQQ393256 TAK393256:TAM393256 TKG393256:TKI393256 TUC393256:TUE393256 UDY393256:UEA393256 UNU393256:UNW393256 UXQ393256:UXS393256 VHM393256:VHO393256 VRI393256:VRK393256 WBE393256:WBG393256 WLA393256:WLC393256 WUW393256:WUY393256 IK458792:IM458792 SG458792:SI458792 ACC458792:ACE458792 ALY458792:AMA458792 AVU458792:AVW458792 BFQ458792:BFS458792 BPM458792:BPO458792 BZI458792:BZK458792 CJE458792:CJG458792 CTA458792:CTC458792 DCW458792:DCY458792 DMS458792:DMU458792 DWO458792:DWQ458792 EGK458792:EGM458792 EQG458792:EQI458792 FAC458792:FAE458792 FJY458792:FKA458792 FTU458792:FTW458792 GDQ458792:GDS458792 GNM458792:GNO458792 GXI458792:GXK458792 HHE458792:HHG458792 HRA458792:HRC458792 IAW458792:IAY458792 IKS458792:IKU458792 IUO458792:IUQ458792 JEK458792:JEM458792 JOG458792:JOI458792 JYC458792:JYE458792 KHY458792:KIA458792 KRU458792:KRW458792 LBQ458792:LBS458792 LLM458792:LLO458792 LVI458792:LVK458792 MFE458792:MFG458792 MPA458792:MPC458792 MYW458792:MYY458792 NIS458792:NIU458792 NSO458792:NSQ458792 OCK458792:OCM458792 OMG458792:OMI458792 OWC458792:OWE458792 PFY458792:PGA458792 PPU458792:PPW458792 PZQ458792:PZS458792 QJM458792:QJO458792 QTI458792:QTK458792 RDE458792:RDG458792 RNA458792:RNC458792 RWW458792:RWY458792 SGS458792:SGU458792 SQO458792:SQQ458792 TAK458792:TAM458792 TKG458792:TKI458792 TUC458792:TUE458792 UDY458792:UEA458792 UNU458792:UNW458792 UXQ458792:UXS458792 VHM458792:VHO458792 VRI458792:VRK458792 WBE458792:WBG458792 WLA458792:WLC458792 WUW458792:WUY458792 IK524328:IM524328 SG524328:SI524328 ACC524328:ACE524328 ALY524328:AMA524328 AVU524328:AVW524328 BFQ524328:BFS524328 BPM524328:BPO524328 BZI524328:BZK524328 CJE524328:CJG524328 CTA524328:CTC524328 DCW524328:DCY524328 DMS524328:DMU524328 DWO524328:DWQ524328 EGK524328:EGM524328 EQG524328:EQI524328 FAC524328:FAE524328 FJY524328:FKA524328 FTU524328:FTW524328 GDQ524328:GDS524328 GNM524328:GNO524328 GXI524328:GXK524328 HHE524328:HHG524328 HRA524328:HRC524328 IAW524328:IAY524328 IKS524328:IKU524328 IUO524328:IUQ524328 JEK524328:JEM524328 JOG524328:JOI524328 JYC524328:JYE524328 KHY524328:KIA524328 KRU524328:KRW524328 LBQ524328:LBS524328 LLM524328:LLO524328 LVI524328:LVK524328 MFE524328:MFG524328 MPA524328:MPC524328 MYW524328:MYY524328 NIS524328:NIU524328 NSO524328:NSQ524328 OCK524328:OCM524328 OMG524328:OMI524328 OWC524328:OWE524328 PFY524328:PGA524328 PPU524328:PPW524328 PZQ524328:PZS524328 QJM524328:QJO524328 QTI524328:QTK524328 RDE524328:RDG524328 RNA524328:RNC524328 RWW524328:RWY524328 SGS524328:SGU524328 SQO524328:SQQ524328 TAK524328:TAM524328 TKG524328:TKI524328 TUC524328:TUE524328 UDY524328:UEA524328 UNU524328:UNW524328 UXQ524328:UXS524328 VHM524328:VHO524328 VRI524328:VRK524328 WBE524328:WBG524328 WLA524328:WLC524328 WUW524328:WUY524328 IK589864:IM589864 SG589864:SI589864 ACC589864:ACE589864 ALY589864:AMA589864 AVU589864:AVW589864 BFQ589864:BFS589864 BPM589864:BPO589864 BZI589864:BZK589864 CJE589864:CJG589864 CTA589864:CTC589864 DCW589864:DCY589864 DMS589864:DMU589864 DWO589864:DWQ589864 EGK589864:EGM589864 EQG589864:EQI589864 FAC589864:FAE589864 FJY589864:FKA589864 FTU589864:FTW589864 GDQ589864:GDS589864 GNM589864:GNO589864 GXI589864:GXK589864 HHE589864:HHG589864 HRA589864:HRC589864 IAW589864:IAY589864 IKS589864:IKU589864 IUO589864:IUQ589864 JEK589864:JEM589864 JOG589864:JOI589864 JYC589864:JYE589864 KHY589864:KIA589864 KRU589864:KRW589864 LBQ589864:LBS589864 LLM589864:LLO589864 LVI589864:LVK589864 MFE589864:MFG589864 MPA589864:MPC589864 MYW589864:MYY589864 NIS589864:NIU589864 NSO589864:NSQ589864 OCK589864:OCM589864 OMG589864:OMI589864 OWC589864:OWE589864 PFY589864:PGA589864 PPU589864:PPW589864 PZQ589864:PZS589864 QJM589864:QJO589864 QTI589864:QTK589864 RDE589864:RDG589864 RNA589864:RNC589864 RWW589864:RWY589864 SGS589864:SGU589864 SQO589864:SQQ589864 TAK589864:TAM589864 TKG589864:TKI589864 TUC589864:TUE589864 UDY589864:UEA589864 UNU589864:UNW589864 UXQ589864:UXS589864 VHM589864:VHO589864 VRI589864:VRK589864 WBE589864:WBG589864 WLA589864:WLC589864 WUW589864:WUY589864 IK655400:IM655400 SG655400:SI655400 ACC655400:ACE655400 ALY655400:AMA655400 AVU655400:AVW655400 BFQ655400:BFS655400 BPM655400:BPO655400 BZI655400:BZK655400 CJE655400:CJG655400 CTA655400:CTC655400 DCW655400:DCY655400 DMS655400:DMU655400 DWO655400:DWQ655400 EGK655400:EGM655400 EQG655400:EQI655400 FAC655400:FAE655400 FJY655400:FKA655400 FTU655400:FTW655400 GDQ655400:GDS655400 GNM655400:GNO655400 GXI655400:GXK655400 HHE655400:HHG655400 HRA655400:HRC655400 IAW655400:IAY655400 IKS655400:IKU655400 IUO655400:IUQ655400 JEK655400:JEM655400 JOG655400:JOI655400 JYC655400:JYE655400 KHY655400:KIA655400 KRU655400:KRW655400 LBQ655400:LBS655400 LLM655400:LLO655400 LVI655400:LVK655400 MFE655400:MFG655400 MPA655400:MPC655400 MYW655400:MYY655400 NIS655400:NIU655400 NSO655400:NSQ655400 OCK655400:OCM655400 OMG655400:OMI655400 OWC655400:OWE655400 PFY655400:PGA655400 PPU655400:PPW655400 PZQ655400:PZS655400 QJM655400:QJO655400 QTI655400:QTK655400 RDE655400:RDG655400 RNA655400:RNC655400 RWW655400:RWY655400 SGS655400:SGU655400 SQO655400:SQQ655400 TAK655400:TAM655400 TKG655400:TKI655400 TUC655400:TUE655400 UDY655400:UEA655400 UNU655400:UNW655400 UXQ655400:UXS655400 VHM655400:VHO655400 VRI655400:VRK655400 WBE655400:WBG655400 WLA655400:WLC655400 WUW655400:WUY655400 IK720936:IM720936 SG720936:SI720936 ACC720936:ACE720936 ALY720936:AMA720936 AVU720936:AVW720936 BFQ720936:BFS720936 BPM720936:BPO720936 BZI720936:BZK720936 CJE720936:CJG720936 CTA720936:CTC720936 DCW720936:DCY720936 DMS720936:DMU720936 DWO720936:DWQ720936 EGK720936:EGM720936 EQG720936:EQI720936 FAC720936:FAE720936 FJY720936:FKA720936 FTU720936:FTW720936 GDQ720936:GDS720936 GNM720936:GNO720936 GXI720936:GXK720936 HHE720936:HHG720936 HRA720936:HRC720936 IAW720936:IAY720936 IKS720936:IKU720936 IUO720936:IUQ720936 JEK720936:JEM720936 JOG720936:JOI720936 JYC720936:JYE720936 KHY720936:KIA720936 KRU720936:KRW720936 LBQ720936:LBS720936 LLM720936:LLO720936 LVI720936:LVK720936 MFE720936:MFG720936 MPA720936:MPC720936 MYW720936:MYY720936 NIS720936:NIU720936 NSO720936:NSQ720936 OCK720936:OCM720936 OMG720936:OMI720936 OWC720936:OWE720936 PFY720936:PGA720936 PPU720936:PPW720936 PZQ720936:PZS720936 QJM720936:QJO720936 QTI720936:QTK720936 RDE720936:RDG720936 RNA720936:RNC720936 RWW720936:RWY720936 SGS720936:SGU720936 SQO720936:SQQ720936 TAK720936:TAM720936 TKG720936:TKI720936 TUC720936:TUE720936 UDY720936:UEA720936 UNU720936:UNW720936 UXQ720936:UXS720936 VHM720936:VHO720936 VRI720936:VRK720936 WBE720936:WBG720936 WLA720936:WLC720936 WUW720936:WUY720936 IK786472:IM786472 SG786472:SI786472 ACC786472:ACE786472 ALY786472:AMA786472 AVU786472:AVW786472 BFQ786472:BFS786472 BPM786472:BPO786472 BZI786472:BZK786472 CJE786472:CJG786472 CTA786472:CTC786472 DCW786472:DCY786472 DMS786472:DMU786472 DWO786472:DWQ786472 EGK786472:EGM786472 EQG786472:EQI786472 FAC786472:FAE786472 FJY786472:FKA786472 FTU786472:FTW786472 GDQ786472:GDS786472 GNM786472:GNO786472 GXI786472:GXK786472 HHE786472:HHG786472 HRA786472:HRC786472 IAW786472:IAY786472 IKS786472:IKU786472 IUO786472:IUQ786472 JEK786472:JEM786472 JOG786472:JOI786472 JYC786472:JYE786472 KHY786472:KIA786472 KRU786472:KRW786472 LBQ786472:LBS786472 LLM786472:LLO786472 LVI786472:LVK786472 MFE786472:MFG786472 MPA786472:MPC786472 MYW786472:MYY786472 NIS786472:NIU786472 NSO786472:NSQ786472 OCK786472:OCM786472 OMG786472:OMI786472 OWC786472:OWE786472 PFY786472:PGA786472 PPU786472:PPW786472 PZQ786472:PZS786472 QJM786472:QJO786472 QTI786472:QTK786472 RDE786472:RDG786472 RNA786472:RNC786472 RWW786472:RWY786472 SGS786472:SGU786472 SQO786472:SQQ786472 TAK786472:TAM786472 TKG786472:TKI786472 TUC786472:TUE786472 UDY786472:UEA786472 UNU786472:UNW786472 UXQ786472:UXS786472 VHM786472:VHO786472 VRI786472:VRK786472 WBE786472:WBG786472 WLA786472:WLC786472 WUW786472:WUY786472 IK852008:IM852008 SG852008:SI852008 ACC852008:ACE852008 ALY852008:AMA852008 AVU852008:AVW852008 BFQ852008:BFS852008 BPM852008:BPO852008 BZI852008:BZK852008 CJE852008:CJG852008 CTA852008:CTC852008 DCW852008:DCY852008 DMS852008:DMU852008 DWO852008:DWQ852008 EGK852008:EGM852008 EQG852008:EQI852008 FAC852008:FAE852008 FJY852008:FKA852008 FTU852008:FTW852008 GDQ852008:GDS852008 GNM852008:GNO852008 GXI852008:GXK852008 HHE852008:HHG852008 HRA852008:HRC852008 IAW852008:IAY852008 IKS852008:IKU852008 IUO852008:IUQ852008 JEK852008:JEM852008 JOG852008:JOI852008 JYC852008:JYE852008 KHY852008:KIA852008 KRU852008:KRW852008 LBQ852008:LBS852008 LLM852008:LLO852008 LVI852008:LVK852008 MFE852008:MFG852008 MPA852008:MPC852008 MYW852008:MYY852008 NIS852008:NIU852008 NSO852008:NSQ852008 OCK852008:OCM852008 OMG852008:OMI852008 OWC852008:OWE852008 PFY852008:PGA852008 PPU852008:PPW852008 PZQ852008:PZS852008 QJM852008:QJO852008 QTI852008:QTK852008 RDE852008:RDG852008 RNA852008:RNC852008 RWW852008:RWY852008 SGS852008:SGU852008 SQO852008:SQQ852008 TAK852008:TAM852008 TKG852008:TKI852008 TUC852008:TUE852008 UDY852008:UEA852008 UNU852008:UNW852008 UXQ852008:UXS852008 VHM852008:VHO852008 VRI852008:VRK852008 WBE852008:WBG852008 WLA852008:WLC852008 WUW852008:WUY852008 IK917544:IM917544 SG917544:SI917544 ACC917544:ACE917544 ALY917544:AMA917544 AVU917544:AVW917544 BFQ917544:BFS917544 BPM917544:BPO917544 BZI917544:BZK917544 CJE917544:CJG917544 CTA917544:CTC917544 DCW917544:DCY917544 DMS917544:DMU917544 DWO917544:DWQ917544 EGK917544:EGM917544 EQG917544:EQI917544 FAC917544:FAE917544 FJY917544:FKA917544 FTU917544:FTW917544 GDQ917544:GDS917544 GNM917544:GNO917544 GXI917544:GXK917544 HHE917544:HHG917544 HRA917544:HRC917544 IAW917544:IAY917544 IKS917544:IKU917544 IUO917544:IUQ917544 JEK917544:JEM917544 JOG917544:JOI917544 JYC917544:JYE917544 KHY917544:KIA917544 KRU917544:KRW917544 LBQ917544:LBS917544 LLM917544:LLO917544 LVI917544:LVK917544 MFE917544:MFG917544 MPA917544:MPC917544 MYW917544:MYY917544 NIS917544:NIU917544 NSO917544:NSQ917544 OCK917544:OCM917544 OMG917544:OMI917544 OWC917544:OWE917544 PFY917544:PGA917544 PPU917544:PPW917544 PZQ917544:PZS917544 QJM917544:QJO917544 QTI917544:QTK917544 RDE917544:RDG917544 RNA917544:RNC917544 RWW917544:RWY917544 SGS917544:SGU917544 SQO917544:SQQ917544 TAK917544:TAM917544 TKG917544:TKI917544 TUC917544:TUE917544 UDY917544:UEA917544 UNU917544:UNW917544 UXQ917544:UXS917544 VHM917544:VHO917544 VRI917544:VRK917544 WBE917544:WBG917544 WLA917544:WLC917544 WUW917544:WUY917544 IK983080:IM983080 SG983080:SI983080 ACC983080:ACE983080 ALY983080:AMA983080 AVU983080:AVW983080 BFQ983080:BFS983080 BPM983080:BPO983080 BZI983080:BZK983080 CJE983080:CJG983080 CTA983080:CTC983080 DCW983080:DCY983080 DMS983080:DMU983080 DWO983080:DWQ983080 EGK983080:EGM983080 EQG983080:EQI983080 FAC983080:FAE983080 FJY983080:FKA983080 FTU983080:FTW983080 GDQ983080:GDS983080 GNM983080:GNO983080 GXI983080:GXK983080 HHE983080:HHG983080 HRA983080:HRC983080 IAW983080:IAY983080 IKS983080:IKU983080 IUO983080:IUQ983080 JEK983080:JEM983080 JOG983080:JOI983080 JYC983080:JYE983080 KHY983080:KIA983080 KRU983080:KRW983080 LBQ983080:LBS983080 LLM983080:LLO983080 LVI983080:LVK983080 MFE983080:MFG983080 MPA983080:MPC983080 MYW983080:MYY983080 NIS983080:NIU983080 NSO983080:NSQ983080 OCK983080:OCM983080 OMG983080:OMI983080 OWC983080:OWE983080 PFY983080:PGA983080 PPU983080:PPW983080 PZQ983080:PZS983080 QJM983080:QJO983080 QTI983080:QTK983080 RDE983080:RDG983080 RNA983080:RNC983080 RWW983080:RWY983080 SGS983080:SGU983080 SQO983080:SQQ983080 TAK983080:TAM983080 TKG983080:TKI983080 TUC983080:TUE983080 UDY983080:UEA983080 UNU983080:UNW983080 UXQ983080:UXS983080 VHM983080:VHO983080 VRI983080:VRK983080 WBE983080:WBG983080 WLA983080:WLC983080 WUW983080:WUY983080 IP65574:IR65575 SL65574:SN65575 ACH65574:ACJ65575 AMD65574:AMF65575 AVZ65574:AWB65575 BFV65574:BFX65575 BPR65574:BPT65575 BZN65574:BZP65575 CJJ65574:CJL65575 CTF65574:CTH65575 DDB65574:DDD65575 DMX65574:DMZ65575 DWT65574:DWV65575 EGP65574:EGR65575 EQL65574:EQN65575 FAH65574:FAJ65575 FKD65574:FKF65575 FTZ65574:FUB65575 GDV65574:GDX65575 GNR65574:GNT65575 GXN65574:GXP65575 HHJ65574:HHL65575 HRF65574:HRH65575 IBB65574:IBD65575 IKX65574:IKZ65575 IUT65574:IUV65575 JEP65574:JER65575 JOL65574:JON65575 JYH65574:JYJ65575 KID65574:KIF65575 KRZ65574:KSB65575 LBV65574:LBX65575 LLR65574:LLT65575 LVN65574:LVP65575 MFJ65574:MFL65575 MPF65574:MPH65575 MZB65574:MZD65575 NIX65574:NIZ65575 NST65574:NSV65575 OCP65574:OCR65575 OML65574:OMN65575 OWH65574:OWJ65575 PGD65574:PGF65575 PPZ65574:PQB65575 PZV65574:PZX65575 QJR65574:QJT65575 QTN65574:QTP65575 RDJ65574:RDL65575 RNF65574:RNH65575 RXB65574:RXD65575 SGX65574:SGZ65575 SQT65574:SQV65575 TAP65574:TAR65575 TKL65574:TKN65575 TUH65574:TUJ65575 UED65574:UEF65575 UNZ65574:UOB65575 UXV65574:UXX65575 VHR65574:VHT65575 VRN65574:VRP65575 WBJ65574:WBL65575 WLF65574:WLH65575 WVB65574:WVD65575 IP131110:IR131111 SL131110:SN131111 ACH131110:ACJ131111 AMD131110:AMF131111 AVZ131110:AWB131111 BFV131110:BFX131111 BPR131110:BPT131111 BZN131110:BZP131111 CJJ131110:CJL131111 CTF131110:CTH131111 DDB131110:DDD131111 DMX131110:DMZ131111 DWT131110:DWV131111 EGP131110:EGR131111 EQL131110:EQN131111 FAH131110:FAJ131111 FKD131110:FKF131111 FTZ131110:FUB131111 GDV131110:GDX131111 GNR131110:GNT131111 GXN131110:GXP131111 HHJ131110:HHL131111 HRF131110:HRH131111 IBB131110:IBD131111 IKX131110:IKZ131111 IUT131110:IUV131111 JEP131110:JER131111 JOL131110:JON131111 JYH131110:JYJ131111 KID131110:KIF131111 KRZ131110:KSB131111 LBV131110:LBX131111 LLR131110:LLT131111 LVN131110:LVP131111 MFJ131110:MFL131111 MPF131110:MPH131111 MZB131110:MZD131111 NIX131110:NIZ131111 NST131110:NSV131111 OCP131110:OCR131111 OML131110:OMN131111 OWH131110:OWJ131111 PGD131110:PGF131111 PPZ131110:PQB131111 PZV131110:PZX131111 QJR131110:QJT131111 QTN131110:QTP131111 RDJ131110:RDL131111 RNF131110:RNH131111 RXB131110:RXD131111 SGX131110:SGZ131111 SQT131110:SQV131111 TAP131110:TAR131111 TKL131110:TKN131111 TUH131110:TUJ131111 UED131110:UEF131111 UNZ131110:UOB131111 UXV131110:UXX131111 VHR131110:VHT131111 VRN131110:VRP131111 WBJ131110:WBL131111 WLF131110:WLH131111 WVB131110:WVD131111 IP196646:IR196647 SL196646:SN196647 ACH196646:ACJ196647 AMD196646:AMF196647 AVZ196646:AWB196647 BFV196646:BFX196647 BPR196646:BPT196647 BZN196646:BZP196647 CJJ196646:CJL196647 CTF196646:CTH196647 DDB196646:DDD196647 DMX196646:DMZ196647 DWT196646:DWV196647 EGP196646:EGR196647 EQL196646:EQN196647 FAH196646:FAJ196647 FKD196646:FKF196647 FTZ196646:FUB196647 GDV196646:GDX196647 GNR196646:GNT196647 GXN196646:GXP196647 HHJ196646:HHL196647 HRF196646:HRH196647 IBB196646:IBD196647 IKX196646:IKZ196647 IUT196646:IUV196647 JEP196646:JER196647 JOL196646:JON196647 JYH196646:JYJ196647 KID196646:KIF196647 KRZ196646:KSB196647 LBV196646:LBX196647 LLR196646:LLT196647 LVN196646:LVP196647 MFJ196646:MFL196647 MPF196646:MPH196647 MZB196646:MZD196647 NIX196646:NIZ196647 NST196646:NSV196647 OCP196646:OCR196647 OML196646:OMN196647 OWH196646:OWJ196647 PGD196646:PGF196647 PPZ196646:PQB196647 PZV196646:PZX196647 QJR196646:QJT196647 QTN196646:QTP196647 RDJ196646:RDL196647 RNF196646:RNH196647 RXB196646:RXD196647 SGX196646:SGZ196647 SQT196646:SQV196647 TAP196646:TAR196647 TKL196646:TKN196647 TUH196646:TUJ196647 UED196646:UEF196647 UNZ196646:UOB196647 UXV196646:UXX196647 VHR196646:VHT196647 VRN196646:VRP196647 WBJ196646:WBL196647 WLF196646:WLH196647 WVB196646:WVD196647 IP262182:IR262183 SL262182:SN262183 ACH262182:ACJ262183 AMD262182:AMF262183 AVZ262182:AWB262183 BFV262182:BFX262183 BPR262182:BPT262183 BZN262182:BZP262183 CJJ262182:CJL262183 CTF262182:CTH262183 DDB262182:DDD262183 DMX262182:DMZ262183 DWT262182:DWV262183 EGP262182:EGR262183 EQL262182:EQN262183 FAH262182:FAJ262183 FKD262182:FKF262183 FTZ262182:FUB262183 GDV262182:GDX262183 GNR262182:GNT262183 GXN262182:GXP262183 HHJ262182:HHL262183 HRF262182:HRH262183 IBB262182:IBD262183 IKX262182:IKZ262183 IUT262182:IUV262183 JEP262182:JER262183 JOL262182:JON262183 JYH262182:JYJ262183 KID262182:KIF262183 KRZ262182:KSB262183 LBV262182:LBX262183 LLR262182:LLT262183 LVN262182:LVP262183 MFJ262182:MFL262183 MPF262182:MPH262183 MZB262182:MZD262183 NIX262182:NIZ262183 NST262182:NSV262183 OCP262182:OCR262183 OML262182:OMN262183 OWH262182:OWJ262183 PGD262182:PGF262183 PPZ262182:PQB262183 PZV262182:PZX262183 QJR262182:QJT262183 QTN262182:QTP262183 RDJ262182:RDL262183 RNF262182:RNH262183 RXB262182:RXD262183 SGX262182:SGZ262183 SQT262182:SQV262183 TAP262182:TAR262183 TKL262182:TKN262183 TUH262182:TUJ262183 UED262182:UEF262183 UNZ262182:UOB262183 UXV262182:UXX262183 VHR262182:VHT262183 VRN262182:VRP262183 WBJ262182:WBL262183 WLF262182:WLH262183 WVB262182:WVD262183 IP327718:IR327719 SL327718:SN327719 ACH327718:ACJ327719 AMD327718:AMF327719 AVZ327718:AWB327719 BFV327718:BFX327719 BPR327718:BPT327719 BZN327718:BZP327719 CJJ327718:CJL327719 CTF327718:CTH327719 DDB327718:DDD327719 DMX327718:DMZ327719 DWT327718:DWV327719 EGP327718:EGR327719 EQL327718:EQN327719 FAH327718:FAJ327719 FKD327718:FKF327719 FTZ327718:FUB327719 GDV327718:GDX327719 GNR327718:GNT327719 GXN327718:GXP327719 HHJ327718:HHL327719 HRF327718:HRH327719 IBB327718:IBD327719 IKX327718:IKZ327719 IUT327718:IUV327719 JEP327718:JER327719 JOL327718:JON327719 JYH327718:JYJ327719 KID327718:KIF327719 KRZ327718:KSB327719 LBV327718:LBX327719 LLR327718:LLT327719 LVN327718:LVP327719 MFJ327718:MFL327719 MPF327718:MPH327719 MZB327718:MZD327719 NIX327718:NIZ327719 NST327718:NSV327719 OCP327718:OCR327719 OML327718:OMN327719 OWH327718:OWJ327719 PGD327718:PGF327719 PPZ327718:PQB327719 PZV327718:PZX327719 QJR327718:QJT327719 QTN327718:QTP327719 RDJ327718:RDL327719 RNF327718:RNH327719 RXB327718:RXD327719 SGX327718:SGZ327719 SQT327718:SQV327719 TAP327718:TAR327719 TKL327718:TKN327719 TUH327718:TUJ327719 UED327718:UEF327719 UNZ327718:UOB327719 UXV327718:UXX327719 VHR327718:VHT327719 VRN327718:VRP327719 WBJ327718:WBL327719 WLF327718:WLH327719 WVB327718:WVD327719 IP393254:IR393255 SL393254:SN393255 ACH393254:ACJ393255 AMD393254:AMF393255 AVZ393254:AWB393255 BFV393254:BFX393255 BPR393254:BPT393255 BZN393254:BZP393255 CJJ393254:CJL393255 CTF393254:CTH393255 DDB393254:DDD393255 DMX393254:DMZ393255 DWT393254:DWV393255 EGP393254:EGR393255 EQL393254:EQN393255 FAH393254:FAJ393255 FKD393254:FKF393255 FTZ393254:FUB393255 GDV393254:GDX393255 GNR393254:GNT393255 GXN393254:GXP393255 HHJ393254:HHL393255 HRF393254:HRH393255 IBB393254:IBD393255 IKX393254:IKZ393255 IUT393254:IUV393255 JEP393254:JER393255 JOL393254:JON393255 JYH393254:JYJ393255 KID393254:KIF393255 KRZ393254:KSB393255 LBV393254:LBX393255 LLR393254:LLT393255 LVN393254:LVP393255 MFJ393254:MFL393255 MPF393254:MPH393255 MZB393254:MZD393255 NIX393254:NIZ393255 NST393254:NSV393255 OCP393254:OCR393255 OML393254:OMN393255 OWH393254:OWJ393255 PGD393254:PGF393255 PPZ393254:PQB393255 PZV393254:PZX393255 QJR393254:QJT393255 QTN393254:QTP393255 RDJ393254:RDL393255 RNF393254:RNH393255 RXB393254:RXD393255 SGX393254:SGZ393255 SQT393254:SQV393255 TAP393254:TAR393255 TKL393254:TKN393255 TUH393254:TUJ393255 UED393254:UEF393255 UNZ393254:UOB393255 UXV393254:UXX393255 VHR393254:VHT393255 VRN393254:VRP393255 WBJ393254:WBL393255 WLF393254:WLH393255 WVB393254:WVD393255 IP458790:IR458791 SL458790:SN458791 ACH458790:ACJ458791 AMD458790:AMF458791 AVZ458790:AWB458791 BFV458790:BFX458791 BPR458790:BPT458791 BZN458790:BZP458791 CJJ458790:CJL458791 CTF458790:CTH458791 DDB458790:DDD458791 DMX458790:DMZ458791 DWT458790:DWV458791 EGP458790:EGR458791 EQL458790:EQN458791 FAH458790:FAJ458791 FKD458790:FKF458791 FTZ458790:FUB458791 GDV458790:GDX458791 GNR458790:GNT458791 GXN458790:GXP458791 HHJ458790:HHL458791 HRF458790:HRH458791 IBB458790:IBD458791 IKX458790:IKZ458791 IUT458790:IUV458791 JEP458790:JER458791 JOL458790:JON458791 JYH458790:JYJ458791 KID458790:KIF458791 KRZ458790:KSB458791 LBV458790:LBX458791 LLR458790:LLT458791 LVN458790:LVP458791 MFJ458790:MFL458791 MPF458790:MPH458791 MZB458790:MZD458791 NIX458790:NIZ458791 NST458790:NSV458791 OCP458790:OCR458791 OML458790:OMN458791 OWH458790:OWJ458791 PGD458790:PGF458791 PPZ458790:PQB458791 PZV458790:PZX458791 QJR458790:QJT458791 QTN458790:QTP458791 RDJ458790:RDL458791 RNF458790:RNH458791 RXB458790:RXD458791 SGX458790:SGZ458791 SQT458790:SQV458791 TAP458790:TAR458791 TKL458790:TKN458791 TUH458790:TUJ458791 UED458790:UEF458791 UNZ458790:UOB458791 UXV458790:UXX458791 VHR458790:VHT458791 VRN458790:VRP458791 WBJ458790:WBL458791 WLF458790:WLH458791 WVB458790:WVD458791 IP524326:IR524327 SL524326:SN524327 ACH524326:ACJ524327 AMD524326:AMF524327 AVZ524326:AWB524327 BFV524326:BFX524327 BPR524326:BPT524327 BZN524326:BZP524327 CJJ524326:CJL524327 CTF524326:CTH524327 DDB524326:DDD524327 DMX524326:DMZ524327 DWT524326:DWV524327 EGP524326:EGR524327 EQL524326:EQN524327 FAH524326:FAJ524327 FKD524326:FKF524327 FTZ524326:FUB524327 GDV524326:GDX524327 GNR524326:GNT524327 GXN524326:GXP524327 HHJ524326:HHL524327 HRF524326:HRH524327 IBB524326:IBD524327 IKX524326:IKZ524327 IUT524326:IUV524327 JEP524326:JER524327 JOL524326:JON524327 JYH524326:JYJ524327 KID524326:KIF524327 KRZ524326:KSB524327 LBV524326:LBX524327 LLR524326:LLT524327 LVN524326:LVP524327 MFJ524326:MFL524327 MPF524326:MPH524327 MZB524326:MZD524327 NIX524326:NIZ524327 NST524326:NSV524327 OCP524326:OCR524327 OML524326:OMN524327 OWH524326:OWJ524327 PGD524326:PGF524327 PPZ524326:PQB524327 PZV524326:PZX524327 QJR524326:QJT524327 QTN524326:QTP524327 RDJ524326:RDL524327 RNF524326:RNH524327 RXB524326:RXD524327 SGX524326:SGZ524327 SQT524326:SQV524327 TAP524326:TAR524327 TKL524326:TKN524327 TUH524326:TUJ524327 UED524326:UEF524327 UNZ524326:UOB524327 UXV524326:UXX524327 VHR524326:VHT524327 VRN524326:VRP524327 WBJ524326:WBL524327 WLF524326:WLH524327 WVB524326:WVD524327 IP589862:IR589863 SL589862:SN589863 ACH589862:ACJ589863 AMD589862:AMF589863 AVZ589862:AWB589863 BFV589862:BFX589863 BPR589862:BPT589863 BZN589862:BZP589863 CJJ589862:CJL589863 CTF589862:CTH589863 DDB589862:DDD589863 DMX589862:DMZ589863 DWT589862:DWV589863 EGP589862:EGR589863 EQL589862:EQN589863 FAH589862:FAJ589863 FKD589862:FKF589863 FTZ589862:FUB589863 GDV589862:GDX589863 GNR589862:GNT589863 GXN589862:GXP589863 HHJ589862:HHL589863 HRF589862:HRH589863 IBB589862:IBD589863 IKX589862:IKZ589863 IUT589862:IUV589863 JEP589862:JER589863 JOL589862:JON589863 JYH589862:JYJ589863 KID589862:KIF589863 KRZ589862:KSB589863 LBV589862:LBX589863 LLR589862:LLT589863 LVN589862:LVP589863 MFJ589862:MFL589863 MPF589862:MPH589863 MZB589862:MZD589863 NIX589862:NIZ589863 NST589862:NSV589863 OCP589862:OCR589863 OML589862:OMN589863 OWH589862:OWJ589863 PGD589862:PGF589863 PPZ589862:PQB589863 PZV589862:PZX589863 QJR589862:QJT589863 QTN589862:QTP589863 RDJ589862:RDL589863 RNF589862:RNH589863 RXB589862:RXD589863 SGX589862:SGZ589863 SQT589862:SQV589863 TAP589862:TAR589863 TKL589862:TKN589863 TUH589862:TUJ589863 UED589862:UEF589863 UNZ589862:UOB589863 UXV589862:UXX589863 VHR589862:VHT589863 VRN589862:VRP589863 WBJ589862:WBL589863 WLF589862:WLH589863 WVB589862:WVD589863 IP655398:IR655399 SL655398:SN655399 ACH655398:ACJ655399 AMD655398:AMF655399 AVZ655398:AWB655399 BFV655398:BFX655399 BPR655398:BPT655399 BZN655398:BZP655399 CJJ655398:CJL655399 CTF655398:CTH655399 DDB655398:DDD655399 DMX655398:DMZ655399 DWT655398:DWV655399 EGP655398:EGR655399 EQL655398:EQN655399 FAH655398:FAJ655399 FKD655398:FKF655399 FTZ655398:FUB655399 GDV655398:GDX655399 GNR655398:GNT655399 GXN655398:GXP655399 HHJ655398:HHL655399 HRF655398:HRH655399 IBB655398:IBD655399 IKX655398:IKZ655399 IUT655398:IUV655399 JEP655398:JER655399 JOL655398:JON655399 JYH655398:JYJ655399 KID655398:KIF655399 KRZ655398:KSB655399 LBV655398:LBX655399 LLR655398:LLT655399 LVN655398:LVP655399 MFJ655398:MFL655399 MPF655398:MPH655399 MZB655398:MZD655399 NIX655398:NIZ655399 NST655398:NSV655399 OCP655398:OCR655399 OML655398:OMN655399 OWH655398:OWJ655399 PGD655398:PGF655399 PPZ655398:PQB655399 PZV655398:PZX655399 QJR655398:QJT655399 QTN655398:QTP655399 RDJ655398:RDL655399 RNF655398:RNH655399 RXB655398:RXD655399 SGX655398:SGZ655399 SQT655398:SQV655399 TAP655398:TAR655399 TKL655398:TKN655399 TUH655398:TUJ655399 UED655398:UEF655399 UNZ655398:UOB655399 UXV655398:UXX655399 VHR655398:VHT655399 VRN655398:VRP655399 WBJ655398:WBL655399 WLF655398:WLH655399 WVB655398:WVD655399 IP720934:IR720935 SL720934:SN720935 ACH720934:ACJ720935 AMD720934:AMF720935 AVZ720934:AWB720935 BFV720934:BFX720935 BPR720934:BPT720935 BZN720934:BZP720935 CJJ720934:CJL720935 CTF720934:CTH720935 DDB720934:DDD720935 DMX720934:DMZ720935 DWT720934:DWV720935 EGP720934:EGR720935 EQL720934:EQN720935 FAH720934:FAJ720935 FKD720934:FKF720935 FTZ720934:FUB720935 GDV720934:GDX720935 GNR720934:GNT720935 GXN720934:GXP720935 HHJ720934:HHL720935 HRF720934:HRH720935 IBB720934:IBD720935 IKX720934:IKZ720935 IUT720934:IUV720935 JEP720934:JER720935 JOL720934:JON720935 JYH720934:JYJ720935 KID720934:KIF720935 KRZ720934:KSB720935 LBV720934:LBX720935 LLR720934:LLT720935 LVN720934:LVP720935 MFJ720934:MFL720935 MPF720934:MPH720935 MZB720934:MZD720935 NIX720934:NIZ720935 NST720934:NSV720935 OCP720934:OCR720935 OML720934:OMN720935 OWH720934:OWJ720935 PGD720934:PGF720935 PPZ720934:PQB720935 PZV720934:PZX720935 QJR720934:QJT720935 QTN720934:QTP720935 RDJ720934:RDL720935 RNF720934:RNH720935 RXB720934:RXD720935 SGX720934:SGZ720935 SQT720934:SQV720935 TAP720934:TAR720935 TKL720934:TKN720935 TUH720934:TUJ720935 UED720934:UEF720935 UNZ720934:UOB720935 UXV720934:UXX720935 VHR720934:VHT720935 VRN720934:VRP720935 WBJ720934:WBL720935 WLF720934:WLH720935 WVB720934:WVD720935 IP786470:IR786471 SL786470:SN786471 ACH786470:ACJ786471 AMD786470:AMF786471 AVZ786470:AWB786471 BFV786470:BFX786471 BPR786470:BPT786471 BZN786470:BZP786471 CJJ786470:CJL786471 CTF786470:CTH786471 DDB786470:DDD786471 DMX786470:DMZ786471 DWT786470:DWV786471 EGP786470:EGR786471 EQL786470:EQN786471 FAH786470:FAJ786471 FKD786470:FKF786471 FTZ786470:FUB786471 GDV786470:GDX786471 GNR786470:GNT786471 GXN786470:GXP786471 HHJ786470:HHL786471 HRF786470:HRH786471 IBB786470:IBD786471 IKX786470:IKZ786471 IUT786470:IUV786471 JEP786470:JER786471 JOL786470:JON786471 JYH786470:JYJ786471 KID786470:KIF786471 KRZ786470:KSB786471 LBV786470:LBX786471 LLR786470:LLT786471 LVN786470:LVP786471 MFJ786470:MFL786471 MPF786470:MPH786471 MZB786470:MZD786471 NIX786470:NIZ786471 NST786470:NSV786471 OCP786470:OCR786471 OML786470:OMN786471 OWH786470:OWJ786471 PGD786470:PGF786471 PPZ786470:PQB786471 PZV786470:PZX786471 QJR786470:QJT786471 QTN786470:QTP786471 RDJ786470:RDL786471 RNF786470:RNH786471 RXB786470:RXD786471 SGX786470:SGZ786471 SQT786470:SQV786471 TAP786470:TAR786471 TKL786470:TKN786471 TUH786470:TUJ786471 UED786470:UEF786471 UNZ786470:UOB786471 UXV786470:UXX786471 VHR786470:VHT786471 VRN786470:VRP786471 WBJ786470:WBL786471 WLF786470:WLH786471 WVB786470:WVD786471 IP852006:IR852007 SL852006:SN852007 ACH852006:ACJ852007 AMD852006:AMF852007 AVZ852006:AWB852007 BFV852006:BFX852007 BPR852006:BPT852007 BZN852006:BZP852007 CJJ852006:CJL852007 CTF852006:CTH852007 DDB852006:DDD852007 DMX852006:DMZ852007 DWT852006:DWV852007 EGP852006:EGR852007 EQL852006:EQN852007 FAH852006:FAJ852007 FKD852006:FKF852007 FTZ852006:FUB852007 GDV852006:GDX852007 GNR852006:GNT852007 GXN852006:GXP852007 HHJ852006:HHL852007 HRF852006:HRH852007 IBB852006:IBD852007 IKX852006:IKZ852007 IUT852006:IUV852007 JEP852006:JER852007 JOL852006:JON852007 JYH852006:JYJ852007 KID852006:KIF852007 KRZ852006:KSB852007 LBV852006:LBX852007 LLR852006:LLT852007 LVN852006:LVP852007 MFJ852006:MFL852007 MPF852006:MPH852007 MZB852006:MZD852007 NIX852006:NIZ852007 NST852006:NSV852007 OCP852006:OCR852007 OML852006:OMN852007 OWH852006:OWJ852007 PGD852006:PGF852007 PPZ852006:PQB852007 PZV852006:PZX852007 QJR852006:QJT852007 QTN852006:QTP852007 RDJ852006:RDL852007 RNF852006:RNH852007 RXB852006:RXD852007 SGX852006:SGZ852007 SQT852006:SQV852007 TAP852006:TAR852007 TKL852006:TKN852007 TUH852006:TUJ852007 UED852006:UEF852007 UNZ852006:UOB852007 UXV852006:UXX852007 VHR852006:VHT852007 VRN852006:VRP852007 WBJ852006:WBL852007 WLF852006:WLH852007 WVB852006:WVD852007 IP917542:IR917543 SL917542:SN917543 ACH917542:ACJ917543 AMD917542:AMF917543 AVZ917542:AWB917543 BFV917542:BFX917543 BPR917542:BPT917543 BZN917542:BZP917543 CJJ917542:CJL917543 CTF917542:CTH917543 DDB917542:DDD917543 DMX917542:DMZ917543 DWT917542:DWV917543 EGP917542:EGR917543 EQL917542:EQN917543 FAH917542:FAJ917543 FKD917542:FKF917543 FTZ917542:FUB917543 GDV917542:GDX917543 GNR917542:GNT917543 GXN917542:GXP917543 HHJ917542:HHL917543 HRF917542:HRH917543 IBB917542:IBD917543 IKX917542:IKZ917543 IUT917542:IUV917543 JEP917542:JER917543 JOL917542:JON917543 JYH917542:JYJ917543 KID917542:KIF917543 KRZ917542:KSB917543 LBV917542:LBX917543 LLR917542:LLT917543 LVN917542:LVP917543 MFJ917542:MFL917543 MPF917542:MPH917543 MZB917542:MZD917543 NIX917542:NIZ917543 NST917542:NSV917543 OCP917542:OCR917543 OML917542:OMN917543 OWH917542:OWJ917543 PGD917542:PGF917543 PPZ917542:PQB917543 PZV917542:PZX917543 QJR917542:QJT917543 QTN917542:QTP917543 RDJ917542:RDL917543 RNF917542:RNH917543 RXB917542:RXD917543 SGX917542:SGZ917543 SQT917542:SQV917543 TAP917542:TAR917543 TKL917542:TKN917543 TUH917542:TUJ917543 UED917542:UEF917543 UNZ917542:UOB917543 UXV917542:UXX917543 VHR917542:VHT917543 VRN917542:VRP917543 WBJ917542:WBL917543 WLF917542:WLH917543 WVB917542:WVD917543 IP983078:IR983079 SL983078:SN983079 ACH983078:ACJ983079 AMD983078:AMF983079 AVZ983078:AWB983079 BFV983078:BFX983079 BPR983078:BPT983079 BZN983078:BZP983079 CJJ983078:CJL983079 CTF983078:CTH983079 DDB983078:DDD983079 DMX983078:DMZ983079 DWT983078:DWV983079 EGP983078:EGR983079 EQL983078:EQN983079 FAH983078:FAJ983079 FKD983078:FKF983079 FTZ983078:FUB983079 GDV983078:GDX983079 GNR983078:GNT983079 GXN983078:GXP983079 HHJ983078:HHL983079 HRF983078:HRH983079 IBB983078:IBD983079 IKX983078:IKZ983079 IUT983078:IUV983079 JEP983078:JER983079 JOL983078:JON983079 JYH983078:JYJ983079 KID983078:KIF983079 KRZ983078:KSB983079 LBV983078:LBX983079 LLR983078:LLT983079 LVN983078:LVP983079 MFJ983078:MFL983079 MPF983078:MPH983079 MZB983078:MZD983079 NIX983078:NIZ983079 NST983078:NSV983079 OCP983078:OCR983079 OML983078:OMN983079 OWH983078:OWJ983079 PGD983078:PGF983079 PPZ983078:PQB983079 PZV983078:PZX983079 QJR983078:QJT983079 QTN983078:QTP983079 RDJ983078:RDL983079 RNF983078:RNH983079 RXB983078:RXD983079 SGX983078:SGZ983079 SQT983078:SQV983079 TAP983078:TAR983079 TKL983078:TKN983079 TUH983078:TUJ983079 UED983078:UEF983079 UNZ983078:UOB983079 UXV983078:UXX983079 VHR983078:VHT983079 VRN983078:VRP983079 WBJ983078:WBL983079 WLF983078:WLH983079 WVB983078:WVD983079 O65539 HV65537 RR65537 ABN65537 ALJ65537 AVF65537 BFB65537 BOX65537 BYT65537 CIP65537 CSL65537 DCH65537 DMD65537 DVZ65537 EFV65537 EPR65537 EZN65537 FJJ65537 FTF65537 GDB65537 GMX65537 GWT65537 HGP65537 HQL65537 IAH65537 IKD65537 ITZ65537 JDV65537 JNR65537 JXN65537 KHJ65537 KRF65537 LBB65537 LKX65537 LUT65537 MEP65537 MOL65537 MYH65537 NID65537 NRZ65537 OBV65537 OLR65537 OVN65537 PFJ65537 PPF65537 PZB65537 QIX65537 QST65537 RCP65537 RML65537 RWH65537 SGD65537 SPZ65537 SZV65537 TJR65537 TTN65537 UDJ65537 UNF65537 UXB65537 VGX65537 VQT65537 WAP65537 WKL65537 WUH65537 O131075 HV131073 RR131073 ABN131073 ALJ131073 AVF131073 BFB131073 BOX131073 BYT131073 CIP131073 CSL131073 DCH131073 DMD131073 DVZ131073 EFV131073 EPR131073 EZN131073 FJJ131073 FTF131073 GDB131073 GMX131073 GWT131073 HGP131073 HQL131073 IAH131073 IKD131073 ITZ131073 JDV131073 JNR131073 JXN131073 KHJ131073 KRF131073 LBB131073 LKX131073 LUT131073 MEP131073 MOL131073 MYH131073 NID131073 NRZ131073 OBV131073 OLR131073 OVN131073 PFJ131073 PPF131073 PZB131073 QIX131073 QST131073 RCP131073 RML131073 RWH131073 SGD131073 SPZ131073 SZV131073 TJR131073 TTN131073 UDJ131073 UNF131073 UXB131073 VGX131073 VQT131073 WAP131073 WKL131073 WUH131073 O196611 HV196609 RR196609 ABN196609 ALJ196609 AVF196609 BFB196609 BOX196609 BYT196609 CIP196609 CSL196609 DCH196609 DMD196609 DVZ196609 EFV196609 EPR196609 EZN196609 FJJ196609 FTF196609 GDB196609 GMX196609 GWT196609 HGP196609 HQL196609 IAH196609 IKD196609 ITZ196609 JDV196609 JNR196609 JXN196609 KHJ196609 KRF196609 LBB196609 LKX196609 LUT196609 MEP196609 MOL196609 MYH196609 NID196609 NRZ196609 OBV196609 OLR196609 OVN196609 PFJ196609 PPF196609 PZB196609 QIX196609 QST196609 RCP196609 RML196609 RWH196609 SGD196609 SPZ196609 SZV196609 TJR196609 TTN196609 UDJ196609 UNF196609 UXB196609 VGX196609 VQT196609 WAP196609 WKL196609 WUH196609 O262147 HV262145 RR262145 ABN262145 ALJ262145 AVF262145 BFB262145 BOX262145 BYT262145 CIP262145 CSL262145 DCH262145 DMD262145 DVZ262145 EFV262145 EPR262145 EZN262145 FJJ262145 FTF262145 GDB262145 GMX262145 GWT262145 HGP262145 HQL262145 IAH262145 IKD262145 ITZ262145 JDV262145 JNR262145 JXN262145 KHJ262145 KRF262145 LBB262145 LKX262145 LUT262145 MEP262145 MOL262145 MYH262145 NID262145 NRZ262145 OBV262145 OLR262145 OVN262145 PFJ262145 PPF262145 PZB262145 QIX262145 QST262145 RCP262145 RML262145 RWH262145 SGD262145 SPZ262145 SZV262145 TJR262145 TTN262145 UDJ262145 UNF262145 UXB262145 VGX262145 VQT262145 WAP262145 WKL262145 WUH262145 O327683 HV327681 RR327681 ABN327681 ALJ327681 AVF327681 BFB327681 BOX327681 BYT327681 CIP327681 CSL327681 DCH327681 DMD327681 DVZ327681 EFV327681 EPR327681 EZN327681 FJJ327681 FTF327681 GDB327681 GMX327681 GWT327681 HGP327681 HQL327681 IAH327681 IKD327681 ITZ327681 JDV327681 JNR327681 JXN327681 KHJ327681 KRF327681 LBB327681 LKX327681 LUT327681 MEP327681 MOL327681 MYH327681 NID327681 NRZ327681 OBV327681 OLR327681 OVN327681 PFJ327681 PPF327681 PZB327681 QIX327681 QST327681 RCP327681 RML327681 RWH327681 SGD327681 SPZ327681 SZV327681 TJR327681 TTN327681 UDJ327681 UNF327681 UXB327681 VGX327681 VQT327681 WAP327681 WKL327681 WUH327681 O393219 HV393217 RR393217 ABN393217 ALJ393217 AVF393217 BFB393217 BOX393217 BYT393217 CIP393217 CSL393217 DCH393217 DMD393217 DVZ393217 EFV393217 EPR393217 EZN393217 FJJ393217 FTF393217 GDB393217 GMX393217 GWT393217 HGP393217 HQL393217 IAH393217 IKD393217 ITZ393217 JDV393217 JNR393217 JXN393217 KHJ393217 KRF393217 LBB393217 LKX393217 LUT393217 MEP393217 MOL393217 MYH393217 NID393217 NRZ393217 OBV393217 OLR393217 OVN393217 PFJ393217 PPF393217 PZB393217 QIX393217 QST393217 RCP393217 RML393217 RWH393217 SGD393217 SPZ393217 SZV393217 TJR393217 TTN393217 UDJ393217 UNF393217 UXB393217 VGX393217 VQT393217 WAP393217 WKL393217 WUH393217 O458755 HV458753 RR458753 ABN458753 ALJ458753 AVF458753 BFB458753 BOX458753 BYT458753 CIP458753 CSL458753 DCH458753 DMD458753 DVZ458753 EFV458753 EPR458753 EZN458753 FJJ458753 FTF458753 GDB458753 GMX458753 GWT458753 HGP458753 HQL458753 IAH458753 IKD458753 ITZ458753 JDV458753 JNR458753 JXN458753 KHJ458753 KRF458753 LBB458753 LKX458753 LUT458753 MEP458753 MOL458753 MYH458753 NID458753 NRZ458753 OBV458753 OLR458753 OVN458753 PFJ458753 PPF458753 PZB458753 QIX458753 QST458753 RCP458753 RML458753 RWH458753 SGD458753 SPZ458753 SZV458753 TJR458753 TTN458753 UDJ458753 UNF458753 UXB458753 VGX458753 VQT458753 WAP458753 WKL458753 WUH458753 O524291 HV524289 RR524289 ABN524289 ALJ524289 AVF524289 BFB524289 BOX524289 BYT524289 CIP524289 CSL524289 DCH524289 DMD524289 DVZ524289 EFV524289 EPR524289 EZN524289 FJJ524289 FTF524289 GDB524289 GMX524289 GWT524289 HGP524289 HQL524289 IAH524289 IKD524289 ITZ524289 JDV524289 JNR524289 JXN524289 KHJ524289 KRF524289 LBB524289 LKX524289 LUT524289 MEP524289 MOL524289 MYH524289 NID524289 NRZ524289 OBV524289 OLR524289 OVN524289 PFJ524289 PPF524289 PZB524289 QIX524289 QST524289 RCP524289 RML524289 RWH524289 SGD524289 SPZ524289 SZV524289 TJR524289 TTN524289 UDJ524289 UNF524289 UXB524289 VGX524289 VQT524289 WAP524289 WKL524289 WUH524289 O589827 HV589825 RR589825 ABN589825 ALJ589825 AVF589825 BFB589825 BOX589825 BYT589825 CIP589825 CSL589825 DCH589825 DMD589825 DVZ589825 EFV589825 EPR589825 EZN589825 FJJ589825 FTF589825 GDB589825 GMX589825 GWT589825 HGP589825 HQL589825 IAH589825 IKD589825 ITZ589825 JDV589825 JNR589825 JXN589825 KHJ589825 KRF589825 LBB589825 LKX589825 LUT589825 MEP589825 MOL589825 MYH589825 NID589825 NRZ589825 OBV589825 OLR589825 OVN589825 PFJ589825 PPF589825 PZB589825 QIX589825 QST589825 RCP589825 RML589825 RWH589825 SGD589825 SPZ589825 SZV589825 TJR589825 TTN589825 UDJ589825 UNF589825 UXB589825 VGX589825 VQT589825 WAP589825 WKL589825 WUH589825 O655363 HV655361 RR655361 ABN655361 ALJ655361 AVF655361 BFB655361 BOX655361 BYT655361 CIP655361 CSL655361 DCH655361 DMD655361 DVZ655361 EFV655361 EPR655361 EZN655361 FJJ655361 FTF655361 GDB655361 GMX655361 GWT655361 HGP655361 HQL655361 IAH655361 IKD655361 ITZ655361 JDV655361 JNR655361 JXN655361 KHJ655361 KRF655361 LBB655361 LKX655361 LUT655361 MEP655361 MOL655361 MYH655361 NID655361 NRZ655361 OBV655361 OLR655361 OVN655361 PFJ655361 PPF655361 PZB655361 QIX655361 QST655361 RCP655361 RML655361 RWH655361 SGD655361 SPZ655361 SZV655361 TJR655361 TTN655361 UDJ655361 UNF655361 UXB655361 VGX655361 VQT655361 WAP655361 WKL655361 WUH655361 O720899 HV720897 RR720897 ABN720897 ALJ720897 AVF720897 BFB720897 BOX720897 BYT720897 CIP720897 CSL720897 DCH720897 DMD720897 DVZ720897 EFV720897 EPR720897 EZN720897 FJJ720897 FTF720897 GDB720897 GMX720897 GWT720897 HGP720897 HQL720897 IAH720897 IKD720897 ITZ720897 JDV720897 JNR720897 JXN720897 KHJ720897 KRF720897 LBB720897 LKX720897 LUT720897 MEP720897 MOL720897 MYH720897 NID720897 NRZ720897 OBV720897 OLR720897 OVN720897 PFJ720897 PPF720897 PZB720897 QIX720897 QST720897 RCP720897 RML720897 RWH720897 SGD720897 SPZ720897 SZV720897 TJR720897 TTN720897 UDJ720897 UNF720897 UXB720897 VGX720897 VQT720897 WAP720897 WKL720897 WUH720897 O786435 HV786433 RR786433 ABN786433 ALJ786433 AVF786433 BFB786433 BOX786433 BYT786433 CIP786433 CSL786433 DCH786433 DMD786433 DVZ786433 EFV786433 EPR786433 EZN786433 FJJ786433 FTF786433 GDB786433 GMX786433 GWT786433 HGP786433 HQL786433 IAH786433 IKD786433 ITZ786433 JDV786433 JNR786433 JXN786433 KHJ786433 KRF786433 LBB786433 LKX786433 LUT786433 MEP786433 MOL786433 MYH786433 NID786433 NRZ786433 OBV786433 OLR786433 OVN786433 PFJ786433 PPF786433 PZB786433 QIX786433 QST786433 RCP786433 RML786433 RWH786433 SGD786433 SPZ786433 SZV786433 TJR786433 TTN786433 UDJ786433 UNF786433 UXB786433 VGX786433 VQT786433 WAP786433 WKL786433 WUH786433 O851971 HV851969 RR851969 ABN851969 ALJ851969 AVF851969 BFB851969 BOX851969 BYT851969 CIP851969 CSL851969 DCH851969 DMD851969 DVZ851969 EFV851969 EPR851969 EZN851969 FJJ851969 FTF851969 GDB851969 GMX851969 GWT851969 HGP851969 HQL851969 IAH851969 IKD851969 ITZ851969 JDV851969 JNR851969 JXN851969 KHJ851969 KRF851969 LBB851969 LKX851969 LUT851969 MEP851969 MOL851969 MYH851969 NID851969 NRZ851969 OBV851969 OLR851969 OVN851969 PFJ851969 PPF851969 PZB851969 QIX851969 QST851969 RCP851969 RML851969 RWH851969 SGD851969 SPZ851969 SZV851969 TJR851969 TTN851969 UDJ851969 UNF851969 UXB851969 VGX851969 VQT851969 WAP851969 WKL851969 WUH851969 O917507 HV917505 RR917505 ABN917505 ALJ917505 AVF917505 BFB917505 BOX917505 BYT917505 CIP917505 CSL917505 DCH917505 DMD917505 DVZ917505 EFV917505 EPR917505 EZN917505 FJJ917505 FTF917505 GDB917505 GMX917505 GWT917505 HGP917505 HQL917505 IAH917505 IKD917505 ITZ917505 JDV917505 JNR917505 JXN917505 KHJ917505 KRF917505 LBB917505 LKX917505 LUT917505 MEP917505 MOL917505 MYH917505 NID917505 NRZ917505 OBV917505 OLR917505 OVN917505 PFJ917505 PPF917505 PZB917505 QIX917505 QST917505 RCP917505 RML917505 RWH917505 SGD917505 SPZ917505 SZV917505 TJR917505 TTN917505 UDJ917505 UNF917505 UXB917505 VGX917505 VQT917505 WAP917505 WKL917505 WUH917505 O983043 HV983041 RR983041 ABN983041 ALJ983041 AVF983041 BFB983041 BOX983041 BYT983041 CIP983041 CSL983041 DCH983041 DMD983041 DVZ983041 EFV983041 EPR983041 EZN983041 FJJ983041 FTF983041 GDB983041 GMX983041 GWT983041 HGP983041 HQL983041 IAH983041 IKD983041 ITZ983041 JDV983041 JNR983041 JXN983041 KHJ983041 KRF983041 LBB983041 LKX983041 LUT983041 MEP983041 MOL983041 MYH983041 NID983041 NRZ983041 OBV983041 OLR983041 OVN983041 PFJ983041 PPF983041 PZB983041 QIX983041 QST983041 RCP983041 RML983041 RWH983041 SGD983041 SPZ983041 SZV983041 TJR983041 TTN983041 UDJ983041 UNF983041 UXB983041 VGX983041 VQT983041 WAP983041 WKL983041 WUH983041 IP65565:IR65566 SL65565:SN65566 ACH65565:ACJ65566 AMD65565:AMF65566 AVZ65565:AWB65566 BFV65565:BFX65566 BPR65565:BPT65566 BZN65565:BZP65566 CJJ65565:CJL65566 CTF65565:CTH65566 DDB65565:DDD65566 DMX65565:DMZ65566 DWT65565:DWV65566 EGP65565:EGR65566 EQL65565:EQN65566 FAH65565:FAJ65566 FKD65565:FKF65566 FTZ65565:FUB65566 GDV65565:GDX65566 GNR65565:GNT65566 GXN65565:GXP65566 HHJ65565:HHL65566 HRF65565:HRH65566 IBB65565:IBD65566 IKX65565:IKZ65566 IUT65565:IUV65566 JEP65565:JER65566 JOL65565:JON65566 JYH65565:JYJ65566 KID65565:KIF65566 KRZ65565:KSB65566 LBV65565:LBX65566 LLR65565:LLT65566 LVN65565:LVP65566 MFJ65565:MFL65566 MPF65565:MPH65566 MZB65565:MZD65566 NIX65565:NIZ65566 NST65565:NSV65566 OCP65565:OCR65566 OML65565:OMN65566 OWH65565:OWJ65566 PGD65565:PGF65566 PPZ65565:PQB65566 PZV65565:PZX65566 QJR65565:QJT65566 QTN65565:QTP65566 RDJ65565:RDL65566 RNF65565:RNH65566 RXB65565:RXD65566 SGX65565:SGZ65566 SQT65565:SQV65566 TAP65565:TAR65566 TKL65565:TKN65566 TUH65565:TUJ65566 UED65565:UEF65566 UNZ65565:UOB65566 UXV65565:UXX65566 VHR65565:VHT65566 VRN65565:VRP65566 WBJ65565:WBL65566 WLF65565:WLH65566 WVB65565:WVD65566 IP131101:IR131102 SL131101:SN131102 ACH131101:ACJ131102 AMD131101:AMF131102 AVZ131101:AWB131102 BFV131101:BFX131102 BPR131101:BPT131102 BZN131101:BZP131102 CJJ131101:CJL131102 CTF131101:CTH131102 DDB131101:DDD131102 DMX131101:DMZ131102 DWT131101:DWV131102 EGP131101:EGR131102 EQL131101:EQN131102 FAH131101:FAJ131102 FKD131101:FKF131102 FTZ131101:FUB131102 GDV131101:GDX131102 GNR131101:GNT131102 GXN131101:GXP131102 HHJ131101:HHL131102 HRF131101:HRH131102 IBB131101:IBD131102 IKX131101:IKZ131102 IUT131101:IUV131102 JEP131101:JER131102 JOL131101:JON131102 JYH131101:JYJ131102 KID131101:KIF131102 KRZ131101:KSB131102 LBV131101:LBX131102 LLR131101:LLT131102 LVN131101:LVP131102 MFJ131101:MFL131102 MPF131101:MPH131102 MZB131101:MZD131102 NIX131101:NIZ131102 NST131101:NSV131102 OCP131101:OCR131102 OML131101:OMN131102 OWH131101:OWJ131102 PGD131101:PGF131102 PPZ131101:PQB131102 PZV131101:PZX131102 QJR131101:QJT131102 QTN131101:QTP131102 RDJ131101:RDL131102 RNF131101:RNH131102 RXB131101:RXD131102 SGX131101:SGZ131102 SQT131101:SQV131102 TAP131101:TAR131102 TKL131101:TKN131102 TUH131101:TUJ131102 UED131101:UEF131102 UNZ131101:UOB131102 UXV131101:UXX131102 VHR131101:VHT131102 VRN131101:VRP131102 WBJ131101:WBL131102 WLF131101:WLH131102 WVB131101:WVD131102 IP196637:IR196638 SL196637:SN196638 ACH196637:ACJ196638 AMD196637:AMF196638 AVZ196637:AWB196638 BFV196637:BFX196638 BPR196637:BPT196638 BZN196637:BZP196638 CJJ196637:CJL196638 CTF196637:CTH196638 DDB196637:DDD196638 DMX196637:DMZ196638 DWT196637:DWV196638 EGP196637:EGR196638 EQL196637:EQN196638 FAH196637:FAJ196638 FKD196637:FKF196638 FTZ196637:FUB196638 GDV196637:GDX196638 GNR196637:GNT196638 GXN196637:GXP196638 HHJ196637:HHL196638 HRF196637:HRH196638 IBB196637:IBD196638 IKX196637:IKZ196638 IUT196637:IUV196638 JEP196637:JER196638 JOL196637:JON196638 JYH196637:JYJ196638 KID196637:KIF196638 KRZ196637:KSB196638 LBV196637:LBX196638 LLR196637:LLT196638 LVN196637:LVP196638 MFJ196637:MFL196638 MPF196637:MPH196638 MZB196637:MZD196638 NIX196637:NIZ196638 NST196637:NSV196638 OCP196637:OCR196638 OML196637:OMN196638 OWH196637:OWJ196638 PGD196637:PGF196638 PPZ196637:PQB196638 PZV196637:PZX196638 QJR196637:QJT196638 QTN196637:QTP196638 RDJ196637:RDL196638 RNF196637:RNH196638 RXB196637:RXD196638 SGX196637:SGZ196638 SQT196637:SQV196638 TAP196637:TAR196638 TKL196637:TKN196638 TUH196637:TUJ196638 UED196637:UEF196638 UNZ196637:UOB196638 UXV196637:UXX196638 VHR196637:VHT196638 VRN196637:VRP196638 WBJ196637:WBL196638 WLF196637:WLH196638 WVB196637:WVD196638 IP262173:IR262174 SL262173:SN262174 ACH262173:ACJ262174 AMD262173:AMF262174 AVZ262173:AWB262174 BFV262173:BFX262174 BPR262173:BPT262174 BZN262173:BZP262174 CJJ262173:CJL262174 CTF262173:CTH262174 DDB262173:DDD262174 DMX262173:DMZ262174 DWT262173:DWV262174 EGP262173:EGR262174 EQL262173:EQN262174 FAH262173:FAJ262174 FKD262173:FKF262174 FTZ262173:FUB262174 GDV262173:GDX262174 GNR262173:GNT262174 GXN262173:GXP262174 HHJ262173:HHL262174 HRF262173:HRH262174 IBB262173:IBD262174 IKX262173:IKZ262174 IUT262173:IUV262174 JEP262173:JER262174 JOL262173:JON262174 JYH262173:JYJ262174 KID262173:KIF262174 KRZ262173:KSB262174 LBV262173:LBX262174 LLR262173:LLT262174 LVN262173:LVP262174 MFJ262173:MFL262174 MPF262173:MPH262174 MZB262173:MZD262174 NIX262173:NIZ262174 NST262173:NSV262174 OCP262173:OCR262174 OML262173:OMN262174 OWH262173:OWJ262174 PGD262173:PGF262174 PPZ262173:PQB262174 PZV262173:PZX262174 QJR262173:QJT262174 QTN262173:QTP262174 RDJ262173:RDL262174 RNF262173:RNH262174 RXB262173:RXD262174 SGX262173:SGZ262174 SQT262173:SQV262174 TAP262173:TAR262174 TKL262173:TKN262174 TUH262173:TUJ262174 UED262173:UEF262174 UNZ262173:UOB262174 UXV262173:UXX262174 VHR262173:VHT262174 VRN262173:VRP262174 WBJ262173:WBL262174 WLF262173:WLH262174 WVB262173:WVD262174 IP327709:IR327710 SL327709:SN327710 ACH327709:ACJ327710 AMD327709:AMF327710 AVZ327709:AWB327710 BFV327709:BFX327710 BPR327709:BPT327710 BZN327709:BZP327710 CJJ327709:CJL327710 CTF327709:CTH327710 DDB327709:DDD327710 DMX327709:DMZ327710 DWT327709:DWV327710 EGP327709:EGR327710 EQL327709:EQN327710 FAH327709:FAJ327710 FKD327709:FKF327710 FTZ327709:FUB327710 GDV327709:GDX327710 GNR327709:GNT327710 GXN327709:GXP327710 HHJ327709:HHL327710 HRF327709:HRH327710 IBB327709:IBD327710 IKX327709:IKZ327710 IUT327709:IUV327710 JEP327709:JER327710 JOL327709:JON327710 JYH327709:JYJ327710 KID327709:KIF327710 KRZ327709:KSB327710 LBV327709:LBX327710 LLR327709:LLT327710 LVN327709:LVP327710 MFJ327709:MFL327710 MPF327709:MPH327710 MZB327709:MZD327710 NIX327709:NIZ327710 NST327709:NSV327710 OCP327709:OCR327710 OML327709:OMN327710 OWH327709:OWJ327710 PGD327709:PGF327710 PPZ327709:PQB327710 PZV327709:PZX327710 QJR327709:QJT327710 QTN327709:QTP327710 RDJ327709:RDL327710 RNF327709:RNH327710 RXB327709:RXD327710 SGX327709:SGZ327710 SQT327709:SQV327710 TAP327709:TAR327710 TKL327709:TKN327710 TUH327709:TUJ327710 UED327709:UEF327710 UNZ327709:UOB327710 UXV327709:UXX327710 VHR327709:VHT327710 VRN327709:VRP327710 WBJ327709:WBL327710 WLF327709:WLH327710 WVB327709:WVD327710 IP393245:IR393246 SL393245:SN393246 ACH393245:ACJ393246 AMD393245:AMF393246 AVZ393245:AWB393246 BFV393245:BFX393246 BPR393245:BPT393246 BZN393245:BZP393246 CJJ393245:CJL393246 CTF393245:CTH393246 DDB393245:DDD393246 DMX393245:DMZ393246 DWT393245:DWV393246 EGP393245:EGR393246 EQL393245:EQN393246 FAH393245:FAJ393246 FKD393245:FKF393246 FTZ393245:FUB393246 GDV393245:GDX393246 GNR393245:GNT393246 GXN393245:GXP393246 HHJ393245:HHL393246 HRF393245:HRH393246 IBB393245:IBD393246 IKX393245:IKZ393246 IUT393245:IUV393246 JEP393245:JER393246 JOL393245:JON393246 JYH393245:JYJ393246 KID393245:KIF393246 KRZ393245:KSB393246 LBV393245:LBX393246 LLR393245:LLT393246 LVN393245:LVP393246 MFJ393245:MFL393246 MPF393245:MPH393246 MZB393245:MZD393246 NIX393245:NIZ393246 NST393245:NSV393246 OCP393245:OCR393246 OML393245:OMN393246 OWH393245:OWJ393246 PGD393245:PGF393246 PPZ393245:PQB393246 PZV393245:PZX393246 QJR393245:QJT393246 QTN393245:QTP393246 RDJ393245:RDL393246 RNF393245:RNH393246 RXB393245:RXD393246 SGX393245:SGZ393246 SQT393245:SQV393246 TAP393245:TAR393246 TKL393245:TKN393246 TUH393245:TUJ393246 UED393245:UEF393246 UNZ393245:UOB393246 UXV393245:UXX393246 VHR393245:VHT393246 VRN393245:VRP393246 WBJ393245:WBL393246 WLF393245:WLH393246 WVB393245:WVD393246 IP458781:IR458782 SL458781:SN458782 ACH458781:ACJ458782 AMD458781:AMF458782 AVZ458781:AWB458782 BFV458781:BFX458782 BPR458781:BPT458782 BZN458781:BZP458782 CJJ458781:CJL458782 CTF458781:CTH458782 DDB458781:DDD458782 DMX458781:DMZ458782 DWT458781:DWV458782 EGP458781:EGR458782 EQL458781:EQN458782 FAH458781:FAJ458782 FKD458781:FKF458782 FTZ458781:FUB458782 GDV458781:GDX458782 GNR458781:GNT458782 GXN458781:GXP458782 HHJ458781:HHL458782 HRF458781:HRH458782 IBB458781:IBD458782 IKX458781:IKZ458782 IUT458781:IUV458782 JEP458781:JER458782 JOL458781:JON458782 JYH458781:JYJ458782 KID458781:KIF458782 KRZ458781:KSB458782 LBV458781:LBX458782 LLR458781:LLT458782 LVN458781:LVP458782 MFJ458781:MFL458782 MPF458781:MPH458782 MZB458781:MZD458782 NIX458781:NIZ458782 NST458781:NSV458782 OCP458781:OCR458782 OML458781:OMN458782 OWH458781:OWJ458782 PGD458781:PGF458782 PPZ458781:PQB458782 PZV458781:PZX458782 QJR458781:QJT458782 QTN458781:QTP458782 RDJ458781:RDL458782 RNF458781:RNH458782 RXB458781:RXD458782 SGX458781:SGZ458782 SQT458781:SQV458782 TAP458781:TAR458782 TKL458781:TKN458782 TUH458781:TUJ458782 UED458781:UEF458782 UNZ458781:UOB458782 UXV458781:UXX458782 VHR458781:VHT458782 VRN458781:VRP458782 WBJ458781:WBL458782 WLF458781:WLH458782 WVB458781:WVD458782 IP524317:IR524318 SL524317:SN524318 ACH524317:ACJ524318 AMD524317:AMF524318 AVZ524317:AWB524318 BFV524317:BFX524318 BPR524317:BPT524318 BZN524317:BZP524318 CJJ524317:CJL524318 CTF524317:CTH524318 DDB524317:DDD524318 DMX524317:DMZ524318 DWT524317:DWV524318 EGP524317:EGR524318 EQL524317:EQN524318 FAH524317:FAJ524318 FKD524317:FKF524318 FTZ524317:FUB524318 GDV524317:GDX524318 GNR524317:GNT524318 GXN524317:GXP524318 HHJ524317:HHL524318 HRF524317:HRH524318 IBB524317:IBD524318 IKX524317:IKZ524318 IUT524317:IUV524318 JEP524317:JER524318 JOL524317:JON524318 JYH524317:JYJ524318 KID524317:KIF524318 KRZ524317:KSB524318 LBV524317:LBX524318 LLR524317:LLT524318 LVN524317:LVP524318 MFJ524317:MFL524318 MPF524317:MPH524318 MZB524317:MZD524318 NIX524317:NIZ524318 NST524317:NSV524318 OCP524317:OCR524318 OML524317:OMN524318 OWH524317:OWJ524318 PGD524317:PGF524318 PPZ524317:PQB524318 PZV524317:PZX524318 QJR524317:QJT524318 QTN524317:QTP524318 RDJ524317:RDL524318 RNF524317:RNH524318 RXB524317:RXD524318 SGX524317:SGZ524318 SQT524317:SQV524318 TAP524317:TAR524318 TKL524317:TKN524318 TUH524317:TUJ524318 UED524317:UEF524318 UNZ524317:UOB524318 UXV524317:UXX524318 VHR524317:VHT524318 VRN524317:VRP524318 WBJ524317:WBL524318 WLF524317:WLH524318 WVB524317:WVD524318 IP589853:IR589854 SL589853:SN589854 ACH589853:ACJ589854 AMD589853:AMF589854 AVZ589853:AWB589854 BFV589853:BFX589854 BPR589853:BPT589854 BZN589853:BZP589854 CJJ589853:CJL589854 CTF589853:CTH589854 DDB589853:DDD589854 DMX589853:DMZ589854 DWT589853:DWV589854 EGP589853:EGR589854 EQL589853:EQN589854 FAH589853:FAJ589854 FKD589853:FKF589854 FTZ589853:FUB589854 GDV589853:GDX589854 GNR589853:GNT589854 GXN589853:GXP589854 HHJ589853:HHL589854 HRF589853:HRH589854 IBB589853:IBD589854 IKX589853:IKZ589854 IUT589853:IUV589854 JEP589853:JER589854 JOL589853:JON589854 JYH589853:JYJ589854 KID589853:KIF589854 KRZ589853:KSB589854 LBV589853:LBX589854 LLR589853:LLT589854 LVN589853:LVP589854 MFJ589853:MFL589854 MPF589853:MPH589854 MZB589853:MZD589854 NIX589853:NIZ589854 NST589853:NSV589854 OCP589853:OCR589854 OML589853:OMN589854 OWH589853:OWJ589854 PGD589853:PGF589854 PPZ589853:PQB589854 PZV589853:PZX589854 QJR589853:QJT589854 QTN589853:QTP589854 RDJ589853:RDL589854 RNF589853:RNH589854 RXB589853:RXD589854 SGX589853:SGZ589854 SQT589853:SQV589854 TAP589853:TAR589854 TKL589853:TKN589854 TUH589853:TUJ589854 UED589853:UEF589854 UNZ589853:UOB589854 UXV589853:UXX589854 VHR589853:VHT589854 VRN589853:VRP589854 WBJ589853:WBL589854 WLF589853:WLH589854 WVB589853:WVD589854 IP655389:IR655390 SL655389:SN655390 ACH655389:ACJ655390 AMD655389:AMF655390 AVZ655389:AWB655390 BFV655389:BFX655390 BPR655389:BPT655390 BZN655389:BZP655390 CJJ655389:CJL655390 CTF655389:CTH655390 DDB655389:DDD655390 DMX655389:DMZ655390 DWT655389:DWV655390 EGP655389:EGR655390 EQL655389:EQN655390 FAH655389:FAJ655390 FKD655389:FKF655390 FTZ655389:FUB655390 GDV655389:GDX655390 GNR655389:GNT655390 GXN655389:GXP655390 HHJ655389:HHL655390 HRF655389:HRH655390 IBB655389:IBD655390 IKX655389:IKZ655390 IUT655389:IUV655390 JEP655389:JER655390 JOL655389:JON655390 JYH655389:JYJ655390 KID655389:KIF655390 KRZ655389:KSB655390 LBV655389:LBX655390 LLR655389:LLT655390 LVN655389:LVP655390 MFJ655389:MFL655390 MPF655389:MPH655390 MZB655389:MZD655390 NIX655389:NIZ655390 NST655389:NSV655390 OCP655389:OCR655390 OML655389:OMN655390 OWH655389:OWJ655390 PGD655389:PGF655390 PPZ655389:PQB655390 PZV655389:PZX655390 QJR655389:QJT655390 QTN655389:QTP655390 RDJ655389:RDL655390 RNF655389:RNH655390 RXB655389:RXD655390 SGX655389:SGZ655390 SQT655389:SQV655390 TAP655389:TAR655390 TKL655389:TKN655390 TUH655389:TUJ655390 UED655389:UEF655390 UNZ655389:UOB655390 UXV655389:UXX655390 VHR655389:VHT655390 VRN655389:VRP655390 WBJ655389:WBL655390 WLF655389:WLH655390 WVB655389:WVD655390 IP720925:IR720926 SL720925:SN720926 ACH720925:ACJ720926 AMD720925:AMF720926 AVZ720925:AWB720926 BFV720925:BFX720926 BPR720925:BPT720926 BZN720925:BZP720926 CJJ720925:CJL720926 CTF720925:CTH720926 DDB720925:DDD720926 DMX720925:DMZ720926 DWT720925:DWV720926 EGP720925:EGR720926 EQL720925:EQN720926 FAH720925:FAJ720926 FKD720925:FKF720926 FTZ720925:FUB720926 GDV720925:GDX720926 GNR720925:GNT720926 GXN720925:GXP720926 HHJ720925:HHL720926 HRF720925:HRH720926 IBB720925:IBD720926 IKX720925:IKZ720926 IUT720925:IUV720926 JEP720925:JER720926 JOL720925:JON720926 JYH720925:JYJ720926 KID720925:KIF720926 KRZ720925:KSB720926 LBV720925:LBX720926 LLR720925:LLT720926 LVN720925:LVP720926 MFJ720925:MFL720926 MPF720925:MPH720926 MZB720925:MZD720926 NIX720925:NIZ720926 NST720925:NSV720926 OCP720925:OCR720926 OML720925:OMN720926 OWH720925:OWJ720926 PGD720925:PGF720926 PPZ720925:PQB720926 PZV720925:PZX720926 QJR720925:QJT720926 QTN720925:QTP720926 RDJ720925:RDL720926 RNF720925:RNH720926 RXB720925:RXD720926 SGX720925:SGZ720926 SQT720925:SQV720926 TAP720925:TAR720926 TKL720925:TKN720926 TUH720925:TUJ720926 UED720925:UEF720926 UNZ720925:UOB720926 UXV720925:UXX720926 VHR720925:VHT720926 VRN720925:VRP720926 WBJ720925:WBL720926 WLF720925:WLH720926 WVB720925:WVD720926 IP786461:IR786462 SL786461:SN786462 ACH786461:ACJ786462 AMD786461:AMF786462 AVZ786461:AWB786462 BFV786461:BFX786462 BPR786461:BPT786462 BZN786461:BZP786462 CJJ786461:CJL786462 CTF786461:CTH786462 DDB786461:DDD786462 DMX786461:DMZ786462 DWT786461:DWV786462 EGP786461:EGR786462 EQL786461:EQN786462 FAH786461:FAJ786462 FKD786461:FKF786462 FTZ786461:FUB786462 GDV786461:GDX786462 GNR786461:GNT786462 GXN786461:GXP786462 HHJ786461:HHL786462 HRF786461:HRH786462 IBB786461:IBD786462 IKX786461:IKZ786462 IUT786461:IUV786462 JEP786461:JER786462 JOL786461:JON786462 JYH786461:JYJ786462 KID786461:KIF786462 KRZ786461:KSB786462 LBV786461:LBX786462 LLR786461:LLT786462 LVN786461:LVP786462 MFJ786461:MFL786462 MPF786461:MPH786462 MZB786461:MZD786462 NIX786461:NIZ786462 NST786461:NSV786462 OCP786461:OCR786462 OML786461:OMN786462 OWH786461:OWJ786462 PGD786461:PGF786462 PPZ786461:PQB786462 PZV786461:PZX786462 QJR786461:QJT786462 QTN786461:QTP786462 RDJ786461:RDL786462 RNF786461:RNH786462 RXB786461:RXD786462 SGX786461:SGZ786462 SQT786461:SQV786462 TAP786461:TAR786462 TKL786461:TKN786462 TUH786461:TUJ786462 UED786461:UEF786462 UNZ786461:UOB786462 UXV786461:UXX786462 VHR786461:VHT786462 VRN786461:VRP786462 WBJ786461:WBL786462 WLF786461:WLH786462 WVB786461:WVD786462 IP851997:IR851998 SL851997:SN851998 ACH851997:ACJ851998 AMD851997:AMF851998 AVZ851997:AWB851998 BFV851997:BFX851998 BPR851997:BPT851998 BZN851997:BZP851998 CJJ851997:CJL851998 CTF851997:CTH851998 DDB851997:DDD851998 DMX851997:DMZ851998 DWT851997:DWV851998 EGP851997:EGR851998 EQL851997:EQN851998 FAH851997:FAJ851998 FKD851997:FKF851998 FTZ851997:FUB851998 GDV851997:GDX851998 GNR851997:GNT851998 GXN851997:GXP851998 HHJ851997:HHL851998 HRF851997:HRH851998 IBB851997:IBD851998 IKX851997:IKZ851998 IUT851997:IUV851998 JEP851997:JER851998 JOL851997:JON851998 JYH851997:JYJ851998 KID851997:KIF851998 KRZ851997:KSB851998 LBV851997:LBX851998 LLR851997:LLT851998 LVN851997:LVP851998 MFJ851997:MFL851998 MPF851997:MPH851998 MZB851997:MZD851998 NIX851997:NIZ851998 NST851997:NSV851998 OCP851997:OCR851998 OML851997:OMN851998 OWH851997:OWJ851998 PGD851997:PGF851998 PPZ851997:PQB851998 PZV851997:PZX851998 QJR851997:QJT851998 QTN851997:QTP851998 RDJ851997:RDL851998 RNF851997:RNH851998 RXB851997:RXD851998 SGX851997:SGZ851998 SQT851997:SQV851998 TAP851997:TAR851998 TKL851997:TKN851998 TUH851997:TUJ851998 UED851997:UEF851998 UNZ851997:UOB851998 UXV851997:UXX851998 VHR851997:VHT851998 VRN851997:VRP851998 WBJ851997:WBL851998 WLF851997:WLH851998 WVB851997:WVD851998 IP917533:IR917534 SL917533:SN917534 ACH917533:ACJ917534 AMD917533:AMF917534 AVZ917533:AWB917534 BFV917533:BFX917534 BPR917533:BPT917534 BZN917533:BZP917534 CJJ917533:CJL917534 CTF917533:CTH917534 DDB917533:DDD917534 DMX917533:DMZ917534 DWT917533:DWV917534 EGP917533:EGR917534 EQL917533:EQN917534 FAH917533:FAJ917534 FKD917533:FKF917534 FTZ917533:FUB917534 GDV917533:GDX917534 GNR917533:GNT917534 GXN917533:GXP917534 HHJ917533:HHL917534 HRF917533:HRH917534 IBB917533:IBD917534 IKX917533:IKZ917534 IUT917533:IUV917534 JEP917533:JER917534 JOL917533:JON917534 JYH917533:JYJ917534 KID917533:KIF917534 KRZ917533:KSB917534 LBV917533:LBX917534 LLR917533:LLT917534 LVN917533:LVP917534 MFJ917533:MFL917534 MPF917533:MPH917534 MZB917533:MZD917534 NIX917533:NIZ917534 NST917533:NSV917534 OCP917533:OCR917534 OML917533:OMN917534 OWH917533:OWJ917534 PGD917533:PGF917534 PPZ917533:PQB917534 PZV917533:PZX917534 QJR917533:QJT917534 QTN917533:QTP917534 RDJ917533:RDL917534 RNF917533:RNH917534 RXB917533:RXD917534 SGX917533:SGZ917534 SQT917533:SQV917534 TAP917533:TAR917534 TKL917533:TKN917534 TUH917533:TUJ917534 UED917533:UEF917534 UNZ917533:UOB917534 UXV917533:UXX917534 VHR917533:VHT917534 VRN917533:VRP917534 WBJ917533:WBL917534 WLF917533:WLH917534 WVB917533:WVD917534 IP983069:IR983070 SL983069:SN983070 ACH983069:ACJ983070 AMD983069:AMF983070 AVZ983069:AWB983070 BFV983069:BFX983070 BPR983069:BPT983070 BZN983069:BZP983070 CJJ983069:CJL983070 CTF983069:CTH983070 DDB983069:DDD983070 DMX983069:DMZ983070 DWT983069:DWV983070 EGP983069:EGR983070 EQL983069:EQN983070 FAH983069:FAJ983070 FKD983069:FKF983070 FTZ983069:FUB983070 GDV983069:GDX983070 GNR983069:GNT983070 GXN983069:GXP983070 HHJ983069:HHL983070 HRF983069:HRH983070 IBB983069:IBD983070 IKX983069:IKZ983070 IUT983069:IUV983070 JEP983069:JER983070 JOL983069:JON983070 JYH983069:JYJ983070 KID983069:KIF983070 KRZ983069:KSB983070 LBV983069:LBX983070 LLR983069:LLT983070 LVN983069:LVP983070 MFJ983069:MFL983070 MPF983069:MPH983070 MZB983069:MZD983070 NIX983069:NIZ983070 NST983069:NSV983070 OCP983069:OCR983070 OML983069:OMN983070 OWH983069:OWJ983070 PGD983069:PGF983070 PPZ983069:PQB983070 PZV983069:PZX983070 QJR983069:QJT983070 QTN983069:QTP983070 RDJ983069:RDL983070 RNF983069:RNH983070 RXB983069:RXD983070 SGX983069:SGZ983070 SQT983069:SQV983070 TAP983069:TAR983070 TKL983069:TKN983070 TUH983069:TUJ983070 UED983069:UEF983070 UNZ983069:UOB983070 UXV983069:UXX983070 VHR983069:VHT983070 VRN983069:VRP983070 WBJ983069:WBL983070 WLF983069:WLH983070 WVB983069:WVD983070 IP65570:IR65570 SL65570:SN65570 ACH65570:ACJ65570 AMD65570:AMF65570 AVZ65570:AWB65570 BFV65570:BFX65570 BPR65570:BPT65570 BZN65570:BZP65570 CJJ65570:CJL65570 CTF65570:CTH65570 DDB65570:DDD65570 DMX65570:DMZ65570 DWT65570:DWV65570 EGP65570:EGR65570 EQL65570:EQN65570 FAH65570:FAJ65570 FKD65570:FKF65570 FTZ65570:FUB65570 GDV65570:GDX65570 GNR65570:GNT65570 GXN65570:GXP65570 HHJ65570:HHL65570 HRF65570:HRH65570 IBB65570:IBD65570 IKX65570:IKZ65570 IUT65570:IUV65570 JEP65570:JER65570 JOL65570:JON65570 JYH65570:JYJ65570 KID65570:KIF65570 KRZ65570:KSB65570 LBV65570:LBX65570 LLR65570:LLT65570 LVN65570:LVP65570 MFJ65570:MFL65570 MPF65570:MPH65570 MZB65570:MZD65570 NIX65570:NIZ65570 NST65570:NSV65570 OCP65570:OCR65570 OML65570:OMN65570 OWH65570:OWJ65570 PGD65570:PGF65570 PPZ65570:PQB65570 PZV65570:PZX65570 QJR65570:QJT65570 QTN65570:QTP65570 RDJ65570:RDL65570 RNF65570:RNH65570 RXB65570:RXD65570 SGX65570:SGZ65570 SQT65570:SQV65570 TAP65570:TAR65570 TKL65570:TKN65570 TUH65570:TUJ65570 UED65570:UEF65570 UNZ65570:UOB65570 UXV65570:UXX65570 VHR65570:VHT65570 VRN65570:VRP65570 WBJ65570:WBL65570 WLF65570:WLH65570 WVB65570:WVD65570 IP131106:IR131106 SL131106:SN131106 ACH131106:ACJ131106 AMD131106:AMF131106 AVZ131106:AWB131106 BFV131106:BFX131106 BPR131106:BPT131106 BZN131106:BZP131106 CJJ131106:CJL131106 CTF131106:CTH131106 DDB131106:DDD131106 DMX131106:DMZ131106 DWT131106:DWV131106 EGP131106:EGR131106 EQL131106:EQN131106 FAH131106:FAJ131106 FKD131106:FKF131106 FTZ131106:FUB131106 GDV131106:GDX131106 GNR131106:GNT131106 GXN131106:GXP131106 HHJ131106:HHL131106 HRF131106:HRH131106 IBB131106:IBD131106 IKX131106:IKZ131106 IUT131106:IUV131106 JEP131106:JER131106 JOL131106:JON131106 JYH131106:JYJ131106 KID131106:KIF131106 KRZ131106:KSB131106 LBV131106:LBX131106 LLR131106:LLT131106 LVN131106:LVP131106 MFJ131106:MFL131106 MPF131106:MPH131106 MZB131106:MZD131106 NIX131106:NIZ131106 NST131106:NSV131106 OCP131106:OCR131106 OML131106:OMN131106 OWH131106:OWJ131106 PGD131106:PGF131106 PPZ131106:PQB131106 PZV131106:PZX131106 QJR131106:QJT131106 QTN131106:QTP131106 RDJ131106:RDL131106 RNF131106:RNH131106 RXB131106:RXD131106 SGX131106:SGZ131106 SQT131106:SQV131106 TAP131106:TAR131106 TKL131106:TKN131106 TUH131106:TUJ131106 UED131106:UEF131106 UNZ131106:UOB131106 UXV131106:UXX131106 VHR131106:VHT131106 VRN131106:VRP131106 WBJ131106:WBL131106 WLF131106:WLH131106 WVB131106:WVD131106 IP196642:IR196642 SL196642:SN196642 ACH196642:ACJ196642 AMD196642:AMF196642 AVZ196642:AWB196642 BFV196642:BFX196642 BPR196642:BPT196642 BZN196642:BZP196642 CJJ196642:CJL196642 CTF196642:CTH196642 DDB196642:DDD196642 DMX196642:DMZ196642 DWT196642:DWV196642 EGP196642:EGR196642 EQL196642:EQN196642 FAH196642:FAJ196642 FKD196642:FKF196642 FTZ196642:FUB196642 GDV196642:GDX196642 GNR196642:GNT196642 GXN196642:GXP196642 HHJ196642:HHL196642 HRF196642:HRH196642 IBB196642:IBD196642 IKX196642:IKZ196642 IUT196642:IUV196642 JEP196642:JER196642 JOL196642:JON196642 JYH196642:JYJ196642 KID196642:KIF196642 KRZ196642:KSB196642 LBV196642:LBX196642 LLR196642:LLT196642 LVN196642:LVP196642 MFJ196642:MFL196642 MPF196642:MPH196642 MZB196642:MZD196642 NIX196642:NIZ196642 NST196642:NSV196642 OCP196642:OCR196642 OML196642:OMN196642 OWH196642:OWJ196642 PGD196642:PGF196642 PPZ196642:PQB196642 PZV196642:PZX196642 QJR196642:QJT196642 QTN196642:QTP196642 RDJ196642:RDL196642 RNF196642:RNH196642 RXB196642:RXD196642 SGX196642:SGZ196642 SQT196642:SQV196642 TAP196642:TAR196642 TKL196642:TKN196642 TUH196642:TUJ196642 UED196642:UEF196642 UNZ196642:UOB196642 UXV196642:UXX196642 VHR196642:VHT196642 VRN196642:VRP196642 WBJ196642:WBL196642 WLF196642:WLH196642 WVB196642:WVD196642 IP262178:IR262178 SL262178:SN262178 ACH262178:ACJ262178 AMD262178:AMF262178 AVZ262178:AWB262178 BFV262178:BFX262178 BPR262178:BPT262178 BZN262178:BZP262178 CJJ262178:CJL262178 CTF262178:CTH262178 DDB262178:DDD262178 DMX262178:DMZ262178 DWT262178:DWV262178 EGP262178:EGR262178 EQL262178:EQN262178 FAH262178:FAJ262178 FKD262178:FKF262178 FTZ262178:FUB262178 GDV262178:GDX262178 GNR262178:GNT262178 GXN262178:GXP262178 HHJ262178:HHL262178 HRF262178:HRH262178 IBB262178:IBD262178 IKX262178:IKZ262178 IUT262178:IUV262178 JEP262178:JER262178 JOL262178:JON262178 JYH262178:JYJ262178 KID262178:KIF262178 KRZ262178:KSB262178 LBV262178:LBX262178 LLR262178:LLT262178 LVN262178:LVP262178 MFJ262178:MFL262178 MPF262178:MPH262178 MZB262178:MZD262178 NIX262178:NIZ262178 NST262178:NSV262178 OCP262178:OCR262178 OML262178:OMN262178 OWH262178:OWJ262178 PGD262178:PGF262178 PPZ262178:PQB262178 PZV262178:PZX262178 QJR262178:QJT262178 QTN262178:QTP262178 RDJ262178:RDL262178 RNF262178:RNH262178 RXB262178:RXD262178 SGX262178:SGZ262178 SQT262178:SQV262178 TAP262178:TAR262178 TKL262178:TKN262178 TUH262178:TUJ262178 UED262178:UEF262178 UNZ262178:UOB262178 UXV262178:UXX262178 VHR262178:VHT262178 VRN262178:VRP262178 WBJ262178:WBL262178 WLF262178:WLH262178 WVB262178:WVD262178 IP327714:IR327714 SL327714:SN327714 ACH327714:ACJ327714 AMD327714:AMF327714 AVZ327714:AWB327714 BFV327714:BFX327714 BPR327714:BPT327714 BZN327714:BZP327714 CJJ327714:CJL327714 CTF327714:CTH327714 DDB327714:DDD327714 DMX327714:DMZ327714 DWT327714:DWV327714 EGP327714:EGR327714 EQL327714:EQN327714 FAH327714:FAJ327714 FKD327714:FKF327714 FTZ327714:FUB327714 GDV327714:GDX327714 GNR327714:GNT327714 GXN327714:GXP327714 HHJ327714:HHL327714 HRF327714:HRH327714 IBB327714:IBD327714 IKX327714:IKZ327714 IUT327714:IUV327714 JEP327714:JER327714 JOL327714:JON327714 JYH327714:JYJ327714 KID327714:KIF327714 KRZ327714:KSB327714 LBV327714:LBX327714 LLR327714:LLT327714 LVN327714:LVP327714 MFJ327714:MFL327714 MPF327714:MPH327714 MZB327714:MZD327714 NIX327714:NIZ327714 NST327714:NSV327714 OCP327714:OCR327714 OML327714:OMN327714 OWH327714:OWJ327714 PGD327714:PGF327714 PPZ327714:PQB327714 PZV327714:PZX327714 QJR327714:QJT327714 QTN327714:QTP327714 RDJ327714:RDL327714 RNF327714:RNH327714 RXB327714:RXD327714 SGX327714:SGZ327714 SQT327714:SQV327714 TAP327714:TAR327714 TKL327714:TKN327714 TUH327714:TUJ327714 UED327714:UEF327714 UNZ327714:UOB327714 UXV327714:UXX327714 VHR327714:VHT327714 VRN327714:VRP327714 WBJ327714:WBL327714 WLF327714:WLH327714 WVB327714:WVD327714 IP393250:IR393250 SL393250:SN393250 ACH393250:ACJ393250 AMD393250:AMF393250 AVZ393250:AWB393250 BFV393250:BFX393250 BPR393250:BPT393250 BZN393250:BZP393250 CJJ393250:CJL393250 CTF393250:CTH393250 DDB393250:DDD393250 DMX393250:DMZ393250 DWT393250:DWV393250 EGP393250:EGR393250 EQL393250:EQN393250 FAH393250:FAJ393250 FKD393250:FKF393250 FTZ393250:FUB393250 GDV393250:GDX393250 GNR393250:GNT393250 GXN393250:GXP393250 HHJ393250:HHL393250 HRF393250:HRH393250 IBB393250:IBD393250 IKX393250:IKZ393250 IUT393250:IUV393250 JEP393250:JER393250 JOL393250:JON393250 JYH393250:JYJ393250 KID393250:KIF393250 KRZ393250:KSB393250 LBV393250:LBX393250 LLR393250:LLT393250 LVN393250:LVP393250 MFJ393250:MFL393250 MPF393250:MPH393250 MZB393250:MZD393250 NIX393250:NIZ393250 NST393250:NSV393250 OCP393250:OCR393250 OML393250:OMN393250 OWH393250:OWJ393250 PGD393250:PGF393250 PPZ393250:PQB393250 PZV393250:PZX393250 QJR393250:QJT393250 QTN393250:QTP393250 RDJ393250:RDL393250 RNF393250:RNH393250 RXB393250:RXD393250 SGX393250:SGZ393250 SQT393250:SQV393250 TAP393250:TAR393250 TKL393250:TKN393250 TUH393250:TUJ393250 UED393250:UEF393250 UNZ393250:UOB393250 UXV393250:UXX393250 VHR393250:VHT393250 VRN393250:VRP393250 WBJ393250:WBL393250 WLF393250:WLH393250 WVB393250:WVD393250 IP458786:IR458786 SL458786:SN458786 ACH458786:ACJ458786 AMD458786:AMF458786 AVZ458786:AWB458786 BFV458786:BFX458786 BPR458786:BPT458786 BZN458786:BZP458786 CJJ458786:CJL458786 CTF458786:CTH458786 DDB458786:DDD458786 DMX458786:DMZ458786 DWT458786:DWV458786 EGP458786:EGR458786 EQL458786:EQN458786 FAH458786:FAJ458786 FKD458786:FKF458786 FTZ458786:FUB458786 GDV458786:GDX458786 GNR458786:GNT458786 GXN458786:GXP458786 HHJ458786:HHL458786 HRF458786:HRH458786 IBB458786:IBD458786 IKX458786:IKZ458786 IUT458786:IUV458786 JEP458786:JER458786 JOL458786:JON458786 JYH458786:JYJ458786 KID458786:KIF458786 KRZ458786:KSB458786 LBV458786:LBX458786 LLR458786:LLT458786 LVN458786:LVP458786 MFJ458786:MFL458786 MPF458786:MPH458786 MZB458786:MZD458786 NIX458786:NIZ458786 NST458786:NSV458786 OCP458786:OCR458786 OML458786:OMN458786 OWH458786:OWJ458786 PGD458786:PGF458786 PPZ458786:PQB458786 PZV458786:PZX458786 QJR458786:QJT458786 QTN458786:QTP458786 RDJ458786:RDL458786 RNF458786:RNH458786 RXB458786:RXD458786 SGX458786:SGZ458786 SQT458786:SQV458786 TAP458786:TAR458786 TKL458786:TKN458786 TUH458786:TUJ458786 UED458786:UEF458786 UNZ458786:UOB458786 UXV458786:UXX458786 VHR458786:VHT458786 VRN458786:VRP458786 WBJ458786:WBL458786 WLF458786:WLH458786 WVB458786:WVD458786 IP524322:IR524322 SL524322:SN524322 ACH524322:ACJ524322 AMD524322:AMF524322 AVZ524322:AWB524322 BFV524322:BFX524322 BPR524322:BPT524322 BZN524322:BZP524322 CJJ524322:CJL524322 CTF524322:CTH524322 DDB524322:DDD524322 DMX524322:DMZ524322 DWT524322:DWV524322 EGP524322:EGR524322 EQL524322:EQN524322 FAH524322:FAJ524322 FKD524322:FKF524322 FTZ524322:FUB524322 GDV524322:GDX524322 GNR524322:GNT524322 GXN524322:GXP524322 HHJ524322:HHL524322 HRF524322:HRH524322 IBB524322:IBD524322 IKX524322:IKZ524322 IUT524322:IUV524322 JEP524322:JER524322 JOL524322:JON524322 JYH524322:JYJ524322 KID524322:KIF524322 KRZ524322:KSB524322 LBV524322:LBX524322 LLR524322:LLT524322 LVN524322:LVP524322 MFJ524322:MFL524322 MPF524322:MPH524322 MZB524322:MZD524322 NIX524322:NIZ524322 NST524322:NSV524322 OCP524322:OCR524322 OML524322:OMN524322 OWH524322:OWJ524322 PGD524322:PGF524322 PPZ524322:PQB524322 PZV524322:PZX524322 QJR524322:QJT524322 QTN524322:QTP524322 RDJ524322:RDL524322 RNF524322:RNH524322 RXB524322:RXD524322 SGX524322:SGZ524322 SQT524322:SQV524322 TAP524322:TAR524322 TKL524322:TKN524322 TUH524322:TUJ524322 UED524322:UEF524322 UNZ524322:UOB524322 UXV524322:UXX524322 VHR524322:VHT524322 VRN524322:VRP524322 WBJ524322:WBL524322 WLF524322:WLH524322 WVB524322:WVD524322 IP589858:IR589858 SL589858:SN589858 ACH589858:ACJ589858 AMD589858:AMF589858 AVZ589858:AWB589858 BFV589858:BFX589858 BPR589858:BPT589858 BZN589858:BZP589858 CJJ589858:CJL589858 CTF589858:CTH589858 DDB589858:DDD589858 DMX589858:DMZ589858 DWT589858:DWV589858 EGP589858:EGR589858 EQL589858:EQN589858 FAH589858:FAJ589858 FKD589858:FKF589858 FTZ589858:FUB589858 GDV589858:GDX589858 GNR589858:GNT589858 GXN589858:GXP589858 HHJ589858:HHL589858 HRF589858:HRH589858 IBB589858:IBD589858 IKX589858:IKZ589858 IUT589858:IUV589858 JEP589858:JER589858 JOL589858:JON589858 JYH589858:JYJ589858 KID589858:KIF589858 KRZ589858:KSB589858 LBV589858:LBX589858 LLR589858:LLT589858 LVN589858:LVP589858 MFJ589858:MFL589858 MPF589858:MPH589858 MZB589858:MZD589858 NIX589858:NIZ589858 NST589858:NSV589858 OCP589858:OCR589858 OML589858:OMN589858 OWH589858:OWJ589858 PGD589858:PGF589858 PPZ589858:PQB589858 PZV589858:PZX589858 QJR589858:QJT589858 QTN589858:QTP589858 RDJ589858:RDL589858 RNF589858:RNH589858 RXB589858:RXD589858 SGX589858:SGZ589858 SQT589858:SQV589858 TAP589858:TAR589858 TKL589858:TKN589858 TUH589858:TUJ589858 UED589858:UEF589858 UNZ589858:UOB589858 UXV589858:UXX589858 VHR589858:VHT589858 VRN589858:VRP589858 WBJ589858:WBL589858 WLF589858:WLH589858 WVB589858:WVD589858 IP655394:IR655394 SL655394:SN655394 ACH655394:ACJ655394 AMD655394:AMF655394 AVZ655394:AWB655394 BFV655394:BFX655394 BPR655394:BPT655394 BZN655394:BZP655394 CJJ655394:CJL655394 CTF655394:CTH655394 DDB655394:DDD655394 DMX655394:DMZ655394 DWT655394:DWV655394 EGP655394:EGR655394 EQL655394:EQN655394 FAH655394:FAJ655394 FKD655394:FKF655394 FTZ655394:FUB655394 GDV655394:GDX655394 GNR655394:GNT655394 GXN655394:GXP655394 HHJ655394:HHL655394 HRF655394:HRH655394 IBB655394:IBD655394 IKX655394:IKZ655394 IUT655394:IUV655394 JEP655394:JER655394 JOL655394:JON655394 JYH655394:JYJ655394 KID655394:KIF655394 KRZ655394:KSB655394 LBV655394:LBX655394 LLR655394:LLT655394 LVN655394:LVP655394 MFJ655394:MFL655394 MPF655394:MPH655394 MZB655394:MZD655394 NIX655394:NIZ655394 NST655394:NSV655394 OCP655394:OCR655394 OML655394:OMN655394 OWH655394:OWJ655394 PGD655394:PGF655394 PPZ655394:PQB655394 PZV655394:PZX655394 QJR655394:QJT655394 QTN655394:QTP655394 RDJ655394:RDL655394 RNF655394:RNH655394 RXB655394:RXD655394 SGX655394:SGZ655394 SQT655394:SQV655394 TAP655394:TAR655394 TKL655394:TKN655394 TUH655394:TUJ655394 UED655394:UEF655394 UNZ655394:UOB655394 UXV655394:UXX655394 VHR655394:VHT655394 VRN655394:VRP655394 WBJ655394:WBL655394 WLF655394:WLH655394 WVB655394:WVD655394 IP720930:IR720930 SL720930:SN720930 ACH720930:ACJ720930 AMD720930:AMF720930 AVZ720930:AWB720930 BFV720930:BFX720930 BPR720930:BPT720930 BZN720930:BZP720930 CJJ720930:CJL720930 CTF720930:CTH720930 DDB720930:DDD720930 DMX720930:DMZ720930 DWT720930:DWV720930 EGP720930:EGR720930 EQL720930:EQN720930 FAH720930:FAJ720930 FKD720930:FKF720930 FTZ720930:FUB720930 GDV720930:GDX720930 GNR720930:GNT720930 GXN720930:GXP720930 HHJ720930:HHL720930 HRF720930:HRH720930 IBB720930:IBD720930 IKX720930:IKZ720930 IUT720930:IUV720930 JEP720930:JER720930 JOL720930:JON720930 JYH720930:JYJ720930 KID720930:KIF720930 KRZ720930:KSB720930 LBV720930:LBX720930 LLR720930:LLT720930 LVN720930:LVP720930 MFJ720930:MFL720930 MPF720930:MPH720930 MZB720930:MZD720930 NIX720930:NIZ720930 NST720930:NSV720930 OCP720930:OCR720930 OML720930:OMN720930 OWH720930:OWJ720930 PGD720930:PGF720930 PPZ720930:PQB720930 PZV720930:PZX720930 QJR720930:QJT720930 QTN720930:QTP720930 RDJ720930:RDL720930 RNF720930:RNH720930 RXB720930:RXD720930 SGX720930:SGZ720930 SQT720930:SQV720930 TAP720930:TAR720930 TKL720930:TKN720930 TUH720930:TUJ720930 UED720930:UEF720930 UNZ720930:UOB720930 UXV720930:UXX720930 VHR720930:VHT720930 VRN720930:VRP720930 WBJ720930:WBL720930 WLF720930:WLH720930 WVB720930:WVD720930 IP786466:IR786466 SL786466:SN786466 ACH786466:ACJ786466 AMD786466:AMF786466 AVZ786466:AWB786466 BFV786466:BFX786466 BPR786466:BPT786466 BZN786466:BZP786466 CJJ786466:CJL786466 CTF786466:CTH786466 DDB786466:DDD786466 DMX786466:DMZ786466 DWT786466:DWV786466 EGP786466:EGR786466 EQL786466:EQN786466 FAH786466:FAJ786466 FKD786466:FKF786466 FTZ786466:FUB786466 GDV786466:GDX786466 GNR786466:GNT786466 GXN786466:GXP786466 HHJ786466:HHL786466 HRF786466:HRH786466 IBB786466:IBD786466 IKX786466:IKZ786466 IUT786466:IUV786466 JEP786466:JER786466 JOL786466:JON786466 JYH786466:JYJ786466 KID786466:KIF786466 KRZ786466:KSB786466 LBV786466:LBX786466 LLR786466:LLT786466 LVN786466:LVP786466 MFJ786466:MFL786466 MPF786466:MPH786466 MZB786466:MZD786466 NIX786466:NIZ786466 NST786466:NSV786466 OCP786466:OCR786466 OML786466:OMN786466 OWH786466:OWJ786466 PGD786466:PGF786466 PPZ786466:PQB786466 PZV786466:PZX786466 QJR786466:QJT786466 QTN786466:QTP786466 RDJ786466:RDL786466 RNF786466:RNH786466 RXB786466:RXD786466 SGX786466:SGZ786466 SQT786466:SQV786466 TAP786466:TAR786466 TKL786466:TKN786466 TUH786466:TUJ786466 UED786466:UEF786466 UNZ786466:UOB786466 UXV786466:UXX786466 VHR786466:VHT786466 VRN786466:VRP786466 WBJ786466:WBL786466 WLF786466:WLH786466 WVB786466:WVD786466 IP852002:IR852002 SL852002:SN852002 ACH852002:ACJ852002 AMD852002:AMF852002 AVZ852002:AWB852002 BFV852002:BFX852002 BPR852002:BPT852002 BZN852002:BZP852002 CJJ852002:CJL852002 CTF852002:CTH852002 DDB852002:DDD852002 DMX852002:DMZ852002 DWT852002:DWV852002 EGP852002:EGR852002 EQL852002:EQN852002 FAH852002:FAJ852002 FKD852002:FKF852002 FTZ852002:FUB852002 GDV852002:GDX852002 GNR852002:GNT852002 GXN852002:GXP852002 HHJ852002:HHL852002 HRF852002:HRH852002 IBB852002:IBD852002 IKX852002:IKZ852002 IUT852002:IUV852002 JEP852002:JER852002 JOL852002:JON852002 JYH852002:JYJ852002 KID852002:KIF852002 KRZ852002:KSB852002 LBV852002:LBX852002 LLR852002:LLT852002 LVN852002:LVP852002 MFJ852002:MFL852002 MPF852002:MPH852002 MZB852002:MZD852002 NIX852002:NIZ852002 NST852002:NSV852002 OCP852002:OCR852002 OML852002:OMN852002 OWH852002:OWJ852002 PGD852002:PGF852002 PPZ852002:PQB852002 PZV852002:PZX852002 QJR852002:QJT852002 QTN852002:QTP852002 RDJ852002:RDL852002 RNF852002:RNH852002 RXB852002:RXD852002 SGX852002:SGZ852002 SQT852002:SQV852002 TAP852002:TAR852002 TKL852002:TKN852002 TUH852002:TUJ852002 UED852002:UEF852002 UNZ852002:UOB852002 UXV852002:UXX852002 VHR852002:VHT852002 VRN852002:VRP852002 WBJ852002:WBL852002 WLF852002:WLH852002 WVB852002:WVD852002 IP917538:IR917538 SL917538:SN917538 ACH917538:ACJ917538 AMD917538:AMF917538 AVZ917538:AWB917538 BFV917538:BFX917538 BPR917538:BPT917538 BZN917538:BZP917538 CJJ917538:CJL917538 CTF917538:CTH917538 DDB917538:DDD917538 DMX917538:DMZ917538 DWT917538:DWV917538 EGP917538:EGR917538 EQL917538:EQN917538 FAH917538:FAJ917538 FKD917538:FKF917538 FTZ917538:FUB917538 GDV917538:GDX917538 GNR917538:GNT917538 GXN917538:GXP917538 HHJ917538:HHL917538 HRF917538:HRH917538 IBB917538:IBD917538 IKX917538:IKZ917538 IUT917538:IUV917538 JEP917538:JER917538 JOL917538:JON917538 JYH917538:JYJ917538 KID917538:KIF917538 KRZ917538:KSB917538 LBV917538:LBX917538 LLR917538:LLT917538 LVN917538:LVP917538 MFJ917538:MFL917538 MPF917538:MPH917538 MZB917538:MZD917538 NIX917538:NIZ917538 NST917538:NSV917538 OCP917538:OCR917538 OML917538:OMN917538 OWH917538:OWJ917538 PGD917538:PGF917538 PPZ917538:PQB917538 PZV917538:PZX917538 QJR917538:QJT917538 QTN917538:QTP917538 RDJ917538:RDL917538 RNF917538:RNH917538 RXB917538:RXD917538 SGX917538:SGZ917538 SQT917538:SQV917538 TAP917538:TAR917538 TKL917538:TKN917538 TUH917538:TUJ917538 UED917538:UEF917538 UNZ917538:UOB917538 UXV917538:UXX917538 VHR917538:VHT917538 VRN917538:VRP917538 WBJ917538:WBL917538 WLF917538:WLH917538 WVB917538:WVD917538 IP983074:IR983074 SL983074:SN983074 ACH983074:ACJ983074 AMD983074:AMF983074 AVZ983074:AWB983074 BFV983074:BFX983074 BPR983074:BPT983074 BZN983074:BZP983074 CJJ983074:CJL983074 CTF983074:CTH983074 DDB983074:DDD983074 DMX983074:DMZ983074 DWT983074:DWV983074 EGP983074:EGR983074 EQL983074:EQN983074 FAH983074:FAJ983074 FKD983074:FKF983074 FTZ983074:FUB983074 GDV983074:GDX983074 GNR983074:GNT983074 GXN983074:GXP983074 HHJ983074:HHL983074 HRF983074:HRH983074 IBB983074:IBD983074 IKX983074:IKZ983074 IUT983074:IUV983074 JEP983074:JER983074 JOL983074:JON983074 JYH983074:JYJ983074 KID983074:KIF983074 KRZ983074:KSB983074 LBV983074:LBX983074 LLR983074:LLT983074 LVN983074:LVP983074 MFJ983074:MFL983074 MPF983074:MPH983074 MZB983074:MZD983074 NIX983074:NIZ983074 NST983074:NSV983074 OCP983074:OCR983074 OML983074:OMN983074 OWH983074:OWJ983074 PGD983074:PGF983074 PPZ983074:PQB983074 PZV983074:PZX983074 QJR983074:QJT983074 QTN983074:QTP983074 RDJ983074:RDL983074 RNF983074:RNH983074 RXB983074:RXD983074 SGX983074:SGZ983074 SQT983074:SQV983074 TAP983074:TAR983074 TKL983074:TKN983074 TUH983074:TUJ983074 UED983074:UEF983074 UNZ983074:UOB983074 UXV983074:UXX983074 VHR983074:VHT983074 VRN983074:VRP983074 WBJ983074:WBL983074 WLF983074:WLH983074 WVB983074:WVD983074 IP65564 SL65564 ACH65564 AMD65564 AVZ65564 BFV65564 BPR65564 BZN65564 CJJ65564 CTF65564 DDB65564 DMX65564 DWT65564 EGP65564 EQL65564 FAH65564 FKD65564 FTZ65564 GDV65564 GNR65564 GXN65564 HHJ65564 HRF65564 IBB65564 IKX65564 IUT65564 JEP65564 JOL65564 JYH65564 KID65564 KRZ65564 LBV65564 LLR65564 LVN65564 MFJ65564 MPF65564 MZB65564 NIX65564 NST65564 OCP65564 OML65564 OWH65564 PGD65564 PPZ65564 PZV65564 QJR65564 QTN65564 RDJ65564 RNF65564 RXB65564 SGX65564 SQT65564 TAP65564 TKL65564 TUH65564 UED65564 UNZ65564 UXV65564 VHR65564 VRN65564 WBJ65564 WLF65564 WVB65564 IP131100 SL131100 ACH131100 AMD131100 AVZ131100 BFV131100 BPR131100 BZN131100 CJJ131100 CTF131100 DDB131100 DMX131100 DWT131100 EGP131100 EQL131100 FAH131100 FKD131100 FTZ131100 GDV131100 GNR131100 GXN131100 HHJ131100 HRF131100 IBB131100 IKX131100 IUT131100 JEP131100 JOL131100 JYH131100 KID131100 KRZ131100 LBV131100 LLR131100 LVN131100 MFJ131100 MPF131100 MZB131100 NIX131100 NST131100 OCP131100 OML131100 OWH131100 PGD131100 PPZ131100 PZV131100 QJR131100 QTN131100 RDJ131100 RNF131100 RXB131100 SGX131100 SQT131100 TAP131100 TKL131100 TUH131100 UED131100 UNZ131100 UXV131100 VHR131100 VRN131100 WBJ131100 WLF131100 WVB131100 IP196636 SL196636 ACH196636 AMD196636 AVZ196636 BFV196636 BPR196636 BZN196636 CJJ196636 CTF196636 DDB196636 DMX196636 DWT196636 EGP196636 EQL196636 FAH196636 FKD196636 FTZ196636 GDV196636 GNR196636 GXN196636 HHJ196636 HRF196636 IBB196636 IKX196636 IUT196636 JEP196636 JOL196636 JYH196636 KID196636 KRZ196636 LBV196636 LLR196636 LVN196636 MFJ196636 MPF196636 MZB196636 NIX196636 NST196636 OCP196636 OML196636 OWH196636 PGD196636 PPZ196636 PZV196636 QJR196636 QTN196636 RDJ196636 RNF196636 RXB196636 SGX196636 SQT196636 TAP196636 TKL196636 TUH196636 UED196636 UNZ196636 UXV196636 VHR196636 VRN196636 WBJ196636 WLF196636 WVB196636 IP262172 SL262172 ACH262172 AMD262172 AVZ262172 BFV262172 BPR262172 BZN262172 CJJ262172 CTF262172 DDB262172 DMX262172 DWT262172 EGP262172 EQL262172 FAH262172 FKD262172 FTZ262172 GDV262172 GNR262172 GXN262172 HHJ262172 HRF262172 IBB262172 IKX262172 IUT262172 JEP262172 JOL262172 JYH262172 KID262172 KRZ262172 LBV262172 LLR262172 LVN262172 MFJ262172 MPF262172 MZB262172 NIX262172 NST262172 OCP262172 OML262172 OWH262172 PGD262172 PPZ262172 PZV262172 QJR262172 QTN262172 RDJ262172 RNF262172 RXB262172 SGX262172 SQT262172 TAP262172 TKL262172 TUH262172 UED262172 UNZ262172 UXV262172 VHR262172 VRN262172 WBJ262172 WLF262172 WVB262172 IP327708 SL327708 ACH327708 AMD327708 AVZ327708 BFV327708 BPR327708 BZN327708 CJJ327708 CTF327708 DDB327708 DMX327708 DWT327708 EGP327708 EQL327708 FAH327708 FKD327708 FTZ327708 GDV327708 GNR327708 GXN327708 HHJ327708 HRF327708 IBB327708 IKX327708 IUT327708 JEP327708 JOL327708 JYH327708 KID327708 KRZ327708 LBV327708 LLR327708 LVN327708 MFJ327708 MPF327708 MZB327708 NIX327708 NST327708 OCP327708 OML327708 OWH327708 PGD327708 PPZ327708 PZV327708 QJR327708 QTN327708 RDJ327708 RNF327708 RXB327708 SGX327708 SQT327708 TAP327708 TKL327708 TUH327708 UED327708 UNZ327708 UXV327708 VHR327708 VRN327708 WBJ327708 WLF327708 WVB327708 IP393244 SL393244 ACH393244 AMD393244 AVZ393244 BFV393244 BPR393244 BZN393244 CJJ393244 CTF393244 DDB393244 DMX393244 DWT393244 EGP393244 EQL393244 FAH393244 FKD393244 FTZ393244 GDV393244 GNR393244 GXN393244 HHJ393244 HRF393244 IBB393244 IKX393244 IUT393244 JEP393244 JOL393244 JYH393244 KID393244 KRZ393244 LBV393244 LLR393244 LVN393244 MFJ393244 MPF393244 MZB393244 NIX393244 NST393244 OCP393244 OML393244 OWH393244 PGD393244 PPZ393244 PZV393244 QJR393244 QTN393244 RDJ393244 RNF393244 RXB393244 SGX393244 SQT393244 TAP393244 TKL393244 TUH393244 UED393244 UNZ393244 UXV393244 VHR393244 VRN393244 WBJ393244 WLF393244 WVB393244 IP458780 SL458780 ACH458780 AMD458780 AVZ458780 BFV458780 BPR458780 BZN458780 CJJ458780 CTF458780 DDB458780 DMX458780 DWT458780 EGP458780 EQL458780 FAH458780 FKD458780 FTZ458780 GDV458780 GNR458780 GXN458780 HHJ458780 HRF458780 IBB458780 IKX458780 IUT458780 JEP458780 JOL458780 JYH458780 KID458780 KRZ458780 LBV458780 LLR458780 LVN458780 MFJ458780 MPF458780 MZB458780 NIX458780 NST458780 OCP458780 OML458780 OWH458780 PGD458780 PPZ458780 PZV458780 QJR458780 QTN458780 RDJ458780 RNF458780 RXB458780 SGX458780 SQT458780 TAP458780 TKL458780 TUH458780 UED458780 UNZ458780 UXV458780 VHR458780 VRN458780 WBJ458780 WLF458780 WVB458780 IP524316 SL524316 ACH524316 AMD524316 AVZ524316 BFV524316 BPR524316 BZN524316 CJJ524316 CTF524316 DDB524316 DMX524316 DWT524316 EGP524316 EQL524316 FAH524316 FKD524316 FTZ524316 GDV524316 GNR524316 GXN524316 HHJ524316 HRF524316 IBB524316 IKX524316 IUT524316 JEP524316 JOL524316 JYH524316 KID524316 KRZ524316 LBV524316 LLR524316 LVN524316 MFJ524316 MPF524316 MZB524316 NIX524316 NST524316 OCP524316 OML524316 OWH524316 PGD524316 PPZ524316 PZV524316 QJR524316 QTN524316 RDJ524316 RNF524316 RXB524316 SGX524316 SQT524316 TAP524316 TKL524316 TUH524316 UED524316 UNZ524316 UXV524316 VHR524316 VRN524316 WBJ524316 WLF524316 WVB524316 IP589852 SL589852 ACH589852 AMD589852 AVZ589852 BFV589852 BPR589852 BZN589852 CJJ589852 CTF589852 DDB589852 DMX589852 DWT589852 EGP589852 EQL589852 FAH589852 FKD589852 FTZ589852 GDV589852 GNR589852 GXN589852 HHJ589852 HRF589852 IBB589852 IKX589852 IUT589852 JEP589852 JOL589852 JYH589852 KID589852 KRZ589852 LBV589852 LLR589852 LVN589852 MFJ589852 MPF589852 MZB589852 NIX589852 NST589852 OCP589852 OML589852 OWH589852 PGD589852 PPZ589852 PZV589852 QJR589852 QTN589852 RDJ589852 RNF589852 RXB589852 SGX589852 SQT589852 TAP589852 TKL589852 TUH589852 UED589852 UNZ589852 UXV589852 VHR589852 VRN589852 WBJ589852 WLF589852 WVB589852 IP655388 SL655388 ACH655388 AMD655388 AVZ655388 BFV655388 BPR655388 BZN655388 CJJ655388 CTF655388 DDB655388 DMX655388 DWT655388 EGP655388 EQL655388 FAH655388 FKD655388 FTZ655388 GDV655388 GNR655388 GXN655388 HHJ655388 HRF655388 IBB655388 IKX655388 IUT655388 JEP655388 JOL655388 JYH655388 KID655388 KRZ655388 LBV655388 LLR655388 LVN655388 MFJ655388 MPF655388 MZB655388 NIX655388 NST655388 OCP655388 OML655388 OWH655388 PGD655388 PPZ655388 PZV655388 QJR655388 QTN655388 RDJ655388 RNF655388 RXB655388 SGX655388 SQT655388 TAP655388 TKL655388 TUH655388 UED655388 UNZ655388 UXV655388 VHR655388 VRN655388 WBJ655388 WLF655388 WVB655388 IP720924 SL720924 ACH720924 AMD720924 AVZ720924 BFV720924 BPR720924 BZN720924 CJJ720924 CTF720924 DDB720924 DMX720924 DWT720924 EGP720924 EQL720924 FAH720924 FKD720924 FTZ720924 GDV720924 GNR720924 GXN720924 HHJ720924 HRF720924 IBB720924 IKX720924 IUT720924 JEP720924 JOL720924 JYH720924 KID720924 KRZ720924 LBV720924 LLR720924 LVN720924 MFJ720924 MPF720924 MZB720924 NIX720924 NST720924 OCP720924 OML720924 OWH720924 PGD720924 PPZ720924 PZV720924 QJR720924 QTN720924 RDJ720924 RNF720924 RXB720924 SGX720924 SQT720924 TAP720924 TKL720924 TUH720924 UED720924 UNZ720924 UXV720924 VHR720924 VRN720924 WBJ720924 WLF720924 WVB720924 IP786460 SL786460 ACH786460 AMD786460 AVZ786460 BFV786460 BPR786460 BZN786460 CJJ786460 CTF786460 DDB786460 DMX786460 DWT786460 EGP786460 EQL786460 FAH786460 FKD786460 FTZ786460 GDV786460 GNR786460 GXN786460 HHJ786460 HRF786460 IBB786460 IKX786460 IUT786460 JEP786460 JOL786460 JYH786460 KID786460 KRZ786460 LBV786460 LLR786460 LVN786460 MFJ786460 MPF786460 MZB786460 NIX786460 NST786460 OCP786460 OML786460 OWH786460 PGD786460 PPZ786460 PZV786460 QJR786460 QTN786460 RDJ786460 RNF786460 RXB786460 SGX786460 SQT786460 TAP786460 TKL786460 TUH786460 UED786460 UNZ786460 UXV786460 VHR786460 VRN786460 WBJ786460 WLF786460 WVB786460 IP851996 SL851996 ACH851996 AMD851996 AVZ851996 BFV851996 BPR851996 BZN851996 CJJ851996 CTF851996 DDB851996 DMX851996 DWT851996 EGP851996 EQL851996 FAH851996 FKD851996 FTZ851996 GDV851996 GNR851996 GXN851996 HHJ851996 HRF851996 IBB851996 IKX851996 IUT851996 JEP851996 JOL851996 JYH851996 KID851996 KRZ851996 LBV851996 LLR851996 LVN851996 MFJ851996 MPF851996 MZB851996 NIX851996 NST851996 OCP851996 OML851996 OWH851996 PGD851996 PPZ851996 PZV851996 QJR851996 QTN851996 RDJ851996 RNF851996 RXB851996 SGX851996 SQT851996 TAP851996 TKL851996 TUH851996 UED851996 UNZ851996 UXV851996 VHR851996 VRN851996 WBJ851996 WLF851996 WVB851996 IP917532 SL917532 ACH917532 AMD917532 AVZ917532 BFV917532 BPR917532 BZN917532 CJJ917532 CTF917532 DDB917532 DMX917532 DWT917532 EGP917532 EQL917532 FAH917532 FKD917532 FTZ917532 GDV917532 GNR917532 GXN917532 HHJ917532 HRF917532 IBB917532 IKX917532 IUT917532 JEP917532 JOL917532 JYH917532 KID917532 KRZ917532 LBV917532 LLR917532 LVN917532 MFJ917532 MPF917532 MZB917532 NIX917532 NST917532 OCP917532 OML917532 OWH917532 PGD917532 PPZ917532 PZV917532 QJR917532 QTN917532 RDJ917532 RNF917532 RXB917532 SGX917532 SQT917532 TAP917532 TKL917532 TUH917532 UED917532 UNZ917532 UXV917532 VHR917532 VRN917532 WBJ917532 WLF917532 WVB917532 IP983068 SL983068 ACH983068 AMD983068 AVZ983068 BFV983068 BPR983068 BZN983068 CJJ983068 CTF983068 DDB983068 DMX983068 DWT983068 EGP983068 EQL983068 FAH983068 FKD983068 FTZ983068 GDV983068 GNR983068 GXN983068 HHJ983068 HRF983068 IBB983068 IKX983068 IUT983068 JEP983068 JOL983068 JYH983068 KID983068 KRZ983068 LBV983068 LLR983068 LVN983068 MFJ983068 MPF983068 MZB983068 NIX983068 NST983068 OCP983068 OML983068 OWH983068 PGD983068 PPZ983068 PZV983068 QJR983068 QTN983068 RDJ983068 RNF983068 RXB983068 SGX983068 SQT983068 TAP983068 TKL983068 TUH983068 UED983068 UNZ983068 UXV983068 VHR983068 VRN983068 WBJ983068 WLF983068 WVB983068 IP65569 SL65569 ACH65569 AMD65569 AVZ65569 BFV65569 BPR65569 BZN65569 CJJ65569 CTF65569 DDB65569 DMX65569 DWT65569 EGP65569 EQL65569 FAH65569 FKD65569 FTZ65569 GDV65569 GNR65569 GXN65569 HHJ65569 HRF65569 IBB65569 IKX65569 IUT65569 JEP65569 JOL65569 JYH65569 KID65569 KRZ65569 LBV65569 LLR65569 LVN65569 MFJ65569 MPF65569 MZB65569 NIX65569 NST65569 OCP65569 OML65569 OWH65569 PGD65569 PPZ65569 PZV65569 QJR65569 QTN65569 RDJ65569 RNF65569 RXB65569 SGX65569 SQT65569 TAP65569 TKL65569 TUH65569 UED65569 UNZ65569 UXV65569 VHR65569 VRN65569 WBJ65569 WLF65569 WVB65569 IP131105 SL131105 ACH131105 AMD131105 AVZ131105 BFV131105 BPR131105 BZN131105 CJJ131105 CTF131105 DDB131105 DMX131105 DWT131105 EGP131105 EQL131105 FAH131105 FKD131105 FTZ131105 GDV131105 GNR131105 GXN131105 HHJ131105 HRF131105 IBB131105 IKX131105 IUT131105 JEP131105 JOL131105 JYH131105 KID131105 KRZ131105 LBV131105 LLR131105 LVN131105 MFJ131105 MPF131105 MZB131105 NIX131105 NST131105 OCP131105 OML131105 OWH131105 PGD131105 PPZ131105 PZV131105 QJR131105 QTN131105 RDJ131105 RNF131105 RXB131105 SGX131105 SQT131105 TAP131105 TKL131105 TUH131105 UED131105 UNZ131105 UXV131105 VHR131105 VRN131105 WBJ131105 WLF131105 WVB131105 IP196641 SL196641 ACH196641 AMD196641 AVZ196641 BFV196641 BPR196641 BZN196641 CJJ196641 CTF196641 DDB196641 DMX196641 DWT196641 EGP196641 EQL196641 FAH196641 FKD196641 FTZ196641 GDV196641 GNR196641 GXN196641 HHJ196641 HRF196641 IBB196641 IKX196641 IUT196641 JEP196641 JOL196641 JYH196641 KID196641 KRZ196641 LBV196641 LLR196641 LVN196641 MFJ196641 MPF196641 MZB196641 NIX196641 NST196641 OCP196641 OML196641 OWH196641 PGD196641 PPZ196641 PZV196641 QJR196641 QTN196641 RDJ196641 RNF196641 RXB196641 SGX196641 SQT196641 TAP196641 TKL196641 TUH196641 UED196641 UNZ196641 UXV196641 VHR196641 VRN196641 WBJ196641 WLF196641 WVB196641 IP262177 SL262177 ACH262177 AMD262177 AVZ262177 BFV262177 BPR262177 BZN262177 CJJ262177 CTF262177 DDB262177 DMX262177 DWT262177 EGP262177 EQL262177 FAH262177 FKD262177 FTZ262177 GDV262177 GNR262177 GXN262177 HHJ262177 HRF262177 IBB262177 IKX262177 IUT262177 JEP262177 JOL262177 JYH262177 KID262177 KRZ262177 LBV262177 LLR262177 LVN262177 MFJ262177 MPF262177 MZB262177 NIX262177 NST262177 OCP262177 OML262177 OWH262177 PGD262177 PPZ262177 PZV262177 QJR262177 QTN262177 RDJ262177 RNF262177 RXB262177 SGX262177 SQT262177 TAP262177 TKL262177 TUH262177 UED262177 UNZ262177 UXV262177 VHR262177 VRN262177 WBJ262177 WLF262177 WVB262177 IP327713 SL327713 ACH327713 AMD327713 AVZ327713 BFV327713 BPR327713 BZN327713 CJJ327713 CTF327713 DDB327713 DMX327713 DWT327713 EGP327713 EQL327713 FAH327713 FKD327713 FTZ327713 GDV327713 GNR327713 GXN327713 HHJ327713 HRF327713 IBB327713 IKX327713 IUT327713 JEP327713 JOL327713 JYH327713 KID327713 KRZ327713 LBV327713 LLR327713 LVN327713 MFJ327713 MPF327713 MZB327713 NIX327713 NST327713 OCP327713 OML327713 OWH327713 PGD327713 PPZ327713 PZV327713 QJR327713 QTN327713 RDJ327713 RNF327713 RXB327713 SGX327713 SQT327713 TAP327713 TKL327713 TUH327713 UED327713 UNZ327713 UXV327713 VHR327713 VRN327713 WBJ327713 WLF327713 WVB327713 IP393249 SL393249 ACH393249 AMD393249 AVZ393249 BFV393249 BPR393249 BZN393249 CJJ393249 CTF393249 DDB393249 DMX393249 DWT393249 EGP393249 EQL393249 FAH393249 FKD393249 FTZ393249 GDV393249 GNR393249 GXN393249 HHJ393249 HRF393249 IBB393249 IKX393249 IUT393249 JEP393249 JOL393249 JYH393249 KID393249 KRZ393249 LBV393249 LLR393249 LVN393249 MFJ393249 MPF393249 MZB393249 NIX393249 NST393249 OCP393249 OML393249 OWH393249 PGD393249 PPZ393249 PZV393249 QJR393249 QTN393249 RDJ393249 RNF393249 RXB393249 SGX393249 SQT393249 TAP393249 TKL393249 TUH393249 UED393249 UNZ393249 UXV393249 VHR393249 VRN393249 WBJ393249 WLF393249 WVB393249 IP458785 SL458785 ACH458785 AMD458785 AVZ458785 BFV458785 BPR458785 BZN458785 CJJ458785 CTF458785 DDB458785 DMX458785 DWT458785 EGP458785 EQL458785 FAH458785 FKD458785 FTZ458785 GDV458785 GNR458785 GXN458785 HHJ458785 HRF458785 IBB458785 IKX458785 IUT458785 JEP458785 JOL458785 JYH458785 KID458785 KRZ458785 LBV458785 LLR458785 LVN458785 MFJ458785 MPF458785 MZB458785 NIX458785 NST458785 OCP458785 OML458785 OWH458785 PGD458785 PPZ458785 PZV458785 QJR458785 QTN458785 RDJ458785 RNF458785 RXB458785 SGX458785 SQT458785 TAP458785 TKL458785 TUH458785 UED458785 UNZ458785 UXV458785 VHR458785 VRN458785 WBJ458785 WLF458785 WVB458785 IP524321 SL524321 ACH524321 AMD524321 AVZ524321 BFV524321 BPR524321 BZN524321 CJJ524321 CTF524321 DDB524321 DMX524321 DWT524321 EGP524321 EQL524321 FAH524321 FKD524321 FTZ524321 GDV524321 GNR524321 GXN524321 HHJ524321 HRF524321 IBB524321 IKX524321 IUT524321 JEP524321 JOL524321 JYH524321 KID524321 KRZ524321 LBV524321 LLR524321 LVN524321 MFJ524321 MPF524321 MZB524321 NIX524321 NST524321 OCP524321 OML524321 OWH524321 PGD524321 PPZ524321 PZV524321 QJR524321 QTN524321 RDJ524321 RNF524321 RXB524321 SGX524321 SQT524321 TAP524321 TKL524321 TUH524321 UED524321 UNZ524321 UXV524321 VHR524321 VRN524321 WBJ524321 WLF524321 WVB524321 IP589857 SL589857 ACH589857 AMD589857 AVZ589857 BFV589857 BPR589857 BZN589857 CJJ589857 CTF589857 DDB589857 DMX589857 DWT589857 EGP589857 EQL589857 FAH589857 FKD589857 FTZ589857 GDV589857 GNR589857 GXN589857 HHJ589857 HRF589857 IBB589857 IKX589857 IUT589857 JEP589857 JOL589857 JYH589857 KID589857 KRZ589857 LBV589857 LLR589857 LVN589857 MFJ589857 MPF589857 MZB589857 NIX589857 NST589857 OCP589857 OML589857 OWH589857 PGD589857 PPZ589857 PZV589857 QJR589857 QTN589857 RDJ589857 RNF589857 RXB589857 SGX589857 SQT589857 TAP589857 TKL589857 TUH589857 UED589857 UNZ589857 UXV589857 VHR589857 VRN589857 WBJ589857 WLF589857 WVB589857 IP655393 SL655393 ACH655393 AMD655393 AVZ655393 BFV655393 BPR655393 BZN655393 CJJ655393 CTF655393 DDB655393 DMX655393 DWT655393 EGP655393 EQL655393 FAH655393 FKD655393 FTZ655393 GDV655393 GNR655393 GXN655393 HHJ655393 HRF655393 IBB655393 IKX655393 IUT655393 JEP655393 JOL655393 JYH655393 KID655393 KRZ655393 LBV655393 LLR655393 LVN655393 MFJ655393 MPF655393 MZB655393 NIX655393 NST655393 OCP655393 OML655393 OWH655393 PGD655393 PPZ655393 PZV655393 QJR655393 QTN655393 RDJ655393 RNF655393 RXB655393 SGX655393 SQT655393 TAP655393 TKL655393 TUH655393 UED655393 UNZ655393 UXV655393 VHR655393 VRN655393 WBJ655393 WLF655393 WVB655393 IP720929 SL720929 ACH720929 AMD720929 AVZ720929 BFV720929 BPR720929 BZN720929 CJJ720929 CTF720929 DDB720929 DMX720929 DWT720929 EGP720929 EQL720929 FAH720929 FKD720929 FTZ720929 GDV720929 GNR720929 GXN720929 HHJ720929 HRF720929 IBB720929 IKX720929 IUT720929 JEP720929 JOL720929 JYH720929 KID720929 KRZ720929 LBV720929 LLR720929 LVN720929 MFJ720929 MPF720929 MZB720929 NIX720929 NST720929 OCP720929 OML720929 OWH720929 PGD720929 PPZ720929 PZV720929 QJR720929 QTN720929 RDJ720929 RNF720929 RXB720929 SGX720929 SQT720929 TAP720929 TKL720929 TUH720929 UED720929 UNZ720929 UXV720929 VHR720929 VRN720929 WBJ720929 WLF720929 WVB720929 IP786465 SL786465 ACH786465 AMD786465 AVZ786465 BFV786465 BPR786465 BZN786465 CJJ786465 CTF786465 DDB786465 DMX786465 DWT786465 EGP786465 EQL786465 FAH786465 FKD786465 FTZ786465 GDV786465 GNR786465 GXN786465 HHJ786465 HRF786465 IBB786465 IKX786465 IUT786465 JEP786465 JOL786465 JYH786465 KID786465 KRZ786465 LBV786465 LLR786465 LVN786465 MFJ786465 MPF786465 MZB786465 NIX786465 NST786465 OCP786465 OML786465 OWH786465 PGD786465 PPZ786465 PZV786465 QJR786465 QTN786465 RDJ786465 RNF786465 RXB786465 SGX786465 SQT786465 TAP786465 TKL786465 TUH786465 UED786465 UNZ786465 UXV786465 VHR786465 VRN786465 WBJ786465 WLF786465 WVB786465 IP852001 SL852001 ACH852001 AMD852001 AVZ852001 BFV852001 BPR852001 BZN852001 CJJ852001 CTF852001 DDB852001 DMX852001 DWT852001 EGP852001 EQL852001 FAH852001 FKD852001 FTZ852001 GDV852001 GNR852001 GXN852001 HHJ852001 HRF852001 IBB852001 IKX852001 IUT852001 JEP852001 JOL852001 JYH852001 KID852001 KRZ852001 LBV852001 LLR852001 LVN852001 MFJ852001 MPF852001 MZB852001 NIX852001 NST852001 OCP852001 OML852001 OWH852001 PGD852001 PPZ852001 PZV852001 QJR852001 QTN852001 RDJ852001 RNF852001 RXB852001 SGX852001 SQT852001 TAP852001 TKL852001 TUH852001 UED852001 UNZ852001 UXV852001 VHR852001 VRN852001 WBJ852001 WLF852001 WVB852001 IP917537 SL917537 ACH917537 AMD917537 AVZ917537 BFV917537 BPR917537 BZN917537 CJJ917537 CTF917537 DDB917537 DMX917537 DWT917537 EGP917537 EQL917537 FAH917537 FKD917537 FTZ917537 GDV917537 GNR917537 GXN917537 HHJ917537 HRF917537 IBB917537 IKX917537 IUT917537 JEP917537 JOL917537 JYH917537 KID917537 KRZ917537 LBV917537 LLR917537 LVN917537 MFJ917537 MPF917537 MZB917537 NIX917537 NST917537 OCP917537 OML917537 OWH917537 PGD917537 PPZ917537 PZV917537 QJR917537 QTN917537 RDJ917537 RNF917537 RXB917537 SGX917537 SQT917537 TAP917537 TKL917537 TUH917537 UED917537 UNZ917537 UXV917537 VHR917537 VRN917537 WBJ917537 WLF917537 WVB917537 IP983073 SL983073 ACH983073 AMD983073 AVZ983073 BFV983073 BPR983073 BZN983073 CJJ983073 CTF983073 DDB983073 DMX983073 DWT983073 EGP983073 EQL983073 FAH983073 FKD983073 FTZ983073 GDV983073 GNR983073 GXN983073 HHJ983073 HRF983073 IBB983073 IKX983073 IUT983073 JEP983073 JOL983073 JYH983073 KID983073 KRZ983073 LBV983073 LLR983073 LVN983073 MFJ983073 MPF983073 MZB983073 NIX983073 NST983073 OCP983073 OML983073 OWH983073 PGD983073 PPZ983073 PZV983073 QJR983073 QTN983073 RDJ983073 RNF983073 RXB983073 SGX983073 SQT983073 TAP983073 TKL983073 TUH983073 UED983073 UNZ983073 UXV983073 VHR983073 VRN983073 WBJ983073 WLF983073 WVB983073 IU65579 SQ65579 ACM65579 AMI65579 AWE65579 BGA65579 BPW65579 BZS65579 CJO65579 CTK65579 DDG65579 DNC65579 DWY65579 EGU65579 EQQ65579 FAM65579 FKI65579 FUE65579 GEA65579 GNW65579 GXS65579 HHO65579 HRK65579 IBG65579 ILC65579 IUY65579 JEU65579 JOQ65579 JYM65579 KII65579 KSE65579 LCA65579 LLW65579 LVS65579 MFO65579 MPK65579 MZG65579 NJC65579 NSY65579 OCU65579 OMQ65579 OWM65579 PGI65579 PQE65579 QAA65579 QJW65579 QTS65579 RDO65579 RNK65579 RXG65579 SHC65579 SQY65579 TAU65579 TKQ65579 TUM65579 UEI65579 UOE65579 UYA65579 VHW65579 VRS65579 WBO65579 WLK65579 WVG65579 IU131115 SQ131115 ACM131115 AMI131115 AWE131115 BGA131115 BPW131115 BZS131115 CJO131115 CTK131115 DDG131115 DNC131115 DWY131115 EGU131115 EQQ131115 FAM131115 FKI131115 FUE131115 GEA131115 GNW131115 GXS131115 HHO131115 HRK131115 IBG131115 ILC131115 IUY131115 JEU131115 JOQ131115 JYM131115 KII131115 KSE131115 LCA131115 LLW131115 LVS131115 MFO131115 MPK131115 MZG131115 NJC131115 NSY131115 OCU131115 OMQ131115 OWM131115 PGI131115 PQE131115 QAA131115 QJW131115 QTS131115 RDO131115 RNK131115 RXG131115 SHC131115 SQY131115 TAU131115 TKQ131115 TUM131115 UEI131115 UOE131115 UYA131115 VHW131115 VRS131115 WBO131115 WLK131115 WVG131115 IU196651 SQ196651 ACM196651 AMI196651 AWE196651 BGA196651 BPW196651 BZS196651 CJO196651 CTK196651 DDG196651 DNC196651 DWY196651 EGU196651 EQQ196651 FAM196651 FKI196651 FUE196651 GEA196651 GNW196651 GXS196651 HHO196651 HRK196651 IBG196651 ILC196651 IUY196651 JEU196651 JOQ196651 JYM196651 KII196651 KSE196651 LCA196651 LLW196651 LVS196651 MFO196651 MPK196651 MZG196651 NJC196651 NSY196651 OCU196651 OMQ196651 OWM196651 PGI196651 PQE196651 QAA196651 QJW196651 QTS196651 RDO196651 RNK196651 RXG196651 SHC196651 SQY196651 TAU196651 TKQ196651 TUM196651 UEI196651 UOE196651 UYA196651 VHW196651 VRS196651 WBO196651 WLK196651 WVG196651 IU262187 SQ262187 ACM262187 AMI262187 AWE262187 BGA262187 BPW262187 BZS262187 CJO262187 CTK262187 DDG262187 DNC262187 DWY262187 EGU262187 EQQ262187 FAM262187 FKI262187 FUE262187 GEA262187 GNW262187 GXS262187 HHO262187 HRK262187 IBG262187 ILC262187 IUY262187 JEU262187 JOQ262187 JYM262187 KII262187 KSE262187 LCA262187 LLW262187 LVS262187 MFO262187 MPK262187 MZG262187 NJC262187 NSY262187 OCU262187 OMQ262187 OWM262187 PGI262187 PQE262187 QAA262187 QJW262187 QTS262187 RDO262187 RNK262187 RXG262187 SHC262187 SQY262187 TAU262187 TKQ262187 TUM262187 UEI262187 UOE262187 UYA262187 VHW262187 VRS262187 WBO262187 WLK262187 WVG262187 IU327723 SQ327723 ACM327723 AMI327723 AWE327723 BGA327723 BPW327723 BZS327723 CJO327723 CTK327723 DDG327723 DNC327723 DWY327723 EGU327723 EQQ327723 FAM327723 FKI327723 FUE327723 GEA327723 GNW327723 GXS327723 HHO327723 HRK327723 IBG327723 ILC327723 IUY327723 JEU327723 JOQ327723 JYM327723 KII327723 KSE327723 LCA327723 LLW327723 LVS327723 MFO327723 MPK327723 MZG327723 NJC327723 NSY327723 OCU327723 OMQ327723 OWM327723 PGI327723 PQE327723 QAA327723 QJW327723 QTS327723 RDO327723 RNK327723 RXG327723 SHC327723 SQY327723 TAU327723 TKQ327723 TUM327723 UEI327723 UOE327723 UYA327723 VHW327723 VRS327723 WBO327723 WLK327723 WVG327723 IU393259 SQ393259 ACM393259 AMI393259 AWE393259 BGA393259 BPW393259 BZS393259 CJO393259 CTK393259 DDG393259 DNC393259 DWY393259 EGU393259 EQQ393259 FAM393259 FKI393259 FUE393259 GEA393259 GNW393259 GXS393259 HHO393259 HRK393259 IBG393259 ILC393259 IUY393259 JEU393259 JOQ393259 JYM393259 KII393259 KSE393259 LCA393259 LLW393259 LVS393259 MFO393259 MPK393259 MZG393259 NJC393259 NSY393259 OCU393259 OMQ393259 OWM393259 PGI393259 PQE393259 QAA393259 QJW393259 QTS393259 RDO393259 RNK393259 RXG393259 SHC393259 SQY393259 TAU393259 TKQ393259 TUM393259 UEI393259 UOE393259 UYA393259 VHW393259 VRS393259 WBO393259 WLK393259 WVG393259 IU458795 SQ458795 ACM458795 AMI458795 AWE458795 BGA458795 BPW458795 BZS458795 CJO458795 CTK458795 DDG458795 DNC458795 DWY458795 EGU458795 EQQ458795 FAM458795 FKI458795 FUE458795 GEA458795 GNW458795 GXS458795 HHO458795 HRK458795 IBG458795 ILC458795 IUY458795 JEU458795 JOQ458795 JYM458795 KII458795 KSE458795 LCA458795 LLW458795 LVS458795 MFO458795 MPK458795 MZG458795 NJC458795 NSY458795 OCU458795 OMQ458795 OWM458795 PGI458795 PQE458795 QAA458795 QJW458795 QTS458795 RDO458795 RNK458795 RXG458795 SHC458795 SQY458795 TAU458795 TKQ458795 TUM458795 UEI458795 UOE458795 UYA458795 VHW458795 VRS458795 WBO458795 WLK458795 WVG458795 IU524331 SQ524331 ACM524331 AMI524331 AWE524331 BGA524331 BPW524331 BZS524331 CJO524331 CTK524331 DDG524331 DNC524331 DWY524331 EGU524331 EQQ524331 FAM524331 FKI524331 FUE524331 GEA524331 GNW524331 GXS524331 HHO524331 HRK524331 IBG524331 ILC524331 IUY524331 JEU524331 JOQ524331 JYM524331 KII524331 KSE524331 LCA524331 LLW524331 LVS524331 MFO524331 MPK524331 MZG524331 NJC524331 NSY524331 OCU524331 OMQ524331 OWM524331 PGI524331 PQE524331 QAA524331 QJW524331 QTS524331 RDO524331 RNK524331 RXG524331 SHC524331 SQY524331 TAU524331 TKQ524331 TUM524331 UEI524331 UOE524331 UYA524331 VHW524331 VRS524331 WBO524331 WLK524331 WVG524331 IU589867 SQ589867 ACM589867 AMI589867 AWE589867 BGA589867 BPW589867 BZS589867 CJO589867 CTK589867 DDG589867 DNC589867 DWY589867 EGU589867 EQQ589867 FAM589867 FKI589867 FUE589867 GEA589867 GNW589867 GXS589867 HHO589867 HRK589867 IBG589867 ILC589867 IUY589867 JEU589867 JOQ589867 JYM589867 KII589867 KSE589867 LCA589867 LLW589867 LVS589867 MFO589867 MPK589867 MZG589867 NJC589867 NSY589867 OCU589867 OMQ589867 OWM589867 PGI589867 PQE589867 QAA589867 QJW589867 QTS589867 RDO589867 RNK589867 RXG589867 SHC589867 SQY589867 TAU589867 TKQ589867 TUM589867 UEI589867 UOE589867 UYA589867 VHW589867 VRS589867 WBO589867 WLK589867 WVG589867 IU655403 SQ655403 ACM655403 AMI655403 AWE655403 BGA655403 BPW655403 BZS655403 CJO655403 CTK655403 DDG655403 DNC655403 DWY655403 EGU655403 EQQ655403 FAM655403 FKI655403 FUE655403 GEA655403 GNW655403 GXS655403 HHO655403 HRK655403 IBG655403 ILC655403 IUY655403 JEU655403 JOQ655403 JYM655403 KII655403 KSE655403 LCA655403 LLW655403 LVS655403 MFO655403 MPK655403 MZG655403 NJC655403 NSY655403 OCU655403 OMQ655403 OWM655403 PGI655403 PQE655403 QAA655403 QJW655403 QTS655403 RDO655403 RNK655403 RXG655403 SHC655403 SQY655403 TAU655403 TKQ655403 TUM655403 UEI655403 UOE655403 UYA655403 VHW655403 VRS655403 WBO655403 WLK655403 WVG655403 IU720939 SQ720939 ACM720939 AMI720939 AWE720939 BGA720939 BPW720939 BZS720939 CJO720939 CTK720939 DDG720939 DNC720939 DWY720939 EGU720939 EQQ720939 FAM720939 FKI720939 FUE720939 GEA720939 GNW720939 GXS720939 HHO720939 HRK720939 IBG720939 ILC720939 IUY720939 JEU720939 JOQ720939 JYM720939 KII720939 KSE720939 LCA720939 LLW720939 LVS720939 MFO720939 MPK720939 MZG720939 NJC720939 NSY720939 OCU720939 OMQ720939 OWM720939 PGI720939 PQE720939 QAA720939 QJW720939 QTS720939 RDO720939 RNK720939 RXG720939 SHC720939 SQY720939 TAU720939 TKQ720939 TUM720939 UEI720939 UOE720939 UYA720939 VHW720939 VRS720939 WBO720939 WLK720939 WVG720939 IU786475 SQ786475 ACM786475 AMI786475 AWE786475 BGA786475 BPW786475 BZS786475 CJO786475 CTK786475 DDG786475 DNC786475 DWY786475 EGU786475 EQQ786475 FAM786475 FKI786475 FUE786475 GEA786475 GNW786475 GXS786475 HHO786475 HRK786475 IBG786475 ILC786475 IUY786475 JEU786475 JOQ786475 JYM786475 KII786475 KSE786475 LCA786475 LLW786475 LVS786475 MFO786475 MPK786475 MZG786475 NJC786475 NSY786475 OCU786475 OMQ786475 OWM786475 PGI786475 PQE786475 QAA786475 QJW786475 QTS786475 RDO786475 RNK786475 RXG786475 SHC786475 SQY786475 TAU786475 TKQ786475 TUM786475 UEI786475 UOE786475 UYA786475 VHW786475 VRS786475 WBO786475 WLK786475 WVG786475 IU852011 SQ852011 ACM852011 AMI852011 AWE852011 BGA852011 BPW852011 BZS852011 CJO852011 CTK852011 DDG852011 DNC852011 DWY852011 EGU852011 EQQ852011 FAM852011 FKI852011 FUE852011 GEA852011 GNW852011 GXS852011 HHO852011 HRK852011 IBG852011 ILC852011 IUY852011 JEU852011 JOQ852011 JYM852011 KII852011 KSE852011 LCA852011 LLW852011 LVS852011 MFO852011 MPK852011 MZG852011 NJC852011 NSY852011 OCU852011 OMQ852011 OWM852011 PGI852011 PQE852011 QAA852011 QJW852011 QTS852011 RDO852011 RNK852011 RXG852011 SHC852011 SQY852011 TAU852011 TKQ852011 TUM852011 UEI852011 UOE852011 UYA852011 VHW852011 VRS852011 WBO852011 WLK852011 WVG852011 IU917547 SQ917547 ACM917547 AMI917547 AWE917547 BGA917547 BPW917547 BZS917547 CJO917547 CTK917547 DDG917547 DNC917547 DWY917547 EGU917547 EQQ917547 FAM917547 FKI917547 FUE917547 GEA917547 GNW917547 GXS917547 HHO917547 HRK917547 IBG917547 ILC917547 IUY917547 JEU917547 JOQ917547 JYM917547 KII917547 KSE917547 LCA917547 LLW917547 LVS917547 MFO917547 MPK917547 MZG917547 NJC917547 NSY917547 OCU917547 OMQ917547 OWM917547 PGI917547 PQE917547 QAA917547 QJW917547 QTS917547 RDO917547 RNK917547 RXG917547 SHC917547 SQY917547 TAU917547 TKQ917547 TUM917547 UEI917547 UOE917547 UYA917547 VHW917547 VRS917547 WBO917547 WLK917547 WVG917547 IU983083 SQ983083 ACM983083 AMI983083 AWE983083 BGA983083 BPW983083 BZS983083 CJO983083 CTK983083 DDG983083 DNC983083 DWY983083 EGU983083 EQQ983083 FAM983083 FKI983083 FUE983083 GEA983083 GNW983083 GXS983083 HHO983083 HRK983083 IBG983083 ILC983083 IUY983083 JEU983083 JOQ983083 JYM983083 KII983083 KSE983083 LCA983083 LLW983083 LVS983083 MFO983083 MPK983083 MZG983083 NJC983083 NSY983083 OCU983083 OMQ983083 OWM983083 PGI983083 PQE983083 QAA983083 QJW983083 QTS983083 RDO983083 RNK983083 RXG983083 SHC983083 SQY983083 TAU983083 TKQ983083 TUM983083 UEI983083 UOE983083 UYA983083 VHW983083 VRS983083 WBO983083 WLK983083 WVG983083 IO65543 SK65543 ACG65543 AMC65543 AVY65543 BFU65543 BPQ65543 BZM65543 CJI65543 CTE65543 DDA65543 DMW65543 DWS65543 EGO65543 EQK65543 FAG65543 FKC65543 FTY65543 GDU65543 GNQ65543 GXM65543 HHI65543 HRE65543 IBA65543 IKW65543 IUS65543 JEO65543 JOK65543 JYG65543 KIC65543 KRY65543 LBU65543 LLQ65543 LVM65543 MFI65543 MPE65543 MZA65543 NIW65543 NSS65543 OCO65543 OMK65543 OWG65543 PGC65543 PPY65543 PZU65543 QJQ65543 QTM65543 RDI65543 RNE65543 RXA65543 SGW65543 SQS65543 TAO65543 TKK65543 TUG65543 UEC65543 UNY65543 UXU65543 VHQ65543 VRM65543 WBI65543 WLE65543 WVA65543 IO131079 SK131079 ACG131079 AMC131079 AVY131079 BFU131079 BPQ131079 BZM131079 CJI131079 CTE131079 DDA131079 DMW131079 DWS131079 EGO131079 EQK131079 FAG131079 FKC131079 FTY131079 GDU131079 GNQ131079 GXM131079 HHI131079 HRE131079 IBA131079 IKW131079 IUS131079 JEO131079 JOK131079 JYG131079 KIC131079 KRY131079 LBU131079 LLQ131079 LVM131079 MFI131079 MPE131079 MZA131079 NIW131079 NSS131079 OCO131079 OMK131079 OWG131079 PGC131079 PPY131079 PZU131079 QJQ131079 QTM131079 RDI131079 RNE131079 RXA131079 SGW131079 SQS131079 TAO131079 TKK131079 TUG131079 UEC131079 UNY131079 UXU131079 VHQ131079 VRM131079 WBI131079 WLE131079 WVA131079 IO196615 SK196615 ACG196615 AMC196615 AVY196615 BFU196615 BPQ196615 BZM196615 CJI196615 CTE196615 DDA196615 DMW196615 DWS196615 EGO196615 EQK196615 FAG196615 FKC196615 FTY196615 GDU196615 GNQ196615 GXM196615 HHI196615 HRE196615 IBA196615 IKW196615 IUS196615 JEO196615 JOK196615 JYG196615 KIC196615 KRY196615 LBU196615 LLQ196615 LVM196615 MFI196615 MPE196615 MZA196615 NIW196615 NSS196615 OCO196615 OMK196615 OWG196615 PGC196615 PPY196615 PZU196615 QJQ196615 QTM196615 RDI196615 RNE196615 RXA196615 SGW196615 SQS196615 TAO196615 TKK196615 TUG196615 UEC196615 UNY196615 UXU196615 VHQ196615 VRM196615 WBI196615 WLE196615 WVA196615 IO262151 SK262151 ACG262151 AMC262151 AVY262151 BFU262151 BPQ262151 BZM262151 CJI262151 CTE262151 DDA262151 DMW262151 DWS262151 EGO262151 EQK262151 FAG262151 FKC262151 FTY262151 GDU262151 GNQ262151 GXM262151 HHI262151 HRE262151 IBA262151 IKW262151 IUS262151 JEO262151 JOK262151 JYG262151 KIC262151 KRY262151 LBU262151 LLQ262151 LVM262151 MFI262151 MPE262151 MZA262151 NIW262151 NSS262151 OCO262151 OMK262151 OWG262151 PGC262151 PPY262151 PZU262151 QJQ262151 QTM262151 RDI262151 RNE262151 RXA262151 SGW262151 SQS262151 TAO262151 TKK262151 TUG262151 UEC262151 UNY262151 UXU262151 VHQ262151 VRM262151 WBI262151 WLE262151 WVA262151 IO327687 SK327687 ACG327687 AMC327687 AVY327687 BFU327687 BPQ327687 BZM327687 CJI327687 CTE327687 DDA327687 DMW327687 DWS327687 EGO327687 EQK327687 FAG327687 FKC327687 FTY327687 GDU327687 GNQ327687 GXM327687 HHI327687 HRE327687 IBA327687 IKW327687 IUS327687 JEO327687 JOK327687 JYG327687 KIC327687 KRY327687 LBU327687 LLQ327687 LVM327687 MFI327687 MPE327687 MZA327687 NIW327687 NSS327687 OCO327687 OMK327687 OWG327687 PGC327687 PPY327687 PZU327687 QJQ327687 QTM327687 RDI327687 RNE327687 RXA327687 SGW327687 SQS327687 TAO327687 TKK327687 TUG327687 UEC327687 UNY327687 UXU327687 VHQ327687 VRM327687 WBI327687 WLE327687 WVA327687 IO393223 SK393223 ACG393223 AMC393223 AVY393223 BFU393223 BPQ393223 BZM393223 CJI393223 CTE393223 DDA393223 DMW393223 DWS393223 EGO393223 EQK393223 FAG393223 FKC393223 FTY393223 GDU393223 GNQ393223 GXM393223 HHI393223 HRE393223 IBA393223 IKW393223 IUS393223 JEO393223 JOK393223 JYG393223 KIC393223 KRY393223 LBU393223 LLQ393223 LVM393223 MFI393223 MPE393223 MZA393223 NIW393223 NSS393223 OCO393223 OMK393223 OWG393223 PGC393223 PPY393223 PZU393223 QJQ393223 QTM393223 RDI393223 RNE393223 RXA393223 SGW393223 SQS393223 TAO393223 TKK393223 TUG393223 UEC393223 UNY393223 UXU393223 VHQ393223 VRM393223 WBI393223 WLE393223 WVA393223 IO458759 SK458759 ACG458759 AMC458759 AVY458759 BFU458759 BPQ458759 BZM458759 CJI458759 CTE458759 DDA458759 DMW458759 DWS458759 EGO458759 EQK458759 FAG458759 FKC458759 FTY458759 GDU458759 GNQ458759 GXM458759 HHI458759 HRE458759 IBA458759 IKW458759 IUS458759 JEO458759 JOK458759 JYG458759 KIC458759 KRY458759 LBU458759 LLQ458759 LVM458759 MFI458759 MPE458759 MZA458759 NIW458759 NSS458759 OCO458759 OMK458759 OWG458759 PGC458759 PPY458759 PZU458759 QJQ458759 QTM458759 RDI458759 RNE458759 RXA458759 SGW458759 SQS458759 TAO458759 TKK458759 TUG458759 UEC458759 UNY458759 UXU458759 VHQ458759 VRM458759 WBI458759 WLE458759 WVA458759 IO524295 SK524295 ACG524295 AMC524295 AVY524295 BFU524295 BPQ524295 BZM524295 CJI524295 CTE524295 DDA524295 DMW524295 DWS524295 EGO524295 EQK524295 FAG524295 FKC524295 FTY524295 GDU524295 GNQ524295 GXM524295 HHI524295 HRE524295 IBA524295 IKW524295 IUS524295 JEO524295 JOK524295 JYG524295 KIC524295 KRY524295 LBU524295 LLQ524295 LVM524295 MFI524295 MPE524295 MZA524295 NIW524295 NSS524295 OCO524295 OMK524295 OWG524295 PGC524295 PPY524295 PZU524295 QJQ524295 QTM524295 RDI524295 RNE524295 RXA524295 SGW524295 SQS524295 TAO524295 TKK524295 TUG524295 UEC524295 UNY524295 UXU524295 VHQ524295 VRM524295 WBI524295 WLE524295 WVA524295 IO589831 SK589831 ACG589831 AMC589831 AVY589831 BFU589831 BPQ589831 BZM589831 CJI589831 CTE589831 DDA589831 DMW589831 DWS589831 EGO589831 EQK589831 FAG589831 FKC589831 FTY589831 GDU589831 GNQ589831 GXM589831 HHI589831 HRE589831 IBA589831 IKW589831 IUS589831 JEO589831 JOK589831 JYG589831 KIC589831 KRY589831 LBU589831 LLQ589831 LVM589831 MFI589831 MPE589831 MZA589831 NIW589831 NSS589831 OCO589831 OMK589831 OWG589831 PGC589831 PPY589831 PZU589831 QJQ589831 QTM589831 RDI589831 RNE589831 RXA589831 SGW589831 SQS589831 TAO589831 TKK589831 TUG589831 UEC589831 UNY589831 UXU589831 VHQ589831 VRM589831 WBI589831 WLE589831 WVA589831 IO655367 SK655367 ACG655367 AMC655367 AVY655367 BFU655367 BPQ655367 BZM655367 CJI655367 CTE655367 DDA655367 DMW655367 DWS655367 EGO655367 EQK655367 FAG655367 FKC655367 FTY655367 GDU655367 GNQ655367 GXM655367 HHI655367 HRE655367 IBA655367 IKW655367 IUS655367 JEO655367 JOK655367 JYG655367 KIC655367 KRY655367 LBU655367 LLQ655367 LVM655367 MFI655367 MPE655367 MZA655367 NIW655367 NSS655367 OCO655367 OMK655367 OWG655367 PGC655367 PPY655367 PZU655367 QJQ655367 QTM655367 RDI655367 RNE655367 RXA655367 SGW655367 SQS655367 TAO655367 TKK655367 TUG655367 UEC655367 UNY655367 UXU655367 VHQ655367 VRM655367 WBI655367 WLE655367 WVA655367 IO720903 SK720903 ACG720903 AMC720903 AVY720903 BFU720903 BPQ720903 BZM720903 CJI720903 CTE720903 DDA720903 DMW720903 DWS720903 EGO720903 EQK720903 FAG720903 FKC720903 FTY720903 GDU720903 GNQ720903 GXM720903 HHI720903 HRE720903 IBA720903 IKW720903 IUS720903 JEO720903 JOK720903 JYG720903 KIC720903 KRY720903 LBU720903 LLQ720903 LVM720903 MFI720903 MPE720903 MZA720903 NIW720903 NSS720903 OCO720903 OMK720903 OWG720903 PGC720903 PPY720903 PZU720903 QJQ720903 QTM720903 RDI720903 RNE720903 RXA720903 SGW720903 SQS720903 TAO720903 TKK720903 TUG720903 UEC720903 UNY720903 UXU720903 VHQ720903 VRM720903 WBI720903 WLE720903 WVA720903 IO786439 SK786439 ACG786439 AMC786439 AVY786439 BFU786439 BPQ786439 BZM786439 CJI786439 CTE786439 DDA786439 DMW786439 DWS786439 EGO786439 EQK786439 FAG786439 FKC786439 FTY786439 GDU786439 GNQ786439 GXM786439 HHI786439 HRE786439 IBA786439 IKW786439 IUS786439 JEO786439 JOK786439 JYG786439 KIC786439 KRY786439 LBU786439 LLQ786439 LVM786439 MFI786439 MPE786439 MZA786439 NIW786439 NSS786439 OCO786439 OMK786439 OWG786439 PGC786439 PPY786439 PZU786439 QJQ786439 QTM786439 RDI786439 RNE786439 RXA786439 SGW786439 SQS786439 TAO786439 TKK786439 TUG786439 UEC786439 UNY786439 UXU786439 VHQ786439 VRM786439 WBI786439 WLE786439 WVA786439 IO851975 SK851975 ACG851975 AMC851975 AVY851975 BFU851975 BPQ851975 BZM851975 CJI851975 CTE851975 DDA851975 DMW851975 DWS851975 EGO851975 EQK851975 FAG851975 FKC851975 FTY851975 GDU851975 GNQ851975 GXM851975 HHI851975 HRE851975 IBA851975 IKW851975 IUS851975 JEO851975 JOK851975 JYG851975 KIC851975 KRY851975 LBU851975 LLQ851975 LVM851975 MFI851975 MPE851975 MZA851975 NIW851975 NSS851975 OCO851975 OMK851975 OWG851975 PGC851975 PPY851975 PZU851975 QJQ851975 QTM851975 RDI851975 RNE851975 RXA851975 SGW851975 SQS851975 TAO851975 TKK851975 TUG851975 UEC851975 UNY851975 UXU851975 VHQ851975 VRM851975 WBI851975 WLE851975 WVA851975 IO917511 SK917511 ACG917511 AMC917511 AVY917511 BFU917511 BPQ917511 BZM917511 CJI917511 CTE917511 DDA917511 DMW917511 DWS917511 EGO917511 EQK917511 FAG917511 FKC917511 FTY917511 GDU917511 GNQ917511 GXM917511 HHI917511 HRE917511 IBA917511 IKW917511 IUS917511 JEO917511 JOK917511 JYG917511 KIC917511 KRY917511 LBU917511 LLQ917511 LVM917511 MFI917511 MPE917511 MZA917511 NIW917511 NSS917511 OCO917511 OMK917511 OWG917511 PGC917511 PPY917511 PZU917511 QJQ917511 QTM917511 RDI917511 RNE917511 RXA917511 SGW917511 SQS917511 TAO917511 TKK917511 TUG917511 UEC917511 UNY917511 UXU917511 VHQ917511 VRM917511 WBI917511 WLE917511 WVA917511 IO983047 SK983047 ACG983047 AMC983047 AVY983047 BFU983047 BPQ983047 BZM983047 CJI983047 CTE983047 DDA983047 DMW983047 DWS983047 EGO983047 EQK983047 FAG983047 FKC983047 FTY983047 GDU983047 GNQ983047 GXM983047 HHI983047 HRE983047 IBA983047 IKW983047 IUS983047 JEO983047 JOK983047 JYG983047 KIC983047 KRY983047 LBU983047 LLQ983047 LVM983047 MFI983047 MPE983047 MZA983047 NIW983047 NSS983047 OCO983047 OMK983047 OWG983047 PGC983047 PPY983047 PZU983047 QJQ983047 QTM983047 RDI983047 RNE983047 RXA983047 SGW983047 SQS983047 TAO983047 TKK983047 TUG983047 UEC983047 UNY983047 UXU983047 VHQ983047 VRM983047 WBI983047 WLE983047 WVA983047 IK65537 SG65537 ACC65537 ALY65537 AVU65537 BFQ65537 BPM65537 BZI65537 CJE65537 CTA65537 DCW65537 DMS65537 DWO65537 EGK65537 EQG65537 FAC65537 FJY65537 FTU65537 GDQ65537 GNM65537 GXI65537 HHE65537 HRA65537 IAW65537 IKS65537 IUO65537 JEK65537 JOG65537 JYC65537 KHY65537 KRU65537 LBQ65537 LLM65537 LVI65537 MFE65537 MPA65537 MYW65537 NIS65537 NSO65537 OCK65537 OMG65537 OWC65537 PFY65537 PPU65537 PZQ65537 QJM65537 QTI65537 RDE65537 RNA65537 RWW65537 SGS65537 SQO65537 TAK65537 TKG65537 TUC65537 UDY65537 UNU65537 UXQ65537 VHM65537 VRI65537 WBE65537 WLA65537 WUW65537 IK131073 SG131073 ACC131073 ALY131073 AVU131073 BFQ131073 BPM131073 BZI131073 CJE131073 CTA131073 DCW131073 DMS131073 DWO131073 EGK131073 EQG131073 FAC131073 FJY131073 FTU131073 GDQ131073 GNM131073 GXI131073 HHE131073 HRA131073 IAW131073 IKS131073 IUO131073 JEK131073 JOG131073 JYC131073 KHY131073 KRU131073 LBQ131073 LLM131073 LVI131073 MFE131073 MPA131073 MYW131073 NIS131073 NSO131073 OCK131073 OMG131073 OWC131073 PFY131073 PPU131073 PZQ131073 QJM131073 QTI131073 RDE131073 RNA131073 RWW131073 SGS131073 SQO131073 TAK131073 TKG131073 TUC131073 UDY131073 UNU131073 UXQ131073 VHM131073 VRI131073 WBE131073 WLA131073 WUW131073 IK196609 SG196609 ACC196609 ALY196609 AVU196609 BFQ196609 BPM196609 BZI196609 CJE196609 CTA196609 DCW196609 DMS196609 DWO196609 EGK196609 EQG196609 FAC196609 FJY196609 FTU196609 GDQ196609 GNM196609 GXI196609 HHE196609 HRA196609 IAW196609 IKS196609 IUO196609 JEK196609 JOG196609 JYC196609 KHY196609 KRU196609 LBQ196609 LLM196609 LVI196609 MFE196609 MPA196609 MYW196609 NIS196609 NSO196609 OCK196609 OMG196609 OWC196609 PFY196609 PPU196609 PZQ196609 QJM196609 QTI196609 RDE196609 RNA196609 RWW196609 SGS196609 SQO196609 TAK196609 TKG196609 TUC196609 UDY196609 UNU196609 UXQ196609 VHM196609 VRI196609 WBE196609 WLA196609 WUW196609 IK262145 SG262145 ACC262145 ALY262145 AVU262145 BFQ262145 BPM262145 BZI262145 CJE262145 CTA262145 DCW262145 DMS262145 DWO262145 EGK262145 EQG262145 FAC262145 FJY262145 FTU262145 GDQ262145 GNM262145 GXI262145 HHE262145 HRA262145 IAW262145 IKS262145 IUO262145 JEK262145 JOG262145 JYC262145 KHY262145 KRU262145 LBQ262145 LLM262145 LVI262145 MFE262145 MPA262145 MYW262145 NIS262145 NSO262145 OCK262145 OMG262145 OWC262145 PFY262145 PPU262145 PZQ262145 QJM262145 QTI262145 RDE262145 RNA262145 RWW262145 SGS262145 SQO262145 TAK262145 TKG262145 TUC262145 UDY262145 UNU262145 UXQ262145 VHM262145 VRI262145 WBE262145 WLA262145 WUW262145 IK327681 SG327681 ACC327681 ALY327681 AVU327681 BFQ327681 BPM327681 BZI327681 CJE327681 CTA327681 DCW327681 DMS327681 DWO327681 EGK327681 EQG327681 FAC327681 FJY327681 FTU327681 GDQ327681 GNM327681 GXI327681 HHE327681 HRA327681 IAW327681 IKS327681 IUO327681 JEK327681 JOG327681 JYC327681 KHY327681 KRU327681 LBQ327681 LLM327681 LVI327681 MFE327681 MPA327681 MYW327681 NIS327681 NSO327681 OCK327681 OMG327681 OWC327681 PFY327681 PPU327681 PZQ327681 QJM327681 QTI327681 RDE327681 RNA327681 RWW327681 SGS327681 SQO327681 TAK327681 TKG327681 TUC327681 UDY327681 UNU327681 UXQ327681 VHM327681 VRI327681 WBE327681 WLA327681 WUW327681 IK393217 SG393217 ACC393217 ALY393217 AVU393217 BFQ393217 BPM393217 BZI393217 CJE393217 CTA393217 DCW393217 DMS393217 DWO393217 EGK393217 EQG393217 FAC393217 FJY393217 FTU393217 GDQ393217 GNM393217 GXI393217 HHE393217 HRA393217 IAW393217 IKS393217 IUO393217 JEK393217 JOG393217 JYC393217 KHY393217 KRU393217 LBQ393217 LLM393217 LVI393217 MFE393217 MPA393217 MYW393217 NIS393217 NSO393217 OCK393217 OMG393217 OWC393217 PFY393217 PPU393217 PZQ393217 QJM393217 QTI393217 RDE393217 RNA393217 RWW393217 SGS393217 SQO393217 TAK393217 TKG393217 TUC393217 UDY393217 UNU393217 UXQ393217 VHM393217 VRI393217 WBE393217 WLA393217 WUW393217 IK458753 SG458753 ACC458753 ALY458753 AVU458753 BFQ458753 BPM458753 BZI458753 CJE458753 CTA458753 DCW458753 DMS458753 DWO458753 EGK458753 EQG458753 FAC458753 FJY458753 FTU458753 GDQ458753 GNM458753 GXI458753 HHE458753 HRA458753 IAW458753 IKS458753 IUO458753 JEK458753 JOG458753 JYC458753 KHY458753 KRU458753 LBQ458753 LLM458753 LVI458753 MFE458753 MPA458753 MYW458753 NIS458753 NSO458753 OCK458753 OMG458753 OWC458753 PFY458753 PPU458753 PZQ458753 QJM458753 QTI458753 RDE458753 RNA458753 RWW458753 SGS458753 SQO458753 TAK458753 TKG458753 TUC458753 UDY458753 UNU458753 UXQ458753 VHM458753 VRI458753 WBE458753 WLA458753 WUW458753 IK524289 SG524289 ACC524289 ALY524289 AVU524289 BFQ524289 BPM524289 BZI524289 CJE524289 CTA524289 DCW524289 DMS524289 DWO524289 EGK524289 EQG524289 FAC524289 FJY524289 FTU524289 GDQ524289 GNM524289 GXI524289 HHE524289 HRA524289 IAW524289 IKS524289 IUO524289 JEK524289 JOG524289 JYC524289 KHY524289 KRU524289 LBQ524289 LLM524289 LVI524289 MFE524289 MPA524289 MYW524289 NIS524289 NSO524289 OCK524289 OMG524289 OWC524289 PFY524289 PPU524289 PZQ524289 QJM524289 QTI524289 RDE524289 RNA524289 RWW524289 SGS524289 SQO524289 TAK524289 TKG524289 TUC524289 UDY524289 UNU524289 UXQ524289 VHM524289 VRI524289 WBE524289 WLA524289 WUW524289 IK589825 SG589825 ACC589825 ALY589825 AVU589825 BFQ589825 BPM589825 BZI589825 CJE589825 CTA589825 DCW589825 DMS589825 DWO589825 EGK589825 EQG589825 FAC589825 FJY589825 FTU589825 GDQ589825 GNM589825 GXI589825 HHE589825 HRA589825 IAW589825 IKS589825 IUO589825 JEK589825 JOG589825 JYC589825 KHY589825 KRU589825 LBQ589825 LLM589825 LVI589825 MFE589825 MPA589825 MYW589825 NIS589825 NSO589825 OCK589825 OMG589825 OWC589825 PFY589825 PPU589825 PZQ589825 QJM589825 QTI589825 RDE589825 RNA589825 RWW589825 SGS589825 SQO589825 TAK589825 TKG589825 TUC589825 UDY589825 UNU589825 UXQ589825 VHM589825 VRI589825 WBE589825 WLA589825 WUW589825 IK655361 SG655361 ACC655361 ALY655361 AVU655361 BFQ655361 BPM655361 BZI655361 CJE655361 CTA655361 DCW655361 DMS655361 DWO655361 EGK655361 EQG655361 FAC655361 FJY655361 FTU655361 GDQ655361 GNM655361 GXI655361 HHE655361 HRA655361 IAW655361 IKS655361 IUO655361 JEK655361 JOG655361 JYC655361 KHY655361 KRU655361 LBQ655361 LLM655361 LVI655361 MFE655361 MPA655361 MYW655361 NIS655361 NSO655361 OCK655361 OMG655361 OWC655361 PFY655361 PPU655361 PZQ655361 QJM655361 QTI655361 RDE655361 RNA655361 RWW655361 SGS655361 SQO655361 TAK655361 TKG655361 TUC655361 UDY655361 UNU655361 UXQ655361 VHM655361 VRI655361 WBE655361 WLA655361 WUW655361 IK720897 SG720897 ACC720897 ALY720897 AVU720897 BFQ720897 BPM720897 BZI720897 CJE720897 CTA720897 DCW720897 DMS720897 DWO720897 EGK720897 EQG720897 FAC720897 FJY720897 FTU720897 GDQ720897 GNM720897 GXI720897 HHE720897 HRA720897 IAW720897 IKS720897 IUO720897 JEK720897 JOG720897 JYC720897 KHY720897 KRU720897 LBQ720897 LLM720897 LVI720897 MFE720897 MPA720897 MYW720897 NIS720897 NSO720897 OCK720897 OMG720897 OWC720897 PFY720897 PPU720897 PZQ720897 QJM720897 QTI720897 RDE720897 RNA720897 RWW720897 SGS720897 SQO720897 TAK720897 TKG720897 TUC720897 UDY720897 UNU720897 UXQ720897 VHM720897 VRI720897 WBE720897 WLA720897 WUW720897 IK786433 SG786433 ACC786433 ALY786433 AVU786433 BFQ786433 BPM786433 BZI786433 CJE786433 CTA786433 DCW786433 DMS786433 DWO786433 EGK786433 EQG786433 FAC786433 FJY786433 FTU786433 GDQ786433 GNM786433 GXI786433 HHE786433 HRA786433 IAW786433 IKS786433 IUO786433 JEK786433 JOG786433 JYC786433 KHY786433 KRU786433 LBQ786433 LLM786433 LVI786433 MFE786433 MPA786433 MYW786433 NIS786433 NSO786433 OCK786433 OMG786433 OWC786433 PFY786433 PPU786433 PZQ786433 QJM786433 QTI786433 RDE786433 RNA786433 RWW786433 SGS786433 SQO786433 TAK786433 TKG786433 TUC786433 UDY786433 UNU786433 UXQ786433 VHM786433 VRI786433 WBE786433 WLA786433 WUW786433 IK851969 SG851969 ACC851969 ALY851969 AVU851969 BFQ851969 BPM851969 BZI851969 CJE851969 CTA851969 DCW851969 DMS851969 DWO851969 EGK851969 EQG851969 FAC851969 FJY851969 FTU851969 GDQ851969 GNM851969 GXI851969 HHE851969 HRA851969 IAW851969 IKS851969 IUO851969 JEK851969 JOG851969 JYC851969 KHY851969 KRU851969 LBQ851969 LLM851969 LVI851969 MFE851969 MPA851969 MYW851969 NIS851969 NSO851969 OCK851969 OMG851969 OWC851969 PFY851969 PPU851969 PZQ851969 QJM851969 QTI851969 RDE851969 RNA851969 RWW851969 SGS851969 SQO851969 TAK851969 TKG851969 TUC851969 UDY851969 UNU851969 UXQ851969 VHM851969 VRI851969 WBE851969 WLA851969 WUW851969 IK917505 SG917505 ACC917505 ALY917505 AVU917505 BFQ917505 BPM917505 BZI917505 CJE917505 CTA917505 DCW917505 DMS917505 DWO917505 EGK917505 EQG917505 FAC917505 FJY917505 FTU917505 GDQ917505 GNM917505 GXI917505 HHE917505 HRA917505 IAW917505 IKS917505 IUO917505 JEK917505 JOG917505 JYC917505 KHY917505 KRU917505 LBQ917505 LLM917505 LVI917505 MFE917505 MPA917505 MYW917505 NIS917505 NSO917505 OCK917505 OMG917505 OWC917505 PFY917505 PPU917505 PZQ917505 QJM917505 QTI917505 RDE917505 RNA917505 RWW917505 SGS917505 SQO917505 TAK917505 TKG917505 TUC917505 UDY917505 UNU917505 UXQ917505 VHM917505 VRI917505 WBE917505 WLA917505 WUW917505 IK983041 SG983041 ACC983041 ALY983041 AVU983041 BFQ983041 BPM983041 BZI983041 CJE983041 CTA983041 DCW983041 DMS983041 DWO983041 EGK983041 EQG983041 FAC983041 FJY983041 FTU983041 GDQ983041 GNM983041 GXI983041 HHE983041 HRA983041 IAW983041 IKS983041 IUO983041 JEK983041 JOG983041 JYC983041 KHY983041 KRU983041 LBQ983041 LLM983041 LVI983041 MFE983041 MPA983041 MYW983041 NIS983041 NSO983041 OCK983041 OMG983041 OWC983041 PFY983041 PPU983041 PZQ983041 QJM983041 QTI983041 RDE983041 RNA983041 RWW983041 SGS983041 SQO983041 TAK983041 TKG983041 TUC983041 UDY983041 UNU983041 UXQ983041 VHM983041 VRI983041 WBE983041 WLA983041 WUW983041</xm:sqref>
        </x14:dataValidation>
        <x14:dataValidation imeMode="hiragana" allowBlank="1" showInputMessage="1" showErrorMessage="1" xr:uid="{49AFEF78-7B6D-4F12-8EC9-45B1F3A1F373}">
          <xm:sqref>HR65555:IJ65556 RN65555:SF65556 ABJ65555:ACB65556 ALF65555:ALX65556 AVB65555:AVT65556 BEX65555:BFP65556 BOT65555:BPL65556 BYP65555:BZH65556 CIL65555:CJD65556 CSH65555:CSZ65556 DCD65555:DCV65556 DLZ65555:DMR65556 DVV65555:DWN65556 EFR65555:EGJ65556 EPN65555:EQF65556 EZJ65555:FAB65556 FJF65555:FJX65556 FTB65555:FTT65556 GCX65555:GDP65556 GMT65555:GNL65556 GWP65555:GXH65556 HGL65555:HHD65556 HQH65555:HQZ65556 IAD65555:IAV65556 IJZ65555:IKR65556 ITV65555:IUN65556 JDR65555:JEJ65556 JNN65555:JOF65556 JXJ65555:JYB65556 KHF65555:KHX65556 KRB65555:KRT65556 LAX65555:LBP65556 LKT65555:LLL65556 LUP65555:LVH65556 MEL65555:MFD65556 MOH65555:MOZ65556 MYD65555:MYV65556 NHZ65555:NIR65556 NRV65555:NSN65556 OBR65555:OCJ65556 OLN65555:OMF65556 OVJ65555:OWB65556 PFF65555:PFX65556 PPB65555:PPT65556 PYX65555:PZP65556 QIT65555:QJL65556 QSP65555:QTH65556 RCL65555:RDD65556 RMH65555:RMZ65556 RWD65555:RWV65556 SFZ65555:SGR65556 SPV65555:SQN65556 SZR65555:TAJ65556 TJN65555:TKF65556 TTJ65555:TUB65556 UDF65555:UDX65556 UNB65555:UNT65556 UWX65555:UXP65556 VGT65555:VHL65556 VQP65555:VRH65556 WAL65555:WBD65556 WKH65555:WKZ65556 WUD65555:WUV65556 HR131091:IJ131092 RN131091:SF131092 ABJ131091:ACB131092 ALF131091:ALX131092 AVB131091:AVT131092 BEX131091:BFP131092 BOT131091:BPL131092 BYP131091:BZH131092 CIL131091:CJD131092 CSH131091:CSZ131092 DCD131091:DCV131092 DLZ131091:DMR131092 DVV131091:DWN131092 EFR131091:EGJ131092 EPN131091:EQF131092 EZJ131091:FAB131092 FJF131091:FJX131092 FTB131091:FTT131092 GCX131091:GDP131092 GMT131091:GNL131092 GWP131091:GXH131092 HGL131091:HHD131092 HQH131091:HQZ131092 IAD131091:IAV131092 IJZ131091:IKR131092 ITV131091:IUN131092 JDR131091:JEJ131092 JNN131091:JOF131092 JXJ131091:JYB131092 KHF131091:KHX131092 KRB131091:KRT131092 LAX131091:LBP131092 LKT131091:LLL131092 LUP131091:LVH131092 MEL131091:MFD131092 MOH131091:MOZ131092 MYD131091:MYV131092 NHZ131091:NIR131092 NRV131091:NSN131092 OBR131091:OCJ131092 OLN131091:OMF131092 OVJ131091:OWB131092 PFF131091:PFX131092 PPB131091:PPT131092 PYX131091:PZP131092 QIT131091:QJL131092 QSP131091:QTH131092 RCL131091:RDD131092 RMH131091:RMZ131092 RWD131091:RWV131092 SFZ131091:SGR131092 SPV131091:SQN131092 SZR131091:TAJ131092 TJN131091:TKF131092 TTJ131091:TUB131092 UDF131091:UDX131092 UNB131091:UNT131092 UWX131091:UXP131092 VGT131091:VHL131092 VQP131091:VRH131092 WAL131091:WBD131092 WKH131091:WKZ131092 WUD131091:WUV131092 HR196627:IJ196628 RN196627:SF196628 ABJ196627:ACB196628 ALF196627:ALX196628 AVB196627:AVT196628 BEX196627:BFP196628 BOT196627:BPL196628 BYP196627:BZH196628 CIL196627:CJD196628 CSH196627:CSZ196628 DCD196627:DCV196628 DLZ196627:DMR196628 DVV196627:DWN196628 EFR196627:EGJ196628 EPN196627:EQF196628 EZJ196627:FAB196628 FJF196627:FJX196628 FTB196627:FTT196628 GCX196627:GDP196628 GMT196627:GNL196628 GWP196627:GXH196628 HGL196627:HHD196628 HQH196627:HQZ196628 IAD196627:IAV196628 IJZ196627:IKR196628 ITV196627:IUN196628 JDR196627:JEJ196628 JNN196627:JOF196628 JXJ196627:JYB196628 KHF196627:KHX196628 KRB196627:KRT196628 LAX196627:LBP196628 LKT196627:LLL196628 LUP196627:LVH196628 MEL196627:MFD196628 MOH196627:MOZ196628 MYD196627:MYV196628 NHZ196627:NIR196628 NRV196627:NSN196628 OBR196627:OCJ196628 OLN196627:OMF196628 OVJ196627:OWB196628 PFF196627:PFX196628 PPB196627:PPT196628 PYX196627:PZP196628 QIT196627:QJL196628 QSP196627:QTH196628 RCL196627:RDD196628 RMH196627:RMZ196628 RWD196627:RWV196628 SFZ196627:SGR196628 SPV196627:SQN196628 SZR196627:TAJ196628 TJN196627:TKF196628 TTJ196627:TUB196628 UDF196627:UDX196628 UNB196627:UNT196628 UWX196627:UXP196628 VGT196627:VHL196628 VQP196627:VRH196628 WAL196627:WBD196628 WKH196627:WKZ196628 WUD196627:WUV196628 HR262163:IJ262164 RN262163:SF262164 ABJ262163:ACB262164 ALF262163:ALX262164 AVB262163:AVT262164 BEX262163:BFP262164 BOT262163:BPL262164 BYP262163:BZH262164 CIL262163:CJD262164 CSH262163:CSZ262164 DCD262163:DCV262164 DLZ262163:DMR262164 DVV262163:DWN262164 EFR262163:EGJ262164 EPN262163:EQF262164 EZJ262163:FAB262164 FJF262163:FJX262164 FTB262163:FTT262164 GCX262163:GDP262164 GMT262163:GNL262164 GWP262163:GXH262164 HGL262163:HHD262164 HQH262163:HQZ262164 IAD262163:IAV262164 IJZ262163:IKR262164 ITV262163:IUN262164 JDR262163:JEJ262164 JNN262163:JOF262164 JXJ262163:JYB262164 KHF262163:KHX262164 KRB262163:KRT262164 LAX262163:LBP262164 LKT262163:LLL262164 LUP262163:LVH262164 MEL262163:MFD262164 MOH262163:MOZ262164 MYD262163:MYV262164 NHZ262163:NIR262164 NRV262163:NSN262164 OBR262163:OCJ262164 OLN262163:OMF262164 OVJ262163:OWB262164 PFF262163:PFX262164 PPB262163:PPT262164 PYX262163:PZP262164 QIT262163:QJL262164 QSP262163:QTH262164 RCL262163:RDD262164 RMH262163:RMZ262164 RWD262163:RWV262164 SFZ262163:SGR262164 SPV262163:SQN262164 SZR262163:TAJ262164 TJN262163:TKF262164 TTJ262163:TUB262164 UDF262163:UDX262164 UNB262163:UNT262164 UWX262163:UXP262164 VGT262163:VHL262164 VQP262163:VRH262164 WAL262163:WBD262164 WKH262163:WKZ262164 WUD262163:WUV262164 HR327699:IJ327700 RN327699:SF327700 ABJ327699:ACB327700 ALF327699:ALX327700 AVB327699:AVT327700 BEX327699:BFP327700 BOT327699:BPL327700 BYP327699:BZH327700 CIL327699:CJD327700 CSH327699:CSZ327700 DCD327699:DCV327700 DLZ327699:DMR327700 DVV327699:DWN327700 EFR327699:EGJ327700 EPN327699:EQF327700 EZJ327699:FAB327700 FJF327699:FJX327700 FTB327699:FTT327700 GCX327699:GDP327700 GMT327699:GNL327700 GWP327699:GXH327700 HGL327699:HHD327700 HQH327699:HQZ327700 IAD327699:IAV327700 IJZ327699:IKR327700 ITV327699:IUN327700 JDR327699:JEJ327700 JNN327699:JOF327700 JXJ327699:JYB327700 KHF327699:KHX327700 KRB327699:KRT327700 LAX327699:LBP327700 LKT327699:LLL327700 LUP327699:LVH327700 MEL327699:MFD327700 MOH327699:MOZ327700 MYD327699:MYV327700 NHZ327699:NIR327700 NRV327699:NSN327700 OBR327699:OCJ327700 OLN327699:OMF327700 OVJ327699:OWB327700 PFF327699:PFX327700 PPB327699:PPT327700 PYX327699:PZP327700 QIT327699:QJL327700 QSP327699:QTH327700 RCL327699:RDD327700 RMH327699:RMZ327700 RWD327699:RWV327700 SFZ327699:SGR327700 SPV327699:SQN327700 SZR327699:TAJ327700 TJN327699:TKF327700 TTJ327699:TUB327700 UDF327699:UDX327700 UNB327699:UNT327700 UWX327699:UXP327700 VGT327699:VHL327700 VQP327699:VRH327700 WAL327699:WBD327700 WKH327699:WKZ327700 WUD327699:WUV327700 HR393235:IJ393236 RN393235:SF393236 ABJ393235:ACB393236 ALF393235:ALX393236 AVB393235:AVT393236 BEX393235:BFP393236 BOT393235:BPL393236 BYP393235:BZH393236 CIL393235:CJD393236 CSH393235:CSZ393236 DCD393235:DCV393236 DLZ393235:DMR393236 DVV393235:DWN393236 EFR393235:EGJ393236 EPN393235:EQF393236 EZJ393235:FAB393236 FJF393235:FJX393236 FTB393235:FTT393236 GCX393235:GDP393236 GMT393235:GNL393236 GWP393235:GXH393236 HGL393235:HHD393236 HQH393235:HQZ393236 IAD393235:IAV393236 IJZ393235:IKR393236 ITV393235:IUN393236 JDR393235:JEJ393236 JNN393235:JOF393236 JXJ393235:JYB393236 KHF393235:KHX393236 KRB393235:KRT393236 LAX393235:LBP393236 LKT393235:LLL393236 LUP393235:LVH393236 MEL393235:MFD393236 MOH393235:MOZ393236 MYD393235:MYV393236 NHZ393235:NIR393236 NRV393235:NSN393236 OBR393235:OCJ393236 OLN393235:OMF393236 OVJ393235:OWB393236 PFF393235:PFX393236 PPB393235:PPT393236 PYX393235:PZP393236 QIT393235:QJL393236 QSP393235:QTH393236 RCL393235:RDD393236 RMH393235:RMZ393236 RWD393235:RWV393236 SFZ393235:SGR393236 SPV393235:SQN393236 SZR393235:TAJ393236 TJN393235:TKF393236 TTJ393235:TUB393236 UDF393235:UDX393236 UNB393235:UNT393236 UWX393235:UXP393236 VGT393235:VHL393236 VQP393235:VRH393236 WAL393235:WBD393236 WKH393235:WKZ393236 WUD393235:WUV393236 HR458771:IJ458772 RN458771:SF458772 ABJ458771:ACB458772 ALF458771:ALX458772 AVB458771:AVT458772 BEX458771:BFP458772 BOT458771:BPL458772 BYP458771:BZH458772 CIL458771:CJD458772 CSH458771:CSZ458772 DCD458771:DCV458772 DLZ458771:DMR458772 DVV458771:DWN458772 EFR458771:EGJ458772 EPN458771:EQF458772 EZJ458771:FAB458772 FJF458771:FJX458772 FTB458771:FTT458772 GCX458771:GDP458772 GMT458771:GNL458772 GWP458771:GXH458772 HGL458771:HHD458772 HQH458771:HQZ458772 IAD458771:IAV458772 IJZ458771:IKR458772 ITV458771:IUN458772 JDR458771:JEJ458772 JNN458771:JOF458772 JXJ458771:JYB458772 KHF458771:KHX458772 KRB458771:KRT458772 LAX458771:LBP458772 LKT458771:LLL458772 LUP458771:LVH458772 MEL458771:MFD458772 MOH458771:MOZ458772 MYD458771:MYV458772 NHZ458771:NIR458772 NRV458771:NSN458772 OBR458771:OCJ458772 OLN458771:OMF458772 OVJ458771:OWB458772 PFF458771:PFX458772 PPB458771:PPT458772 PYX458771:PZP458772 QIT458771:QJL458772 QSP458771:QTH458772 RCL458771:RDD458772 RMH458771:RMZ458772 RWD458771:RWV458772 SFZ458771:SGR458772 SPV458771:SQN458772 SZR458771:TAJ458772 TJN458771:TKF458772 TTJ458771:TUB458772 UDF458771:UDX458772 UNB458771:UNT458772 UWX458771:UXP458772 VGT458771:VHL458772 VQP458771:VRH458772 WAL458771:WBD458772 WKH458771:WKZ458772 WUD458771:WUV458772 HR524307:IJ524308 RN524307:SF524308 ABJ524307:ACB524308 ALF524307:ALX524308 AVB524307:AVT524308 BEX524307:BFP524308 BOT524307:BPL524308 BYP524307:BZH524308 CIL524307:CJD524308 CSH524307:CSZ524308 DCD524307:DCV524308 DLZ524307:DMR524308 DVV524307:DWN524308 EFR524307:EGJ524308 EPN524307:EQF524308 EZJ524307:FAB524308 FJF524307:FJX524308 FTB524307:FTT524308 GCX524307:GDP524308 GMT524307:GNL524308 GWP524307:GXH524308 HGL524307:HHD524308 HQH524307:HQZ524308 IAD524307:IAV524308 IJZ524307:IKR524308 ITV524307:IUN524308 JDR524307:JEJ524308 JNN524307:JOF524308 JXJ524307:JYB524308 KHF524307:KHX524308 KRB524307:KRT524308 LAX524307:LBP524308 LKT524307:LLL524308 LUP524307:LVH524308 MEL524307:MFD524308 MOH524307:MOZ524308 MYD524307:MYV524308 NHZ524307:NIR524308 NRV524307:NSN524308 OBR524307:OCJ524308 OLN524307:OMF524308 OVJ524307:OWB524308 PFF524307:PFX524308 PPB524307:PPT524308 PYX524307:PZP524308 QIT524307:QJL524308 QSP524307:QTH524308 RCL524307:RDD524308 RMH524307:RMZ524308 RWD524307:RWV524308 SFZ524307:SGR524308 SPV524307:SQN524308 SZR524307:TAJ524308 TJN524307:TKF524308 TTJ524307:TUB524308 UDF524307:UDX524308 UNB524307:UNT524308 UWX524307:UXP524308 VGT524307:VHL524308 VQP524307:VRH524308 WAL524307:WBD524308 WKH524307:WKZ524308 WUD524307:WUV524308 HR589843:IJ589844 RN589843:SF589844 ABJ589843:ACB589844 ALF589843:ALX589844 AVB589843:AVT589844 BEX589843:BFP589844 BOT589843:BPL589844 BYP589843:BZH589844 CIL589843:CJD589844 CSH589843:CSZ589844 DCD589843:DCV589844 DLZ589843:DMR589844 DVV589843:DWN589844 EFR589843:EGJ589844 EPN589843:EQF589844 EZJ589843:FAB589844 FJF589843:FJX589844 FTB589843:FTT589844 GCX589843:GDP589844 GMT589843:GNL589844 GWP589843:GXH589844 HGL589843:HHD589844 HQH589843:HQZ589844 IAD589843:IAV589844 IJZ589843:IKR589844 ITV589843:IUN589844 JDR589843:JEJ589844 JNN589843:JOF589844 JXJ589843:JYB589844 KHF589843:KHX589844 KRB589843:KRT589844 LAX589843:LBP589844 LKT589843:LLL589844 LUP589843:LVH589844 MEL589843:MFD589844 MOH589843:MOZ589844 MYD589843:MYV589844 NHZ589843:NIR589844 NRV589843:NSN589844 OBR589843:OCJ589844 OLN589843:OMF589844 OVJ589843:OWB589844 PFF589843:PFX589844 PPB589843:PPT589844 PYX589843:PZP589844 QIT589843:QJL589844 QSP589843:QTH589844 RCL589843:RDD589844 RMH589843:RMZ589844 RWD589843:RWV589844 SFZ589843:SGR589844 SPV589843:SQN589844 SZR589843:TAJ589844 TJN589843:TKF589844 TTJ589843:TUB589844 UDF589843:UDX589844 UNB589843:UNT589844 UWX589843:UXP589844 VGT589843:VHL589844 VQP589843:VRH589844 WAL589843:WBD589844 WKH589843:WKZ589844 WUD589843:WUV589844 HR655379:IJ655380 RN655379:SF655380 ABJ655379:ACB655380 ALF655379:ALX655380 AVB655379:AVT655380 BEX655379:BFP655380 BOT655379:BPL655380 BYP655379:BZH655380 CIL655379:CJD655380 CSH655379:CSZ655380 DCD655379:DCV655380 DLZ655379:DMR655380 DVV655379:DWN655380 EFR655379:EGJ655380 EPN655379:EQF655380 EZJ655379:FAB655380 FJF655379:FJX655380 FTB655379:FTT655380 GCX655379:GDP655380 GMT655379:GNL655380 GWP655379:GXH655380 HGL655379:HHD655380 HQH655379:HQZ655380 IAD655379:IAV655380 IJZ655379:IKR655380 ITV655379:IUN655380 JDR655379:JEJ655380 JNN655379:JOF655380 JXJ655379:JYB655380 KHF655379:KHX655380 KRB655379:KRT655380 LAX655379:LBP655380 LKT655379:LLL655380 LUP655379:LVH655380 MEL655379:MFD655380 MOH655379:MOZ655380 MYD655379:MYV655380 NHZ655379:NIR655380 NRV655379:NSN655380 OBR655379:OCJ655380 OLN655379:OMF655380 OVJ655379:OWB655380 PFF655379:PFX655380 PPB655379:PPT655380 PYX655379:PZP655380 QIT655379:QJL655380 QSP655379:QTH655380 RCL655379:RDD655380 RMH655379:RMZ655380 RWD655379:RWV655380 SFZ655379:SGR655380 SPV655379:SQN655380 SZR655379:TAJ655380 TJN655379:TKF655380 TTJ655379:TUB655380 UDF655379:UDX655380 UNB655379:UNT655380 UWX655379:UXP655380 VGT655379:VHL655380 VQP655379:VRH655380 WAL655379:WBD655380 WKH655379:WKZ655380 WUD655379:WUV655380 HR720915:IJ720916 RN720915:SF720916 ABJ720915:ACB720916 ALF720915:ALX720916 AVB720915:AVT720916 BEX720915:BFP720916 BOT720915:BPL720916 BYP720915:BZH720916 CIL720915:CJD720916 CSH720915:CSZ720916 DCD720915:DCV720916 DLZ720915:DMR720916 DVV720915:DWN720916 EFR720915:EGJ720916 EPN720915:EQF720916 EZJ720915:FAB720916 FJF720915:FJX720916 FTB720915:FTT720916 GCX720915:GDP720916 GMT720915:GNL720916 GWP720915:GXH720916 HGL720915:HHD720916 HQH720915:HQZ720916 IAD720915:IAV720916 IJZ720915:IKR720916 ITV720915:IUN720916 JDR720915:JEJ720916 JNN720915:JOF720916 JXJ720915:JYB720916 KHF720915:KHX720916 KRB720915:KRT720916 LAX720915:LBP720916 LKT720915:LLL720916 LUP720915:LVH720916 MEL720915:MFD720916 MOH720915:MOZ720916 MYD720915:MYV720916 NHZ720915:NIR720916 NRV720915:NSN720916 OBR720915:OCJ720916 OLN720915:OMF720916 OVJ720915:OWB720916 PFF720915:PFX720916 PPB720915:PPT720916 PYX720915:PZP720916 QIT720915:QJL720916 QSP720915:QTH720916 RCL720915:RDD720916 RMH720915:RMZ720916 RWD720915:RWV720916 SFZ720915:SGR720916 SPV720915:SQN720916 SZR720915:TAJ720916 TJN720915:TKF720916 TTJ720915:TUB720916 UDF720915:UDX720916 UNB720915:UNT720916 UWX720915:UXP720916 VGT720915:VHL720916 VQP720915:VRH720916 WAL720915:WBD720916 WKH720915:WKZ720916 WUD720915:WUV720916 HR786451:IJ786452 RN786451:SF786452 ABJ786451:ACB786452 ALF786451:ALX786452 AVB786451:AVT786452 BEX786451:BFP786452 BOT786451:BPL786452 BYP786451:BZH786452 CIL786451:CJD786452 CSH786451:CSZ786452 DCD786451:DCV786452 DLZ786451:DMR786452 DVV786451:DWN786452 EFR786451:EGJ786452 EPN786451:EQF786452 EZJ786451:FAB786452 FJF786451:FJX786452 FTB786451:FTT786452 GCX786451:GDP786452 GMT786451:GNL786452 GWP786451:GXH786452 HGL786451:HHD786452 HQH786451:HQZ786452 IAD786451:IAV786452 IJZ786451:IKR786452 ITV786451:IUN786452 JDR786451:JEJ786452 JNN786451:JOF786452 JXJ786451:JYB786452 KHF786451:KHX786452 KRB786451:KRT786452 LAX786451:LBP786452 LKT786451:LLL786452 LUP786451:LVH786452 MEL786451:MFD786452 MOH786451:MOZ786452 MYD786451:MYV786452 NHZ786451:NIR786452 NRV786451:NSN786452 OBR786451:OCJ786452 OLN786451:OMF786452 OVJ786451:OWB786452 PFF786451:PFX786452 PPB786451:PPT786452 PYX786451:PZP786452 QIT786451:QJL786452 QSP786451:QTH786452 RCL786451:RDD786452 RMH786451:RMZ786452 RWD786451:RWV786452 SFZ786451:SGR786452 SPV786451:SQN786452 SZR786451:TAJ786452 TJN786451:TKF786452 TTJ786451:TUB786452 UDF786451:UDX786452 UNB786451:UNT786452 UWX786451:UXP786452 VGT786451:VHL786452 VQP786451:VRH786452 WAL786451:WBD786452 WKH786451:WKZ786452 WUD786451:WUV786452 HR851987:IJ851988 RN851987:SF851988 ABJ851987:ACB851988 ALF851987:ALX851988 AVB851987:AVT851988 BEX851987:BFP851988 BOT851987:BPL851988 BYP851987:BZH851988 CIL851987:CJD851988 CSH851987:CSZ851988 DCD851987:DCV851988 DLZ851987:DMR851988 DVV851987:DWN851988 EFR851987:EGJ851988 EPN851987:EQF851988 EZJ851987:FAB851988 FJF851987:FJX851988 FTB851987:FTT851988 GCX851987:GDP851988 GMT851987:GNL851988 GWP851987:GXH851988 HGL851987:HHD851988 HQH851987:HQZ851988 IAD851987:IAV851988 IJZ851987:IKR851988 ITV851987:IUN851988 JDR851987:JEJ851988 JNN851987:JOF851988 JXJ851987:JYB851988 KHF851987:KHX851988 KRB851987:KRT851988 LAX851987:LBP851988 LKT851987:LLL851988 LUP851987:LVH851988 MEL851987:MFD851988 MOH851987:MOZ851988 MYD851987:MYV851988 NHZ851987:NIR851988 NRV851987:NSN851988 OBR851987:OCJ851988 OLN851987:OMF851988 OVJ851987:OWB851988 PFF851987:PFX851988 PPB851987:PPT851988 PYX851987:PZP851988 QIT851987:QJL851988 QSP851987:QTH851988 RCL851987:RDD851988 RMH851987:RMZ851988 RWD851987:RWV851988 SFZ851987:SGR851988 SPV851987:SQN851988 SZR851987:TAJ851988 TJN851987:TKF851988 TTJ851987:TUB851988 UDF851987:UDX851988 UNB851987:UNT851988 UWX851987:UXP851988 VGT851987:VHL851988 VQP851987:VRH851988 WAL851987:WBD851988 WKH851987:WKZ851988 WUD851987:WUV851988 HR917523:IJ917524 RN917523:SF917524 ABJ917523:ACB917524 ALF917523:ALX917524 AVB917523:AVT917524 BEX917523:BFP917524 BOT917523:BPL917524 BYP917523:BZH917524 CIL917523:CJD917524 CSH917523:CSZ917524 DCD917523:DCV917524 DLZ917523:DMR917524 DVV917523:DWN917524 EFR917523:EGJ917524 EPN917523:EQF917524 EZJ917523:FAB917524 FJF917523:FJX917524 FTB917523:FTT917524 GCX917523:GDP917524 GMT917523:GNL917524 GWP917523:GXH917524 HGL917523:HHD917524 HQH917523:HQZ917524 IAD917523:IAV917524 IJZ917523:IKR917524 ITV917523:IUN917524 JDR917523:JEJ917524 JNN917523:JOF917524 JXJ917523:JYB917524 KHF917523:KHX917524 KRB917523:KRT917524 LAX917523:LBP917524 LKT917523:LLL917524 LUP917523:LVH917524 MEL917523:MFD917524 MOH917523:MOZ917524 MYD917523:MYV917524 NHZ917523:NIR917524 NRV917523:NSN917524 OBR917523:OCJ917524 OLN917523:OMF917524 OVJ917523:OWB917524 PFF917523:PFX917524 PPB917523:PPT917524 PYX917523:PZP917524 QIT917523:QJL917524 QSP917523:QTH917524 RCL917523:RDD917524 RMH917523:RMZ917524 RWD917523:RWV917524 SFZ917523:SGR917524 SPV917523:SQN917524 SZR917523:TAJ917524 TJN917523:TKF917524 TTJ917523:TUB917524 UDF917523:UDX917524 UNB917523:UNT917524 UWX917523:UXP917524 VGT917523:VHL917524 VQP917523:VRH917524 WAL917523:WBD917524 WKH917523:WKZ917524 WUD917523:WUV917524 HR983059:IJ983060 RN983059:SF983060 ABJ983059:ACB983060 ALF983059:ALX983060 AVB983059:AVT983060 BEX983059:BFP983060 BOT983059:BPL983060 BYP983059:BZH983060 CIL983059:CJD983060 CSH983059:CSZ983060 DCD983059:DCV983060 DLZ983059:DMR983060 DVV983059:DWN983060 EFR983059:EGJ983060 EPN983059:EQF983060 EZJ983059:FAB983060 FJF983059:FJX983060 FTB983059:FTT983060 GCX983059:GDP983060 GMT983059:GNL983060 GWP983059:GXH983060 HGL983059:HHD983060 HQH983059:HQZ983060 IAD983059:IAV983060 IJZ983059:IKR983060 ITV983059:IUN983060 JDR983059:JEJ983060 JNN983059:JOF983060 JXJ983059:JYB983060 KHF983059:KHX983060 KRB983059:KRT983060 LAX983059:LBP983060 LKT983059:LLL983060 LUP983059:LVH983060 MEL983059:MFD983060 MOH983059:MOZ983060 MYD983059:MYV983060 NHZ983059:NIR983060 NRV983059:NSN983060 OBR983059:OCJ983060 OLN983059:OMF983060 OVJ983059:OWB983060 PFF983059:PFX983060 PPB983059:PPT983060 PYX983059:PZP983060 QIT983059:QJL983060 QSP983059:QTH983060 RCL983059:RDD983060 RMH983059:RMZ983060 RWD983059:RWV983060 SFZ983059:SGR983060 SPV983059:SQN983060 SZR983059:TAJ983060 TJN983059:TKF983060 TTJ983059:TUB983060 UDF983059:UDX983060 UNB983059:UNT983060 UWX983059:UXP983060 VGT983059:VHL983060 VQP983059:VRH983060 WAL983059:WBD983060 WKH983059:WKZ983060 WUD983059:WUV983060 HN65570:IJ65570 RJ65570:SF65570 ABF65570:ACB65570 ALB65570:ALX65570 AUX65570:AVT65570 BET65570:BFP65570 BOP65570:BPL65570 BYL65570:BZH65570 CIH65570:CJD65570 CSD65570:CSZ65570 DBZ65570:DCV65570 DLV65570:DMR65570 DVR65570:DWN65570 EFN65570:EGJ65570 EPJ65570:EQF65570 EZF65570:FAB65570 FJB65570:FJX65570 FSX65570:FTT65570 GCT65570:GDP65570 GMP65570:GNL65570 GWL65570:GXH65570 HGH65570:HHD65570 HQD65570:HQZ65570 HZZ65570:IAV65570 IJV65570:IKR65570 ITR65570:IUN65570 JDN65570:JEJ65570 JNJ65570:JOF65570 JXF65570:JYB65570 KHB65570:KHX65570 KQX65570:KRT65570 LAT65570:LBP65570 LKP65570:LLL65570 LUL65570:LVH65570 MEH65570:MFD65570 MOD65570:MOZ65570 MXZ65570:MYV65570 NHV65570:NIR65570 NRR65570:NSN65570 OBN65570:OCJ65570 OLJ65570:OMF65570 OVF65570:OWB65570 PFB65570:PFX65570 POX65570:PPT65570 PYT65570:PZP65570 QIP65570:QJL65570 QSL65570:QTH65570 RCH65570:RDD65570 RMD65570:RMZ65570 RVZ65570:RWV65570 SFV65570:SGR65570 SPR65570:SQN65570 SZN65570:TAJ65570 TJJ65570:TKF65570 TTF65570:TUB65570 UDB65570:UDX65570 UMX65570:UNT65570 UWT65570:UXP65570 VGP65570:VHL65570 VQL65570:VRH65570 WAH65570:WBD65570 WKD65570:WKZ65570 WTZ65570:WUV65570 HN131106:IJ131106 RJ131106:SF131106 ABF131106:ACB131106 ALB131106:ALX131106 AUX131106:AVT131106 BET131106:BFP131106 BOP131106:BPL131106 BYL131106:BZH131106 CIH131106:CJD131106 CSD131106:CSZ131106 DBZ131106:DCV131106 DLV131106:DMR131106 DVR131106:DWN131106 EFN131106:EGJ131106 EPJ131106:EQF131106 EZF131106:FAB131106 FJB131106:FJX131106 FSX131106:FTT131106 GCT131106:GDP131106 GMP131106:GNL131106 GWL131106:GXH131106 HGH131106:HHD131106 HQD131106:HQZ131106 HZZ131106:IAV131106 IJV131106:IKR131106 ITR131106:IUN131106 JDN131106:JEJ131106 JNJ131106:JOF131106 JXF131106:JYB131106 KHB131106:KHX131106 KQX131106:KRT131106 LAT131106:LBP131106 LKP131106:LLL131106 LUL131106:LVH131106 MEH131106:MFD131106 MOD131106:MOZ131106 MXZ131106:MYV131106 NHV131106:NIR131106 NRR131106:NSN131106 OBN131106:OCJ131106 OLJ131106:OMF131106 OVF131106:OWB131106 PFB131106:PFX131106 POX131106:PPT131106 PYT131106:PZP131106 QIP131106:QJL131106 QSL131106:QTH131106 RCH131106:RDD131106 RMD131106:RMZ131106 RVZ131106:RWV131106 SFV131106:SGR131106 SPR131106:SQN131106 SZN131106:TAJ131106 TJJ131106:TKF131106 TTF131106:TUB131106 UDB131106:UDX131106 UMX131106:UNT131106 UWT131106:UXP131106 VGP131106:VHL131106 VQL131106:VRH131106 WAH131106:WBD131106 WKD131106:WKZ131106 WTZ131106:WUV131106 HN196642:IJ196642 RJ196642:SF196642 ABF196642:ACB196642 ALB196642:ALX196642 AUX196642:AVT196642 BET196642:BFP196642 BOP196642:BPL196642 BYL196642:BZH196642 CIH196642:CJD196642 CSD196642:CSZ196642 DBZ196642:DCV196642 DLV196642:DMR196642 DVR196642:DWN196642 EFN196642:EGJ196642 EPJ196642:EQF196642 EZF196642:FAB196642 FJB196642:FJX196642 FSX196642:FTT196642 GCT196642:GDP196642 GMP196642:GNL196642 GWL196642:GXH196642 HGH196642:HHD196642 HQD196642:HQZ196642 HZZ196642:IAV196642 IJV196642:IKR196642 ITR196642:IUN196642 JDN196642:JEJ196642 JNJ196642:JOF196642 JXF196642:JYB196642 KHB196642:KHX196642 KQX196642:KRT196642 LAT196642:LBP196642 LKP196642:LLL196642 LUL196642:LVH196642 MEH196642:MFD196642 MOD196642:MOZ196642 MXZ196642:MYV196642 NHV196642:NIR196642 NRR196642:NSN196642 OBN196642:OCJ196642 OLJ196642:OMF196642 OVF196642:OWB196642 PFB196642:PFX196642 POX196642:PPT196642 PYT196642:PZP196642 QIP196642:QJL196642 QSL196642:QTH196642 RCH196642:RDD196642 RMD196642:RMZ196642 RVZ196642:RWV196642 SFV196642:SGR196642 SPR196642:SQN196642 SZN196642:TAJ196642 TJJ196642:TKF196642 TTF196642:TUB196642 UDB196642:UDX196642 UMX196642:UNT196642 UWT196642:UXP196642 VGP196642:VHL196642 VQL196642:VRH196642 WAH196642:WBD196642 WKD196642:WKZ196642 WTZ196642:WUV196642 HN262178:IJ262178 RJ262178:SF262178 ABF262178:ACB262178 ALB262178:ALX262178 AUX262178:AVT262178 BET262178:BFP262178 BOP262178:BPL262178 BYL262178:BZH262178 CIH262178:CJD262178 CSD262178:CSZ262178 DBZ262178:DCV262178 DLV262178:DMR262178 DVR262178:DWN262178 EFN262178:EGJ262178 EPJ262178:EQF262178 EZF262178:FAB262178 FJB262178:FJX262178 FSX262178:FTT262178 GCT262178:GDP262178 GMP262178:GNL262178 GWL262178:GXH262178 HGH262178:HHD262178 HQD262178:HQZ262178 HZZ262178:IAV262178 IJV262178:IKR262178 ITR262178:IUN262178 JDN262178:JEJ262178 JNJ262178:JOF262178 JXF262178:JYB262178 KHB262178:KHX262178 KQX262178:KRT262178 LAT262178:LBP262178 LKP262178:LLL262178 LUL262178:LVH262178 MEH262178:MFD262178 MOD262178:MOZ262178 MXZ262178:MYV262178 NHV262178:NIR262178 NRR262178:NSN262178 OBN262178:OCJ262178 OLJ262178:OMF262178 OVF262178:OWB262178 PFB262178:PFX262178 POX262178:PPT262178 PYT262178:PZP262178 QIP262178:QJL262178 QSL262178:QTH262178 RCH262178:RDD262178 RMD262178:RMZ262178 RVZ262178:RWV262178 SFV262178:SGR262178 SPR262178:SQN262178 SZN262178:TAJ262178 TJJ262178:TKF262178 TTF262178:TUB262178 UDB262178:UDX262178 UMX262178:UNT262178 UWT262178:UXP262178 VGP262178:VHL262178 VQL262178:VRH262178 WAH262178:WBD262178 WKD262178:WKZ262178 WTZ262178:WUV262178 HN327714:IJ327714 RJ327714:SF327714 ABF327714:ACB327714 ALB327714:ALX327714 AUX327714:AVT327714 BET327714:BFP327714 BOP327714:BPL327714 BYL327714:BZH327714 CIH327714:CJD327714 CSD327714:CSZ327714 DBZ327714:DCV327714 DLV327714:DMR327714 DVR327714:DWN327714 EFN327714:EGJ327714 EPJ327714:EQF327714 EZF327714:FAB327714 FJB327714:FJX327714 FSX327714:FTT327714 GCT327714:GDP327714 GMP327714:GNL327714 GWL327714:GXH327714 HGH327714:HHD327714 HQD327714:HQZ327714 HZZ327714:IAV327714 IJV327714:IKR327714 ITR327714:IUN327714 JDN327714:JEJ327714 JNJ327714:JOF327714 JXF327714:JYB327714 KHB327714:KHX327714 KQX327714:KRT327714 LAT327714:LBP327714 LKP327714:LLL327714 LUL327714:LVH327714 MEH327714:MFD327714 MOD327714:MOZ327714 MXZ327714:MYV327714 NHV327714:NIR327714 NRR327714:NSN327714 OBN327714:OCJ327714 OLJ327714:OMF327714 OVF327714:OWB327714 PFB327714:PFX327714 POX327714:PPT327714 PYT327714:PZP327714 QIP327714:QJL327714 QSL327714:QTH327714 RCH327714:RDD327714 RMD327714:RMZ327714 RVZ327714:RWV327714 SFV327714:SGR327714 SPR327714:SQN327714 SZN327714:TAJ327714 TJJ327714:TKF327714 TTF327714:TUB327714 UDB327714:UDX327714 UMX327714:UNT327714 UWT327714:UXP327714 VGP327714:VHL327714 VQL327714:VRH327714 WAH327714:WBD327714 WKD327714:WKZ327714 WTZ327714:WUV327714 HN393250:IJ393250 RJ393250:SF393250 ABF393250:ACB393250 ALB393250:ALX393250 AUX393250:AVT393250 BET393250:BFP393250 BOP393250:BPL393250 BYL393250:BZH393250 CIH393250:CJD393250 CSD393250:CSZ393250 DBZ393250:DCV393250 DLV393250:DMR393250 DVR393250:DWN393250 EFN393250:EGJ393250 EPJ393250:EQF393250 EZF393250:FAB393250 FJB393250:FJX393250 FSX393250:FTT393250 GCT393250:GDP393250 GMP393250:GNL393250 GWL393250:GXH393250 HGH393250:HHD393250 HQD393250:HQZ393250 HZZ393250:IAV393250 IJV393250:IKR393250 ITR393250:IUN393250 JDN393250:JEJ393250 JNJ393250:JOF393250 JXF393250:JYB393250 KHB393250:KHX393250 KQX393250:KRT393250 LAT393250:LBP393250 LKP393250:LLL393250 LUL393250:LVH393250 MEH393250:MFD393250 MOD393250:MOZ393250 MXZ393250:MYV393250 NHV393250:NIR393250 NRR393250:NSN393250 OBN393250:OCJ393250 OLJ393250:OMF393250 OVF393250:OWB393250 PFB393250:PFX393250 POX393250:PPT393250 PYT393250:PZP393250 QIP393250:QJL393250 QSL393250:QTH393250 RCH393250:RDD393250 RMD393250:RMZ393250 RVZ393250:RWV393250 SFV393250:SGR393250 SPR393250:SQN393250 SZN393250:TAJ393250 TJJ393250:TKF393250 TTF393250:TUB393250 UDB393250:UDX393250 UMX393250:UNT393250 UWT393250:UXP393250 VGP393250:VHL393250 VQL393250:VRH393250 WAH393250:WBD393250 WKD393250:WKZ393250 WTZ393250:WUV393250 HN458786:IJ458786 RJ458786:SF458786 ABF458786:ACB458786 ALB458786:ALX458786 AUX458786:AVT458786 BET458786:BFP458786 BOP458786:BPL458786 BYL458786:BZH458786 CIH458786:CJD458786 CSD458786:CSZ458786 DBZ458786:DCV458786 DLV458786:DMR458786 DVR458786:DWN458786 EFN458786:EGJ458786 EPJ458786:EQF458786 EZF458786:FAB458786 FJB458786:FJX458786 FSX458786:FTT458786 GCT458786:GDP458786 GMP458786:GNL458786 GWL458786:GXH458786 HGH458786:HHD458786 HQD458786:HQZ458786 HZZ458786:IAV458786 IJV458786:IKR458786 ITR458786:IUN458786 JDN458786:JEJ458786 JNJ458786:JOF458786 JXF458786:JYB458786 KHB458786:KHX458786 KQX458786:KRT458786 LAT458786:LBP458786 LKP458786:LLL458786 LUL458786:LVH458786 MEH458786:MFD458786 MOD458786:MOZ458786 MXZ458786:MYV458786 NHV458786:NIR458786 NRR458786:NSN458786 OBN458786:OCJ458786 OLJ458786:OMF458786 OVF458786:OWB458786 PFB458786:PFX458786 POX458786:PPT458786 PYT458786:PZP458786 QIP458786:QJL458786 QSL458786:QTH458786 RCH458786:RDD458786 RMD458786:RMZ458786 RVZ458786:RWV458786 SFV458786:SGR458786 SPR458786:SQN458786 SZN458786:TAJ458786 TJJ458786:TKF458786 TTF458786:TUB458786 UDB458786:UDX458786 UMX458786:UNT458786 UWT458786:UXP458786 VGP458786:VHL458786 VQL458786:VRH458786 WAH458786:WBD458786 WKD458786:WKZ458786 WTZ458786:WUV458786 HN524322:IJ524322 RJ524322:SF524322 ABF524322:ACB524322 ALB524322:ALX524322 AUX524322:AVT524322 BET524322:BFP524322 BOP524322:BPL524322 BYL524322:BZH524322 CIH524322:CJD524322 CSD524322:CSZ524322 DBZ524322:DCV524322 DLV524322:DMR524322 DVR524322:DWN524322 EFN524322:EGJ524322 EPJ524322:EQF524322 EZF524322:FAB524322 FJB524322:FJX524322 FSX524322:FTT524322 GCT524322:GDP524322 GMP524322:GNL524322 GWL524322:GXH524322 HGH524322:HHD524322 HQD524322:HQZ524322 HZZ524322:IAV524322 IJV524322:IKR524322 ITR524322:IUN524322 JDN524322:JEJ524322 JNJ524322:JOF524322 JXF524322:JYB524322 KHB524322:KHX524322 KQX524322:KRT524322 LAT524322:LBP524322 LKP524322:LLL524322 LUL524322:LVH524322 MEH524322:MFD524322 MOD524322:MOZ524322 MXZ524322:MYV524322 NHV524322:NIR524322 NRR524322:NSN524322 OBN524322:OCJ524322 OLJ524322:OMF524322 OVF524322:OWB524322 PFB524322:PFX524322 POX524322:PPT524322 PYT524322:PZP524322 QIP524322:QJL524322 QSL524322:QTH524322 RCH524322:RDD524322 RMD524322:RMZ524322 RVZ524322:RWV524322 SFV524322:SGR524322 SPR524322:SQN524322 SZN524322:TAJ524322 TJJ524322:TKF524322 TTF524322:TUB524322 UDB524322:UDX524322 UMX524322:UNT524322 UWT524322:UXP524322 VGP524322:VHL524322 VQL524322:VRH524322 WAH524322:WBD524322 WKD524322:WKZ524322 WTZ524322:WUV524322 HN589858:IJ589858 RJ589858:SF589858 ABF589858:ACB589858 ALB589858:ALX589858 AUX589858:AVT589858 BET589858:BFP589858 BOP589858:BPL589858 BYL589858:BZH589858 CIH589858:CJD589858 CSD589858:CSZ589858 DBZ589858:DCV589858 DLV589858:DMR589858 DVR589858:DWN589858 EFN589858:EGJ589858 EPJ589858:EQF589858 EZF589858:FAB589858 FJB589858:FJX589858 FSX589858:FTT589858 GCT589858:GDP589858 GMP589858:GNL589858 GWL589858:GXH589858 HGH589858:HHD589858 HQD589858:HQZ589858 HZZ589858:IAV589858 IJV589858:IKR589858 ITR589858:IUN589858 JDN589858:JEJ589858 JNJ589858:JOF589858 JXF589858:JYB589858 KHB589858:KHX589858 KQX589858:KRT589858 LAT589858:LBP589858 LKP589858:LLL589858 LUL589858:LVH589858 MEH589858:MFD589858 MOD589858:MOZ589858 MXZ589858:MYV589858 NHV589858:NIR589858 NRR589858:NSN589858 OBN589858:OCJ589858 OLJ589858:OMF589858 OVF589858:OWB589858 PFB589858:PFX589858 POX589858:PPT589858 PYT589858:PZP589858 QIP589858:QJL589858 QSL589858:QTH589858 RCH589858:RDD589858 RMD589858:RMZ589858 RVZ589858:RWV589858 SFV589858:SGR589858 SPR589858:SQN589858 SZN589858:TAJ589858 TJJ589858:TKF589858 TTF589858:TUB589858 UDB589858:UDX589858 UMX589858:UNT589858 UWT589858:UXP589858 VGP589858:VHL589858 VQL589858:VRH589858 WAH589858:WBD589858 WKD589858:WKZ589858 WTZ589858:WUV589858 HN655394:IJ655394 RJ655394:SF655394 ABF655394:ACB655394 ALB655394:ALX655394 AUX655394:AVT655394 BET655394:BFP655394 BOP655394:BPL655394 BYL655394:BZH655394 CIH655394:CJD655394 CSD655394:CSZ655394 DBZ655394:DCV655394 DLV655394:DMR655394 DVR655394:DWN655394 EFN655394:EGJ655394 EPJ655394:EQF655394 EZF655394:FAB655394 FJB655394:FJX655394 FSX655394:FTT655394 GCT655394:GDP655394 GMP655394:GNL655394 GWL655394:GXH655394 HGH655394:HHD655394 HQD655394:HQZ655394 HZZ655394:IAV655394 IJV655394:IKR655394 ITR655394:IUN655394 JDN655394:JEJ655394 JNJ655394:JOF655394 JXF655394:JYB655394 KHB655394:KHX655394 KQX655394:KRT655394 LAT655394:LBP655394 LKP655394:LLL655394 LUL655394:LVH655394 MEH655394:MFD655394 MOD655394:MOZ655394 MXZ655394:MYV655394 NHV655394:NIR655394 NRR655394:NSN655394 OBN655394:OCJ655394 OLJ655394:OMF655394 OVF655394:OWB655394 PFB655394:PFX655394 POX655394:PPT655394 PYT655394:PZP655394 QIP655394:QJL655394 QSL655394:QTH655394 RCH655394:RDD655394 RMD655394:RMZ655394 RVZ655394:RWV655394 SFV655394:SGR655394 SPR655394:SQN655394 SZN655394:TAJ655394 TJJ655394:TKF655394 TTF655394:TUB655394 UDB655394:UDX655394 UMX655394:UNT655394 UWT655394:UXP655394 VGP655394:VHL655394 VQL655394:VRH655394 WAH655394:WBD655394 WKD655394:WKZ655394 WTZ655394:WUV655394 HN720930:IJ720930 RJ720930:SF720930 ABF720930:ACB720930 ALB720930:ALX720930 AUX720930:AVT720930 BET720930:BFP720930 BOP720930:BPL720930 BYL720930:BZH720930 CIH720930:CJD720930 CSD720930:CSZ720930 DBZ720930:DCV720930 DLV720930:DMR720930 DVR720930:DWN720930 EFN720930:EGJ720930 EPJ720930:EQF720930 EZF720930:FAB720930 FJB720930:FJX720930 FSX720930:FTT720930 GCT720930:GDP720930 GMP720930:GNL720930 GWL720930:GXH720930 HGH720930:HHD720930 HQD720930:HQZ720930 HZZ720930:IAV720930 IJV720930:IKR720930 ITR720930:IUN720930 JDN720930:JEJ720930 JNJ720930:JOF720930 JXF720930:JYB720930 KHB720930:KHX720930 KQX720930:KRT720930 LAT720930:LBP720930 LKP720930:LLL720930 LUL720930:LVH720930 MEH720930:MFD720930 MOD720930:MOZ720930 MXZ720930:MYV720930 NHV720930:NIR720930 NRR720930:NSN720930 OBN720930:OCJ720930 OLJ720930:OMF720930 OVF720930:OWB720930 PFB720930:PFX720930 POX720930:PPT720930 PYT720930:PZP720930 QIP720930:QJL720930 QSL720930:QTH720930 RCH720930:RDD720930 RMD720930:RMZ720930 RVZ720930:RWV720930 SFV720930:SGR720930 SPR720930:SQN720930 SZN720930:TAJ720930 TJJ720930:TKF720930 TTF720930:TUB720930 UDB720930:UDX720930 UMX720930:UNT720930 UWT720930:UXP720930 VGP720930:VHL720930 VQL720930:VRH720930 WAH720930:WBD720930 WKD720930:WKZ720930 WTZ720930:WUV720930 HN786466:IJ786466 RJ786466:SF786466 ABF786466:ACB786466 ALB786466:ALX786466 AUX786466:AVT786466 BET786466:BFP786466 BOP786466:BPL786466 BYL786466:BZH786466 CIH786466:CJD786466 CSD786466:CSZ786466 DBZ786466:DCV786466 DLV786466:DMR786466 DVR786466:DWN786466 EFN786466:EGJ786466 EPJ786466:EQF786466 EZF786466:FAB786466 FJB786466:FJX786466 FSX786466:FTT786466 GCT786466:GDP786466 GMP786466:GNL786466 GWL786466:GXH786466 HGH786466:HHD786466 HQD786466:HQZ786466 HZZ786466:IAV786466 IJV786466:IKR786466 ITR786466:IUN786466 JDN786466:JEJ786466 JNJ786466:JOF786466 JXF786466:JYB786466 KHB786466:KHX786466 KQX786466:KRT786466 LAT786466:LBP786466 LKP786466:LLL786466 LUL786466:LVH786466 MEH786466:MFD786466 MOD786466:MOZ786466 MXZ786466:MYV786466 NHV786466:NIR786466 NRR786466:NSN786466 OBN786466:OCJ786466 OLJ786466:OMF786466 OVF786466:OWB786466 PFB786466:PFX786466 POX786466:PPT786466 PYT786466:PZP786466 QIP786466:QJL786466 QSL786466:QTH786466 RCH786466:RDD786466 RMD786466:RMZ786466 RVZ786466:RWV786466 SFV786466:SGR786466 SPR786466:SQN786466 SZN786466:TAJ786466 TJJ786466:TKF786466 TTF786466:TUB786466 UDB786466:UDX786466 UMX786466:UNT786466 UWT786466:UXP786466 VGP786466:VHL786466 VQL786466:VRH786466 WAH786466:WBD786466 WKD786466:WKZ786466 WTZ786466:WUV786466 HN852002:IJ852002 RJ852002:SF852002 ABF852002:ACB852002 ALB852002:ALX852002 AUX852002:AVT852002 BET852002:BFP852002 BOP852002:BPL852002 BYL852002:BZH852002 CIH852002:CJD852002 CSD852002:CSZ852002 DBZ852002:DCV852002 DLV852002:DMR852002 DVR852002:DWN852002 EFN852002:EGJ852002 EPJ852002:EQF852002 EZF852002:FAB852002 FJB852002:FJX852002 FSX852002:FTT852002 GCT852002:GDP852002 GMP852002:GNL852002 GWL852002:GXH852002 HGH852002:HHD852002 HQD852002:HQZ852002 HZZ852002:IAV852002 IJV852002:IKR852002 ITR852002:IUN852002 JDN852002:JEJ852002 JNJ852002:JOF852002 JXF852002:JYB852002 KHB852002:KHX852002 KQX852002:KRT852002 LAT852002:LBP852002 LKP852002:LLL852002 LUL852002:LVH852002 MEH852002:MFD852002 MOD852002:MOZ852002 MXZ852002:MYV852002 NHV852002:NIR852002 NRR852002:NSN852002 OBN852002:OCJ852002 OLJ852002:OMF852002 OVF852002:OWB852002 PFB852002:PFX852002 POX852002:PPT852002 PYT852002:PZP852002 QIP852002:QJL852002 QSL852002:QTH852002 RCH852002:RDD852002 RMD852002:RMZ852002 RVZ852002:RWV852002 SFV852002:SGR852002 SPR852002:SQN852002 SZN852002:TAJ852002 TJJ852002:TKF852002 TTF852002:TUB852002 UDB852002:UDX852002 UMX852002:UNT852002 UWT852002:UXP852002 VGP852002:VHL852002 VQL852002:VRH852002 WAH852002:WBD852002 WKD852002:WKZ852002 WTZ852002:WUV852002 HN917538:IJ917538 RJ917538:SF917538 ABF917538:ACB917538 ALB917538:ALX917538 AUX917538:AVT917538 BET917538:BFP917538 BOP917538:BPL917538 BYL917538:BZH917538 CIH917538:CJD917538 CSD917538:CSZ917538 DBZ917538:DCV917538 DLV917538:DMR917538 DVR917538:DWN917538 EFN917538:EGJ917538 EPJ917538:EQF917538 EZF917538:FAB917538 FJB917538:FJX917538 FSX917538:FTT917538 GCT917538:GDP917538 GMP917538:GNL917538 GWL917538:GXH917538 HGH917538:HHD917538 HQD917538:HQZ917538 HZZ917538:IAV917538 IJV917538:IKR917538 ITR917538:IUN917538 JDN917538:JEJ917538 JNJ917538:JOF917538 JXF917538:JYB917538 KHB917538:KHX917538 KQX917538:KRT917538 LAT917538:LBP917538 LKP917538:LLL917538 LUL917538:LVH917538 MEH917538:MFD917538 MOD917538:MOZ917538 MXZ917538:MYV917538 NHV917538:NIR917538 NRR917538:NSN917538 OBN917538:OCJ917538 OLJ917538:OMF917538 OVF917538:OWB917538 PFB917538:PFX917538 POX917538:PPT917538 PYT917538:PZP917538 QIP917538:QJL917538 QSL917538:QTH917538 RCH917538:RDD917538 RMD917538:RMZ917538 RVZ917538:RWV917538 SFV917538:SGR917538 SPR917538:SQN917538 SZN917538:TAJ917538 TJJ917538:TKF917538 TTF917538:TUB917538 UDB917538:UDX917538 UMX917538:UNT917538 UWT917538:UXP917538 VGP917538:VHL917538 VQL917538:VRH917538 WAH917538:WBD917538 WKD917538:WKZ917538 WTZ917538:WUV917538 HN983074:IJ983074 RJ983074:SF983074 ABF983074:ACB983074 ALB983074:ALX983074 AUX983074:AVT983074 BET983074:BFP983074 BOP983074:BPL983074 BYL983074:BZH983074 CIH983074:CJD983074 CSD983074:CSZ983074 DBZ983074:DCV983074 DLV983074:DMR983074 DVR983074:DWN983074 EFN983074:EGJ983074 EPJ983074:EQF983074 EZF983074:FAB983074 FJB983074:FJX983074 FSX983074:FTT983074 GCT983074:GDP983074 GMP983074:GNL983074 GWL983074:GXH983074 HGH983074:HHD983074 HQD983074:HQZ983074 HZZ983074:IAV983074 IJV983074:IKR983074 ITR983074:IUN983074 JDN983074:JEJ983074 JNJ983074:JOF983074 JXF983074:JYB983074 KHB983074:KHX983074 KQX983074:KRT983074 LAT983074:LBP983074 LKP983074:LLL983074 LUL983074:LVH983074 MEH983074:MFD983074 MOD983074:MOZ983074 MXZ983074:MYV983074 NHV983074:NIR983074 NRR983074:NSN983074 OBN983074:OCJ983074 OLJ983074:OMF983074 OVF983074:OWB983074 PFB983074:PFX983074 POX983074:PPT983074 PYT983074:PZP983074 QIP983074:QJL983074 QSL983074:QTH983074 RCH983074:RDD983074 RMD983074:RMZ983074 RVZ983074:RWV983074 SFV983074:SGR983074 SPR983074:SQN983074 SZN983074:TAJ983074 TJJ983074:TKF983074 TTF983074:TUB983074 UDB983074:UDX983074 UMX983074:UNT983074 UWT983074:UXP983074 VGP983074:VHL983074 VQL983074:VRH983074 WAH983074:WBD983074 WKD983074:WKZ983074 WTZ983074:WUV983074 HR65565:IJ65566 RN65565:SF65566 ABJ65565:ACB65566 ALF65565:ALX65566 AVB65565:AVT65566 BEX65565:BFP65566 BOT65565:BPL65566 BYP65565:BZH65566 CIL65565:CJD65566 CSH65565:CSZ65566 DCD65565:DCV65566 DLZ65565:DMR65566 DVV65565:DWN65566 EFR65565:EGJ65566 EPN65565:EQF65566 EZJ65565:FAB65566 FJF65565:FJX65566 FTB65565:FTT65566 GCX65565:GDP65566 GMT65565:GNL65566 GWP65565:GXH65566 HGL65565:HHD65566 HQH65565:HQZ65566 IAD65565:IAV65566 IJZ65565:IKR65566 ITV65565:IUN65566 JDR65565:JEJ65566 JNN65565:JOF65566 JXJ65565:JYB65566 KHF65565:KHX65566 KRB65565:KRT65566 LAX65565:LBP65566 LKT65565:LLL65566 LUP65565:LVH65566 MEL65565:MFD65566 MOH65565:MOZ65566 MYD65565:MYV65566 NHZ65565:NIR65566 NRV65565:NSN65566 OBR65565:OCJ65566 OLN65565:OMF65566 OVJ65565:OWB65566 PFF65565:PFX65566 PPB65565:PPT65566 PYX65565:PZP65566 QIT65565:QJL65566 QSP65565:QTH65566 RCL65565:RDD65566 RMH65565:RMZ65566 RWD65565:RWV65566 SFZ65565:SGR65566 SPV65565:SQN65566 SZR65565:TAJ65566 TJN65565:TKF65566 TTJ65565:TUB65566 UDF65565:UDX65566 UNB65565:UNT65566 UWX65565:UXP65566 VGT65565:VHL65566 VQP65565:VRH65566 WAL65565:WBD65566 WKH65565:WKZ65566 WUD65565:WUV65566 HR131101:IJ131102 RN131101:SF131102 ABJ131101:ACB131102 ALF131101:ALX131102 AVB131101:AVT131102 BEX131101:BFP131102 BOT131101:BPL131102 BYP131101:BZH131102 CIL131101:CJD131102 CSH131101:CSZ131102 DCD131101:DCV131102 DLZ131101:DMR131102 DVV131101:DWN131102 EFR131101:EGJ131102 EPN131101:EQF131102 EZJ131101:FAB131102 FJF131101:FJX131102 FTB131101:FTT131102 GCX131101:GDP131102 GMT131101:GNL131102 GWP131101:GXH131102 HGL131101:HHD131102 HQH131101:HQZ131102 IAD131101:IAV131102 IJZ131101:IKR131102 ITV131101:IUN131102 JDR131101:JEJ131102 JNN131101:JOF131102 JXJ131101:JYB131102 KHF131101:KHX131102 KRB131101:KRT131102 LAX131101:LBP131102 LKT131101:LLL131102 LUP131101:LVH131102 MEL131101:MFD131102 MOH131101:MOZ131102 MYD131101:MYV131102 NHZ131101:NIR131102 NRV131101:NSN131102 OBR131101:OCJ131102 OLN131101:OMF131102 OVJ131101:OWB131102 PFF131101:PFX131102 PPB131101:PPT131102 PYX131101:PZP131102 QIT131101:QJL131102 QSP131101:QTH131102 RCL131101:RDD131102 RMH131101:RMZ131102 RWD131101:RWV131102 SFZ131101:SGR131102 SPV131101:SQN131102 SZR131101:TAJ131102 TJN131101:TKF131102 TTJ131101:TUB131102 UDF131101:UDX131102 UNB131101:UNT131102 UWX131101:UXP131102 VGT131101:VHL131102 VQP131101:VRH131102 WAL131101:WBD131102 WKH131101:WKZ131102 WUD131101:WUV131102 HR196637:IJ196638 RN196637:SF196638 ABJ196637:ACB196638 ALF196637:ALX196638 AVB196637:AVT196638 BEX196637:BFP196638 BOT196637:BPL196638 BYP196637:BZH196638 CIL196637:CJD196638 CSH196637:CSZ196638 DCD196637:DCV196638 DLZ196637:DMR196638 DVV196637:DWN196638 EFR196637:EGJ196638 EPN196637:EQF196638 EZJ196637:FAB196638 FJF196637:FJX196638 FTB196637:FTT196638 GCX196637:GDP196638 GMT196637:GNL196638 GWP196637:GXH196638 HGL196637:HHD196638 HQH196637:HQZ196638 IAD196637:IAV196638 IJZ196637:IKR196638 ITV196637:IUN196638 JDR196637:JEJ196638 JNN196637:JOF196638 JXJ196637:JYB196638 KHF196637:KHX196638 KRB196637:KRT196638 LAX196637:LBP196638 LKT196637:LLL196638 LUP196637:LVH196638 MEL196637:MFD196638 MOH196637:MOZ196638 MYD196637:MYV196638 NHZ196637:NIR196638 NRV196637:NSN196638 OBR196637:OCJ196638 OLN196637:OMF196638 OVJ196637:OWB196638 PFF196637:PFX196638 PPB196637:PPT196638 PYX196637:PZP196638 QIT196637:QJL196638 QSP196637:QTH196638 RCL196637:RDD196638 RMH196637:RMZ196638 RWD196637:RWV196638 SFZ196637:SGR196638 SPV196637:SQN196638 SZR196637:TAJ196638 TJN196637:TKF196638 TTJ196637:TUB196638 UDF196637:UDX196638 UNB196637:UNT196638 UWX196637:UXP196638 VGT196637:VHL196638 VQP196637:VRH196638 WAL196637:WBD196638 WKH196637:WKZ196638 WUD196637:WUV196638 HR262173:IJ262174 RN262173:SF262174 ABJ262173:ACB262174 ALF262173:ALX262174 AVB262173:AVT262174 BEX262173:BFP262174 BOT262173:BPL262174 BYP262173:BZH262174 CIL262173:CJD262174 CSH262173:CSZ262174 DCD262173:DCV262174 DLZ262173:DMR262174 DVV262173:DWN262174 EFR262173:EGJ262174 EPN262173:EQF262174 EZJ262173:FAB262174 FJF262173:FJX262174 FTB262173:FTT262174 GCX262173:GDP262174 GMT262173:GNL262174 GWP262173:GXH262174 HGL262173:HHD262174 HQH262173:HQZ262174 IAD262173:IAV262174 IJZ262173:IKR262174 ITV262173:IUN262174 JDR262173:JEJ262174 JNN262173:JOF262174 JXJ262173:JYB262174 KHF262173:KHX262174 KRB262173:KRT262174 LAX262173:LBP262174 LKT262173:LLL262174 LUP262173:LVH262174 MEL262173:MFD262174 MOH262173:MOZ262174 MYD262173:MYV262174 NHZ262173:NIR262174 NRV262173:NSN262174 OBR262173:OCJ262174 OLN262173:OMF262174 OVJ262173:OWB262174 PFF262173:PFX262174 PPB262173:PPT262174 PYX262173:PZP262174 QIT262173:QJL262174 QSP262173:QTH262174 RCL262173:RDD262174 RMH262173:RMZ262174 RWD262173:RWV262174 SFZ262173:SGR262174 SPV262173:SQN262174 SZR262173:TAJ262174 TJN262173:TKF262174 TTJ262173:TUB262174 UDF262173:UDX262174 UNB262173:UNT262174 UWX262173:UXP262174 VGT262173:VHL262174 VQP262173:VRH262174 WAL262173:WBD262174 WKH262173:WKZ262174 WUD262173:WUV262174 HR327709:IJ327710 RN327709:SF327710 ABJ327709:ACB327710 ALF327709:ALX327710 AVB327709:AVT327710 BEX327709:BFP327710 BOT327709:BPL327710 BYP327709:BZH327710 CIL327709:CJD327710 CSH327709:CSZ327710 DCD327709:DCV327710 DLZ327709:DMR327710 DVV327709:DWN327710 EFR327709:EGJ327710 EPN327709:EQF327710 EZJ327709:FAB327710 FJF327709:FJX327710 FTB327709:FTT327710 GCX327709:GDP327710 GMT327709:GNL327710 GWP327709:GXH327710 HGL327709:HHD327710 HQH327709:HQZ327710 IAD327709:IAV327710 IJZ327709:IKR327710 ITV327709:IUN327710 JDR327709:JEJ327710 JNN327709:JOF327710 JXJ327709:JYB327710 KHF327709:KHX327710 KRB327709:KRT327710 LAX327709:LBP327710 LKT327709:LLL327710 LUP327709:LVH327710 MEL327709:MFD327710 MOH327709:MOZ327710 MYD327709:MYV327710 NHZ327709:NIR327710 NRV327709:NSN327710 OBR327709:OCJ327710 OLN327709:OMF327710 OVJ327709:OWB327710 PFF327709:PFX327710 PPB327709:PPT327710 PYX327709:PZP327710 QIT327709:QJL327710 QSP327709:QTH327710 RCL327709:RDD327710 RMH327709:RMZ327710 RWD327709:RWV327710 SFZ327709:SGR327710 SPV327709:SQN327710 SZR327709:TAJ327710 TJN327709:TKF327710 TTJ327709:TUB327710 UDF327709:UDX327710 UNB327709:UNT327710 UWX327709:UXP327710 VGT327709:VHL327710 VQP327709:VRH327710 WAL327709:WBD327710 WKH327709:WKZ327710 WUD327709:WUV327710 HR393245:IJ393246 RN393245:SF393246 ABJ393245:ACB393246 ALF393245:ALX393246 AVB393245:AVT393246 BEX393245:BFP393246 BOT393245:BPL393246 BYP393245:BZH393246 CIL393245:CJD393246 CSH393245:CSZ393246 DCD393245:DCV393246 DLZ393245:DMR393246 DVV393245:DWN393246 EFR393245:EGJ393246 EPN393245:EQF393246 EZJ393245:FAB393246 FJF393245:FJX393246 FTB393245:FTT393246 GCX393245:GDP393246 GMT393245:GNL393246 GWP393245:GXH393246 HGL393245:HHD393246 HQH393245:HQZ393246 IAD393245:IAV393246 IJZ393245:IKR393246 ITV393245:IUN393246 JDR393245:JEJ393246 JNN393245:JOF393246 JXJ393245:JYB393246 KHF393245:KHX393246 KRB393245:KRT393246 LAX393245:LBP393246 LKT393245:LLL393246 LUP393245:LVH393246 MEL393245:MFD393246 MOH393245:MOZ393246 MYD393245:MYV393246 NHZ393245:NIR393246 NRV393245:NSN393246 OBR393245:OCJ393246 OLN393245:OMF393246 OVJ393245:OWB393246 PFF393245:PFX393246 PPB393245:PPT393246 PYX393245:PZP393246 QIT393245:QJL393246 QSP393245:QTH393246 RCL393245:RDD393246 RMH393245:RMZ393246 RWD393245:RWV393246 SFZ393245:SGR393246 SPV393245:SQN393246 SZR393245:TAJ393246 TJN393245:TKF393246 TTJ393245:TUB393246 UDF393245:UDX393246 UNB393245:UNT393246 UWX393245:UXP393246 VGT393245:VHL393246 VQP393245:VRH393246 WAL393245:WBD393246 WKH393245:WKZ393246 WUD393245:WUV393246 HR458781:IJ458782 RN458781:SF458782 ABJ458781:ACB458782 ALF458781:ALX458782 AVB458781:AVT458782 BEX458781:BFP458782 BOT458781:BPL458782 BYP458781:BZH458782 CIL458781:CJD458782 CSH458781:CSZ458782 DCD458781:DCV458782 DLZ458781:DMR458782 DVV458781:DWN458782 EFR458781:EGJ458782 EPN458781:EQF458782 EZJ458781:FAB458782 FJF458781:FJX458782 FTB458781:FTT458782 GCX458781:GDP458782 GMT458781:GNL458782 GWP458781:GXH458782 HGL458781:HHD458782 HQH458781:HQZ458782 IAD458781:IAV458782 IJZ458781:IKR458782 ITV458781:IUN458782 JDR458781:JEJ458782 JNN458781:JOF458782 JXJ458781:JYB458782 KHF458781:KHX458782 KRB458781:KRT458782 LAX458781:LBP458782 LKT458781:LLL458782 LUP458781:LVH458782 MEL458781:MFD458782 MOH458781:MOZ458782 MYD458781:MYV458782 NHZ458781:NIR458782 NRV458781:NSN458782 OBR458781:OCJ458782 OLN458781:OMF458782 OVJ458781:OWB458782 PFF458781:PFX458782 PPB458781:PPT458782 PYX458781:PZP458782 QIT458781:QJL458782 QSP458781:QTH458782 RCL458781:RDD458782 RMH458781:RMZ458782 RWD458781:RWV458782 SFZ458781:SGR458782 SPV458781:SQN458782 SZR458781:TAJ458782 TJN458781:TKF458782 TTJ458781:TUB458782 UDF458781:UDX458782 UNB458781:UNT458782 UWX458781:UXP458782 VGT458781:VHL458782 VQP458781:VRH458782 WAL458781:WBD458782 WKH458781:WKZ458782 WUD458781:WUV458782 HR524317:IJ524318 RN524317:SF524318 ABJ524317:ACB524318 ALF524317:ALX524318 AVB524317:AVT524318 BEX524317:BFP524318 BOT524317:BPL524318 BYP524317:BZH524318 CIL524317:CJD524318 CSH524317:CSZ524318 DCD524317:DCV524318 DLZ524317:DMR524318 DVV524317:DWN524318 EFR524317:EGJ524318 EPN524317:EQF524318 EZJ524317:FAB524318 FJF524317:FJX524318 FTB524317:FTT524318 GCX524317:GDP524318 GMT524317:GNL524318 GWP524317:GXH524318 HGL524317:HHD524318 HQH524317:HQZ524318 IAD524317:IAV524318 IJZ524317:IKR524318 ITV524317:IUN524318 JDR524317:JEJ524318 JNN524317:JOF524318 JXJ524317:JYB524318 KHF524317:KHX524318 KRB524317:KRT524318 LAX524317:LBP524318 LKT524317:LLL524318 LUP524317:LVH524318 MEL524317:MFD524318 MOH524317:MOZ524318 MYD524317:MYV524318 NHZ524317:NIR524318 NRV524317:NSN524318 OBR524317:OCJ524318 OLN524317:OMF524318 OVJ524317:OWB524318 PFF524317:PFX524318 PPB524317:PPT524318 PYX524317:PZP524318 QIT524317:QJL524318 QSP524317:QTH524318 RCL524317:RDD524318 RMH524317:RMZ524318 RWD524317:RWV524318 SFZ524317:SGR524318 SPV524317:SQN524318 SZR524317:TAJ524318 TJN524317:TKF524318 TTJ524317:TUB524318 UDF524317:UDX524318 UNB524317:UNT524318 UWX524317:UXP524318 VGT524317:VHL524318 VQP524317:VRH524318 WAL524317:WBD524318 WKH524317:WKZ524318 WUD524317:WUV524318 HR589853:IJ589854 RN589853:SF589854 ABJ589853:ACB589854 ALF589853:ALX589854 AVB589853:AVT589854 BEX589853:BFP589854 BOT589853:BPL589854 BYP589853:BZH589854 CIL589853:CJD589854 CSH589853:CSZ589854 DCD589853:DCV589854 DLZ589853:DMR589854 DVV589853:DWN589854 EFR589853:EGJ589854 EPN589853:EQF589854 EZJ589853:FAB589854 FJF589853:FJX589854 FTB589853:FTT589854 GCX589853:GDP589854 GMT589853:GNL589854 GWP589853:GXH589854 HGL589853:HHD589854 HQH589853:HQZ589854 IAD589853:IAV589854 IJZ589853:IKR589854 ITV589853:IUN589854 JDR589853:JEJ589854 JNN589853:JOF589854 JXJ589853:JYB589854 KHF589853:KHX589854 KRB589853:KRT589854 LAX589853:LBP589854 LKT589853:LLL589854 LUP589853:LVH589854 MEL589853:MFD589854 MOH589853:MOZ589854 MYD589853:MYV589854 NHZ589853:NIR589854 NRV589853:NSN589854 OBR589853:OCJ589854 OLN589853:OMF589854 OVJ589853:OWB589854 PFF589853:PFX589854 PPB589853:PPT589854 PYX589853:PZP589854 QIT589853:QJL589854 QSP589853:QTH589854 RCL589853:RDD589854 RMH589853:RMZ589854 RWD589853:RWV589854 SFZ589853:SGR589854 SPV589853:SQN589854 SZR589853:TAJ589854 TJN589853:TKF589854 TTJ589853:TUB589854 UDF589853:UDX589854 UNB589853:UNT589854 UWX589853:UXP589854 VGT589853:VHL589854 VQP589853:VRH589854 WAL589853:WBD589854 WKH589853:WKZ589854 WUD589853:WUV589854 HR655389:IJ655390 RN655389:SF655390 ABJ655389:ACB655390 ALF655389:ALX655390 AVB655389:AVT655390 BEX655389:BFP655390 BOT655389:BPL655390 BYP655389:BZH655390 CIL655389:CJD655390 CSH655389:CSZ655390 DCD655389:DCV655390 DLZ655389:DMR655390 DVV655389:DWN655390 EFR655389:EGJ655390 EPN655389:EQF655390 EZJ655389:FAB655390 FJF655389:FJX655390 FTB655389:FTT655390 GCX655389:GDP655390 GMT655389:GNL655390 GWP655389:GXH655390 HGL655389:HHD655390 HQH655389:HQZ655390 IAD655389:IAV655390 IJZ655389:IKR655390 ITV655389:IUN655390 JDR655389:JEJ655390 JNN655389:JOF655390 JXJ655389:JYB655390 KHF655389:KHX655390 KRB655389:KRT655390 LAX655389:LBP655390 LKT655389:LLL655390 LUP655389:LVH655390 MEL655389:MFD655390 MOH655389:MOZ655390 MYD655389:MYV655390 NHZ655389:NIR655390 NRV655389:NSN655390 OBR655389:OCJ655390 OLN655389:OMF655390 OVJ655389:OWB655390 PFF655389:PFX655390 PPB655389:PPT655390 PYX655389:PZP655390 QIT655389:QJL655390 QSP655389:QTH655390 RCL655389:RDD655390 RMH655389:RMZ655390 RWD655389:RWV655390 SFZ655389:SGR655390 SPV655389:SQN655390 SZR655389:TAJ655390 TJN655389:TKF655390 TTJ655389:TUB655390 UDF655389:UDX655390 UNB655389:UNT655390 UWX655389:UXP655390 VGT655389:VHL655390 VQP655389:VRH655390 WAL655389:WBD655390 WKH655389:WKZ655390 WUD655389:WUV655390 HR720925:IJ720926 RN720925:SF720926 ABJ720925:ACB720926 ALF720925:ALX720926 AVB720925:AVT720926 BEX720925:BFP720926 BOT720925:BPL720926 BYP720925:BZH720926 CIL720925:CJD720926 CSH720925:CSZ720926 DCD720925:DCV720926 DLZ720925:DMR720926 DVV720925:DWN720926 EFR720925:EGJ720926 EPN720925:EQF720926 EZJ720925:FAB720926 FJF720925:FJX720926 FTB720925:FTT720926 GCX720925:GDP720926 GMT720925:GNL720926 GWP720925:GXH720926 HGL720925:HHD720926 HQH720925:HQZ720926 IAD720925:IAV720926 IJZ720925:IKR720926 ITV720925:IUN720926 JDR720925:JEJ720926 JNN720925:JOF720926 JXJ720925:JYB720926 KHF720925:KHX720926 KRB720925:KRT720926 LAX720925:LBP720926 LKT720925:LLL720926 LUP720925:LVH720926 MEL720925:MFD720926 MOH720925:MOZ720926 MYD720925:MYV720926 NHZ720925:NIR720926 NRV720925:NSN720926 OBR720925:OCJ720926 OLN720925:OMF720926 OVJ720925:OWB720926 PFF720925:PFX720926 PPB720925:PPT720926 PYX720925:PZP720926 QIT720925:QJL720926 QSP720925:QTH720926 RCL720925:RDD720926 RMH720925:RMZ720926 RWD720925:RWV720926 SFZ720925:SGR720926 SPV720925:SQN720926 SZR720925:TAJ720926 TJN720925:TKF720926 TTJ720925:TUB720926 UDF720925:UDX720926 UNB720925:UNT720926 UWX720925:UXP720926 VGT720925:VHL720926 VQP720925:VRH720926 WAL720925:WBD720926 WKH720925:WKZ720926 WUD720925:WUV720926 HR786461:IJ786462 RN786461:SF786462 ABJ786461:ACB786462 ALF786461:ALX786462 AVB786461:AVT786462 BEX786461:BFP786462 BOT786461:BPL786462 BYP786461:BZH786462 CIL786461:CJD786462 CSH786461:CSZ786462 DCD786461:DCV786462 DLZ786461:DMR786462 DVV786461:DWN786462 EFR786461:EGJ786462 EPN786461:EQF786462 EZJ786461:FAB786462 FJF786461:FJX786462 FTB786461:FTT786462 GCX786461:GDP786462 GMT786461:GNL786462 GWP786461:GXH786462 HGL786461:HHD786462 HQH786461:HQZ786462 IAD786461:IAV786462 IJZ786461:IKR786462 ITV786461:IUN786462 JDR786461:JEJ786462 JNN786461:JOF786462 JXJ786461:JYB786462 KHF786461:KHX786462 KRB786461:KRT786462 LAX786461:LBP786462 LKT786461:LLL786462 LUP786461:LVH786462 MEL786461:MFD786462 MOH786461:MOZ786462 MYD786461:MYV786462 NHZ786461:NIR786462 NRV786461:NSN786462 OBR786461:OCJ786462 OLN786461:OMF786462 OVJ786461:OWB786462 PFF786461:PFX786462 PPB786461:PPT786462 PYX786461:PZP786462 QIT786461:QJL786462 QSP786461:QTH786462 RCL786461:RDD786462 RMH786461:RMZ786462 RWD786461:RWV786462 SFZ786461:SGR786462 SPV786461:SQN786462 SZR786461:TAJ786462 TJN786461:TKF786462 TTJ786461:TUB786462 UDF786461:UDX786462 UNB786461:UNT786462 UWX786461:UXP786462 VGT786461:VHL786462 VQP786461:VRH786462 WAL786461:WBD786462 WKH786461:WKZ786462 WUD786461:WUV786462 HR851997:IJ851998 RN851997:SF851998 ABJ851997:ACB851998 ALF851997:ALX851998 AVB851997:AVT851998 BEX851997:BFP851998 BOT851997:BPL851998 BYP851997:BZH851998 CIL851997:CJD851998 CSH851997:CSZ851998 DCD851997:DCV851998 DLZ851997:DMR851998 DVV851997:DWN851998 EFR851997:EGJ851998 EPN851997:EQF851998 EZJ851997:FAB851998 FJF851997:FJX851998 FTB851997:FTT851998 GCX851997:GDP851998 GMT851997:GNL851998 GWP851997:GXH851998 HGL851997:HHD851998 HQH851997:HQZ851998 IAD851997:IAV851998 IJZ851997:IKR851998 ITV851997:IUN851998 JDR851997:JEJ851998 JNN851997:JOF851998 JXJ851997:JYB851998 KHF851997:KHX851998 KRB851997:KRT851998 LAX851997:LBP851998 LKT851997:LLL851998 LUP851997:LVH851998 MEL851997:MFD851998 MOH851997:MOZ851998 MYD851997:MYV851998 NHZ851997:NIR851998 NRV851997:NSN851998 OBR851997:OCJ851998 OLN851997:OMF851998 OVJ851997:OWB851998 PFF851997:PFX851998 PPB851997:PPT851998 PYX851997:PZP851998 QIT851997:QJL851998 QSP851997:QTH851998 RCL851997:RDD851998 RMH851997:RMZ851998 RWD851997:RWV851998 SFZ851997:SGR851998 SPV851997:SQN851998 SZR851997:TAJ851998 TJN851997:TKF851998 TTJ851997:TUB851998 UDF851997:UDX851998 UNB851997:UNT851998 UWX851997:UXP851998 VGT851997:VHL851998 VQP851997:VRH851998 WAL851997:WBD851998 WKH851997:WKZ851998 WUD851997:WUV851998 HR917533:IJ917534 RN917533:SF917534 ABJ917533:ACB917534 ALF917533:ALX917534 AVB917533:AVT917534 BEX917533:BFP917534 BOT917533:BPL917534 BYP917533:BZH917534 CIL917533:CJD917534 CSH917533:CSZ917534 DCD917533:DCV917534 DLZ917533:DMR917534 DVV917533:DWN917534 EFR917533:EGJ917534 EPN917533:EQF917534 EZJ917533:FAB917534 FJF917533:FJX917534 FTB917533:FTT917534 GCX917533:GDP917534 GMT917533:GNL917534 GWP917533:GXH917534 HGL917533:HHD917534 HQH917533:HQZ917534 IAD917533:IAV917534 IJZ917533:IKR917534 ITV917533:IUN917534 JDR917533:JEJ917534 JNN917533:JOF917534 JXJ917533:JYB917534 KHF917533:KHX917534 KRB917533:KRT917534 LAX917533:LBP917534 LKT917533:LLL917534 LUP917533:LVH917534 MEL917533:MFD917534 MOH917533:MOZ917534 MYD917533:MYV917534 NHZ917533:NIR917534 NRV917533:NSN917534 OBR917533:OCJ917534 OLN917533:OMF917534 OVJ917533:OWB917534 PFF917533:PFX917534 PPB917533:PPT917534 PYX917533:PZP917534 QIT917533:QJL917534 QSP917533:QTH917534 RCL917533:RDD917534 RMH917533:RMZ917534 RWD917533:RWV917534 SFZ917533:SGR917534 SPV917533:SQN917534 SZR917533:TAJ917534 TJN917533:TKF917534 TTJ917533:TUB917534 UDF917533:UDX917534 UNB917533:UNT917534 UWX917533:UXP917534 VGT917533:VHL917534 VQP917533:VRH917534 WAL917533:WBD917534 WKH917533:WKZ917534 WUD917533:WUV917534 HR983069:IJ983070 RN983069:SF983070 ABJ983069:ACB983070 ALF983069:ALX983070 AVB983069:AVT983070 BEX983069:BFP983070 BOT983069:BPL983070 BYP983069:BZH983070 CIL983069:CJD983070 CSH983069:CSZ983070 DCD983069:DCV983070 DLZ983069:DMR983070 DVV983069:DWN983070 EFR983069:EGJ983070 EPN983069:EQF983070 EZJ983069:FAB983070 FJF983069:FJX983070 FTB983069:FTT983070 GCX983069:GDP983070 GMT983069:GNL983070 GWP983069:GXH983070 HGL983069:HHD983070 HQH983069:HQZ983070 IAD983069:IAV983070 IJZ983069:IKR983070 ITV983069:IUN983070 JDR983069:JEJ983070 JNN983069:JOF983070 JXJ983069:JYB983070 KHF983069:KHX983070 KRB983069:KRT983070 LAX983069:LBP983070 LKT983069:LLL983070 LUP983069:LVH983070 MEL983069:MFD983070 MOH983069:MOZ983070 MYD983069:MYV983070 NHZ983069:NIR983070 NRV983069:NSN983070 OBR983069:OCJ983070 OLN983069:OMF983070 OVJ983069:OWB983070 PFF983069:PFX983070 PPB983069:PPT983070 PYX983069:PZP983070 QIT983069:QJL983070 QSP983069:QTH983070 RCL983069:RDD983070 RMH983069:RMZ983070 RWD983069:RWV983070 SFZ983069:SGR983070 SPV983069:SQN983070 SZR983069:TAJ983070 TJN983069:TKF983070 TTJ983069:TUB983070 UDF983069:UDX983070 UNB983069:UNT983070 UWX983069:UXP983070 VGT983069:VHL983070 VQP983069:VRH983070 WAL983069:WBD983070 WKH983069:WKZ983070 WUD983069:WUV983070 N65562:N65565 HU65560:HU65563 RQ65560:RQ65563 ABM65560:ABM65563 ALI65560:ALI65563 AVE65560:AVE65563 BFA65560:BFA65563 BOW65560:BOW65563 BYS65560:BYS65563 CIO65560:CIO65563 CSK65560:CSK65563 DCG65560:DCG65563 DMC65560:DMC65563 DVY65560:DVY65563 EFU65560:EFU65563 EPQ65560:EPQ65563 EZM65560:EZM65563 FJI65560:FJI65563 FTE65560:FTE65563 GDA65560:GDA65563 GMW65560:GMW65563 GWS65560:GWS65563 HGO65560:HGO65563 HQK65560:HQK65563 IAG65560:IAG65563 IKC65560:IKC65563 ITY65560:ITY65563 JDU65560:JDU65563 JNQ65560:JNQ65563 JXM65560:JXM65563 KHI65560:KHI65563 KRE65560:KRE65563 LBA65560:LBA65563 LKW65560:LKW65563 LUS65560:LUS65563 MEO65560:MEO65563 MOK65560:MOK65563 MYG65560:MYG65563 NIC65560:NIC65563 NRY65560:NRY65563 OBU65560:OBU65563 OLQ65560:OLQ65563 OVM65560:OVM65563 PFI65560:PFI65563 PPE65560:PPE65563 PZA65560:PZA65563 QIW65560:QIW65563 QSS65560:QSS65563 RCO65560:RCO65563 RMK65560:RMK65563 RWG65560:RWG65563 SGC65560:SGC65563 SPY65560:SPY65563 SZU65560:SZU65563 TJQ65560:TJQ65563 TTM65560:TTM65563 UDI65560:UDI65563 UNE65560:UNE65563 UXA65560:UXA65563 VGW65560:VGW65563 VQS65560:VQS65563 WAO65560:WAO65563 WKK65560:WKK65563 WUG65560:WUG65563 N131098:N131101 HU131096:HU131099 RQ131096:RQ131099 ABM131096:ABM131099 ALI131096:ALI131099 AVE131096:AVE131099 BFA131096:BFA131099 BOW131096:BOW131099 BYS131096:BYS131099 CIO131096:CIO131099 CSK131096:CSK131099 DCG131096:DCG131099 DMC131096:DMC131099 DVY131096:DVY131099 EFU131096:EFU131099 EPQ131096:EPQ131099 EZM131096:EZM131099 FJI131096:FJI131099 FTE131096:FTE131099 GDA131096:GDA131099 GMW131096:GMW131099 GWS131096:GWS131099 HGO131096:HGO131099 HQK131096:HQK131099 IAG131096:IAG131099 IKC131096:IKC131099 ITY131096:ITY131099 JDU131096:JDU131099 JNQ131096:JNQ131099 JXM131096:JXM131099 KHI131096:KHI131099 KRE131096:KRE131099 LBA131096:LBA131099 LKW131096:LKW131099 LUS131096:LUS131099 MEO131096:MEO131099 MOK131096:MOK131099 MYG131096:MYG131099 NIC131096:NIC131099 NRY131096:NRY131099 OBU131096:OBU131099 OLQ131096:OLQ131099 OVM131096:OVM131099 PFI131096:PFI131099 PPE131096:PPE131099 PZA131096:PZA131099 QIW131096:QIW131099 QSS131096:QSS131099 RCO131096:RCO131099 RMK131096:RMK131099 RWG131096:RWG131099 SGC131096:SGC131099 SPY131096:SPY131099 SZU131096:SZU131099 TJQ131096:TJQ131099 TTM131096:TTM131099 UDI131096:UDI131099 UNE131096:UNE131099 UXA131096:UXA131099 VGW131096:VGW131099 VQS131096:VQS131099 WAO131096:WAO131099 WKK131096:WKK131099 WUG131096:WUG131099 N196634:N196637 HU196632:HU196635 RQ196632:RQ196635 ABM196632:ABM196635 ALI196632:ALI196635 AVE196632:AVE196635 BFA196632:BFA196635 BOW196632:BOW196635 BYS196632:BYS196635 CIO196632:CIO196635 CSK196632:CSK196635 DCG196632:DCG196635 DMC196632:DMC196635 DVY196632:DVY196635 EFU196632:EFU196635 EPQ196632:EPQ196635 EZM196632:EZM196635 FJI196632:FJI196635 FTE196632:FTE196635 GDA196632:GDA196635 GMW196632:GMW196635 GWS196632:GWS196635 HGO196632:HGO196635 HQK196632:HQK196635 IAG196632:IAG196635 IKC196632:IKC196635 ITY196632:ITY196635 JDU196632:JDU196635 JNQ196632:JNQ196635 JXM196632:JXM196635 KHI196632:KHI196635 KRE196632:KRE196635 LBA196632:LBA196635 LKW196632:LKW196635 LUS196632:LUS196635 MEO196632:MEO196635 MOK196632:MOK196635 MYG196632:MYG196635 NIC196632:NIC196635 NRY196632:NRY196635 OBU196632:OBU196635 OLQ196632:OLQ196635 OVM196632:OVM196635 PFI196632:PFI196635 PPE196632:PPE196635 PZA196632:PZA196635 QIW196632:QIW196635 QSS196632:QSS196635 RCO196632:RCO196635 RMK196632:RMK196635 RWG196632:RWG196635 SGC196632:SGC196635 SPY196632:SPY196635 SZU196632:SZU196635 TJQ196632:TJQ196635 TTM196632:TTM196635 UDI196632:UDI196635 UNE196632:UNE196635 UXA196632:UXA196635 VGW196632:VGW196635 VQS196632:VQS196635 WAO196632:WAO196635 WKK196632:WKK196635 WUG196632:WUG196635 N262170:N262173 HU262168:HU262171 RQ262168:RQ262171 ABM262168:ABM262171 ALI262168:ALI262171 AVE262168:AVE262171 BFA262168:BFA262171 BOW262168:BOW262171 BYS262168:BYS262171 CIO262168:CIO262171 CSK262168:CSK262171 DCG262168:DCG262171 DMC262168:DMC262171 DVY262168:DVY262171 EFU262168:EFU262171 EPQ262168:EPQ262171 EZM262168:EZM262171 FJI262168:FJI262171 FTE262168:FTE262171 GDA262168:GDA262171 GMW262168:GMW262171 GWS262168:GWS262171 HGO262168:HGO262171 HQK262168:HQK262171 IAG262168:IAG262171 IKC262168:IKC262171 ITY262168:ITY262171 JDU262168:JDU262171 JNQ262168:JNQ262171 JXM262168:JXM262171 KHI262168:KHI262171 KRE262168:KRE262171 LBA262168:LBA262171 LKW262168:LKW262171 LUS262168:LUS262171 MEO262168:MEO262171 MOK262168:MOK262171 MYG262168:MYG262171 NIC262168:NIC262171 NRY262168:NRY262171 OBU262168:OBU262171 OLQ262168:OLQ262171 OVM262168:OVM262171 PFI262168:PFI262171 PPE262168:PPE262171 PZA262168:PZA262171 QIW262168:QIW262171 QSS262168:QSS262171 RCO262168:RCO262171 RMK262168:RMK262171 RWG262168:RWG262171 SGC262168:SGC262171 SPY262168:SPY262171 SZU262168:SZU262171 TJQ262168:TJQ262171 TTM262168:TTM262171 UDI262168:UDI262171 UNE262168:UNE262171 UXA262168:UXA262171 VGW262168:VGW262171 VQS262168:VQS262171 WAO262168:WAO262171 WKK262168:WKK262171 WUG262168:WUG262171 N327706:N327709 HU327704:HU327707 RQ327704:RQ327707 ABM327704:ABM327707 ALI327704:ALI327707 AVE327704:AVE327707 BFA327704:BFA327707 BOW327704:BOW327707 BYS327704:BYS327707 CIO327704:CIO327707 CSK327704:CSK327707 DCG327704:DCG327707 DMC327704:DMC327707 DVY327704:DVY327707 EFU327704:EFU327707 EPQ327704:EPQ327707 EZM327704:EZM327707 FJI327704:FJI327707 FTE327704:FTE327707 GDA327704:GDA327707 GMW327704:GMW327707 GWS327704:GWS327707 HGO327704:HGO327707 HQK327704:HQK327707 IAG327704:IAG327707 IKC327704:IKC327707 ITY327704:ITY327707 JDU327704:JDU327707 JNQ327704:JNQ327707 JXM327704:JXM327707 KHI327704:KHI327707 KRE327704:KRE327707 LBA327704:LBA327707 LKW327704:LKW327707 LUS327704:LUS327707 MEO327704:MEO327707 MOK327704:MOK327707 MYG327704:MYG327707 NIC327704:NIC327707 NRY327704:NRY327707 OBU327704:OBU327707 OLQ327704:OLQ327707 OVM327704:OVM327707 PFI327704:PFI327707 PPE327704:PPE327707 PZA327704:PZA327707 QIW327704:QIW327707 QSS327704:QSS327707 RCO327704:RCO327707 RMK327704:RMK327707 RWG327704:RWG327707 SGC327704:SGC327707 SPY327704:SPY327707 SZU327704:SZU327707 TJQ327704:TJQ327707 TTM327704:TTM327707 UDI327704:UDI327707 UNE327704:UNE327707 UXA327704:UXA327707 VGW327704:VGW327707 VQS327704:VQS327707 WAO327704:WAO327707 WKK327704:WKK327707 WUG327704:WUG327707 N393242:N393245 HU393240:HU393243 RQ393240:RQ393243 ABM393240:ABM393243 ALI393240:ALI393243 AVE393240:AVE393243 BFA393240:BFA393243 BOW393240:BOW393243 BYS393240:BYS393243 CIO393240:CIO393243 CSK393240:CSK393243 DCG393240:DCG393243 DMC393240:DMC393243 DVY393240:DVY393243 EFU393240:EFU393243 EPQ393240:EPQ393243 EZM393240:EZM393243 FJI393240:FJI393243 FTE393240:FTE393243 GDA393240:GDA393243 GMW393240:GMW393243 GWS393240:GWS393243 HGO393240:HGO393243 HQK393240:HQK393243 IAG393240:IAG393243 IKC393240:IKC393243 ITY393240:ITY393243 JDU393240:JDU393243 JNQ393240:JNQ393243 JXM393240:JXM393243 KHI393240:KHI393243 KRE393240:KRE393243 LBA393240:LBA393243 LKW393240:LKW393243 LUS393240:LUS393243 MEO393240:MEO393243 MOK393240:MOK393243 MYG393240:MYG393243 NIC393240:NIC393243 NRY393240:NRY393243 OBU393240:OBU393243 OLQ393240:OLQ393243 OVM393240:OVM393243 PFI393240:PFI393243 PPE393240:PPE393243 PZA393240:PZA393243 QIW393240:QIW393243 QSS393240:QSS393243 RCO393240:RCO393243 RMK393240:RMK393243 RWG393240:RWG393243 SGC393240:SGC393243 SPY393240:SPY393243 SZU393240:SZU393243 TJQ393240:TJQ393243 TTM393240:TTM393243 UDI393240:UDI393243 UNE393240:UNE393243 UXA393240:UXA393243 VGW393240:VGW393243 VQS393240:VQS393243 WAO393240:WAO393243 WKK393240:WKK393243 WUG393240:WUG393243 N458778:N458781 HU458776:HU458779 RQ458776:RQ458779 ABM458776:ABM458779 ALI458776:ALI458779 AVE458776:AVE458779 BFA458776:BFA458779 BOW458776:BOW458779 BYS458776:BYS458779 CIO458776:CIO458779 CSK458776:CSK458779 DCG458776:DCG458779 DMC458776:DMC458779 DVY458776:DVY458779 EFU458776:EFU458779 EPQ458776:EPQ458779 EZM458776:EZM458779 FJI458776:FJI458779 FTE458776:FTE458779 GDA458776:GDA458779 GMW458776:GMW458779 GWS458776:GWS458779 HGO458776:HGO458779 HQK458776:HQK458779 IAG458776:IAG458779 IKC458776:IKC458779 ITY458776:ITY458779 JDU458776:JDU458779 JNQ458776:JNQ458779 JXM458776:JXM458779 KHI458776:KHI458779 KRE458776:KRE458779 LBA458776:LBA458779 LKW458776:LKW458779 LUS458776:LUS458779 MEO458776:MEO458779 MOK458776:MOK458779 MYG458776:MYG458779 NIC458776:NIC458779 NRY458776:NRY458779 OBU458776:OBU458779 OLQ458776:OLQ458779 OVM458776:OVM458779 PFI458776:PFI458779 PPE458776:PPE458779 PZA458776:PZA458779 QIW458776:QIW458779 QSS458776:QSS458779 RCO458776:RCO458779 RMK458776:RMK458779 RWG458776:RWG458779 SGC458776:SGC458779 SPY458776:SPY458779 SZU458776:SZU458779 TJQ458776:TJQ458779 TTM458776:TTM458779 UDI458776:UDI458779 UNE458776:UNE458779 UXA458776:UXA458779 VGW458776:VGW458779 VQS458776:VQS458779 WAO458776:WAO458779 WKK458776:WKK458779 WUG458776:WUG458779 N524314:N524317 HU524312:HU524315 RQ524312:RQ524315 ABM524312:ABM524315 ALI524312:ALI524315 AVE524312:AVE524315 BFA524312:BFA524315 BOW524312:BOW524315 BYS524312:BYS524315 CIO524312:CIO524315 CSK524312:CSK524315 DCG524312:DCG524315 DMC524312:DMC524315 DVY524312:DVY524315 EFU524312:EFU524315 EPQ524312:EPQ524315 EZM524312:EZM524315 FJI524312:FJI524315 FTE524312:FTE524315 GDA524312:GDA524315 GMW524312:GMW524315 GWS524312:GWS524315 HGO524312:HGO524315 HQK524312:HQK524315 IAG524312:IAG524315 IKC524312:IKC524315 ITY524312:ITY524315 JDU524312:JDU524315 JNQ524312:JNQ524315 JXM524312:JXM524315 KHI524312:KHI524315 KRE524312:KRE524315 LBA524312:LBA524315 LKW524312:LKW524315 LUS524312:LUS524315 MEO524312:MEO524315 MOK524312:MOK524315 MYG524312:MYG524315 NIC524312:NIC524315 NRY524312:NRY524315 OBU524312:OBU524315 OLQ524312:OLQ524315 OVM524312:OVM524315 PFI524312:PFI524315 PPE524312:PPE524315 PZA524312:PZA524315 QIW524312:QIW524315 QSS524312:QSS524315 RCO524312:RCO524315 RMK524312:RMK524315 RWG524312:RWG524315 SGC524312:SGC524315 SPY524312:SPY524315 SZU524312:SZU524315 TJQ524312:TJQ524315 TTM524312:TTM524315 UDI524312:UDI524315 UNE524312:UNE524315 UXA524312:UXA524315 VGW524312:VGW524315 VQS524312:VQS524315 WAO524312:WAO524315 WKK524312:WKK524315 WUG524312:WUG524315 N589850:N589853 HU589848:HU589851 RQ589848:RQ589851 ABM589848:ABM589851 ALI589848:ALI589851 AVE589848:AVE589851 BFA589848:BFA589851 BOW589848:BOW589851 BYS589848:BYS589851 CIO589848:CIO589851 CSK589848:CSK589851 DCG589848:DCG589851 DMC589848:DMC589851 DVY589848:DVY589851 EFU589848:EFU589851 EPQ589848:EPQ589851 EZM589848:EZM589851 FJI589848:FJI589851 FTE589848:FTE589851 GDA589848:GDA589851 GMW589848:GMW589851 GWS589848:GWS589851 HGO589848:HGO589851 HQK589848:HQK589851 IAG589848:IAG589851 IKC589848:IKC589851 ITY589848:ITY589851 JDU589848:JDU589851 JNQ589848:JNQ589851 JXM589848:JXM589851 KHI589848:KHI589851 KRE589848:KRE589851 LBA589848:LBA589851 LKW589848:LKW589851 LUS589848:LUS589851 MEO589848:MEO589851 MOK589848:MOK589851 MYG589848:MYG589851 NIC589848:NIC589851 NRY589848:NRY589851 OBU589848:OBU589851 OLQ589848:OLQ589851 OVM589848:OVM589851 PFI589848:PFI589851 PPE589848:PPE589851 PZA589848:PZA589851 QIW589848:QIW589851 QSS589848:QSS589851 RCO589848:RCO589851 RMK589848:RMK589851 RWG589848:RWG589851 SGC589848:SGC589851 SPY589848:SPY589851 SZU589848:SZU589851 TJQ589848:TJQ589851 TTM589848:TTM589851 UDI589848:UDI589851 UNE589848:UNE589851 UXA589848:UXA589851 VGW589848:VGW589851 VQS589848:VQS589851 WAO589848:WAO589851 WKK589848:WKK589851 WUG589848:WUG589851 N655386:N655389 HU655384:HU655387 RQ655384:RQ655387 ABM655384:ABM655387 ALI655384:ALI655387 AVE655384:AVE655387 BFA655384:BFA655387 BOW655384:BOW655387 BYS655384:BYS655387 CIO655384:CIO655387 CSK655384:CSK655387 DCG655384:DCG655387 DMC655384:DMC655387 DVY655384:DVY655387 EFU655384:EFU655387 EPQ655384:EPQ655387 EZM655384:EZM655387 FJI655384:FJI655387 FTE655384:FTE655387 GDA655384:GDA655387 GMW655384:GMW655387 GWS655384:GWS655387 HGO655384:HGO655387 HQK655384:HQK655387 IAG655384:IAG655387 IKC655384:IKC655387 ITY655384:ITY655387 JDU655384:JDU655387 JNQ655384:JNQ655387 JXM655384:JXM655387 KHI655384:KHI655387 KRE655384:KRE655387 LBA655384:LBA655387 LKW655384:LKW655387 LUS655384:LUS655387 MEO655384:MEO655387 MOK655384:MOK655387 MYG655384:MYG655387 NIC655384:NIC655387 NRY655384:NRY655387 OBU655384:OBU655387 OLQ655384:OLQ655387 OVM655384:OVM655387 PFI655384:PFI655387 PPE655384:PPE655387 PZA655384:PZA655387 QIW655384:QIW655387 QSS655384:QSS655387 RCO655384:RCO655387 RMK655384:RMK655387 RWG655384:RWG655387 SGC655384:SGC655387 SPY655384:SPY655387 SZU655384:SZU655387 TJQ655384:TJQ655387 TTM655384:TTM655387 UDI655384:UDI655387 UNE655384:UNE655387 UXA655384:UXA655387 VGW655384:VGW655387 VQS655384:VQS655387 WAO655384:WAO655387 WKK655384:WKK655387 WUG655384:WUG655387 N720922:N720925 HU720920:HU720923 RQ720920:RQ720923 ABM720920:ABM720923 ALI720920:ALI720923 AVE720920:AVE720923 BFA720920:BFA720923 BOW720920:BOW720923 BYS720920:BYS720923 CIO720920:CIO720923 CSK720920:CSK720923 DCG720920:DCG720923 DMC720920:DMC720923 DVY720920:DVY720923 EFU720920:EFU720923 EPQ720920:EPQ720923 EZM720920:EZM720923 FJI720920:FJI720923 FTE720920:FTE720923 GDA720920:GDA720923 GMW720920:GMW720923 GWS720920:GWS720923 HGO720920:HGO720923 HQK720920:HQK720923 IAG720920:IAG720923 IKC720920:IKC720923 ITY720920:ITY720923 JDU720920:JDU720923 JNQ720920:JNQ720923 JXM720920:JXM720923 KHI720920:KHI720923 KRE720920:KRE720923 LBA720920:LBA720923 LKW720920:LKW720923 LUS720920:LUS720923 MEO720920:MEO720923 MOK720920:MOK720923 MYG720920:MYG720923 NIC720920:NIC720923 NRY720920:NRY720923 OBU720920:OBU720923 OLQ720920:OLQ720923 OVM720920:OVM720923 PFI720920:PFI720923 PPE720920:PPE720923 PZA720920:PZA720923 QIW720920:QIW720923 QSS720920:QSS720923 RCO720920:RCO720923 RMK720920:RMK720923 RWG720920:RWG720923 SGC720920:SGC720923 SPY720920:SPY720923 SZU720920:SZU720923 TJQ720920:TJQ720923 TTM720920:TTM720923 UDI720920:UDI720923 UNE720920:UNE720923 UXA720920:UXA720923 VGW720920:VGW720923 VQS720920:VQS720923 WAO720920:WAO720923 WKK720920:WKK720923 WUG720920:WUG720923 N786458:N786461 HU786456:HU786459 RQ786456:RQ786459 ABM786456:ABM786459 ALI786456:ALI786459 AVE786456:AVE786459 BFA786456:BFA786459 BOW786456:BOW786459 BYS786456:BYS786459 CIO786456:CIO786459 CSK786456:CSK786459 DCG786456:DCG786459 DMC786456:DMC786459 DVY786456:DVY786459 EFU786456:EFU786459 EPQ786456:EPQ786459 EZM786456:EZM786459 FJI786456:FJI786459 FTE786456:FTE786459 GDA786456:GDA786459 GMW786456:GMW786459 GWS786456:GWS786459 HGO786456:HGO786459 HQK786456:HQK786459 IAG786456:IAG786459 IKC786456:IKC786459 ITY786456:ITY786459 JDU786456:JDU786459 JNQ786456:JNQ786459 JXM786456:JXM786459 KHI786456:KHI786459 KRE786456:KRE786459 LBA786456:LBA786459 LKW786456:LKW786459 LUS786456:LUS786459 MEO786456:MEO786459 MOK786456:MOK786459 MYG786456:MYG786459 NIC786456:NIC786459 NRY786456:NRY786459 OBU786456:OBU786459 OLQ786456:OLQ786459 OVM786456:OVM786459 PFI786456:PFI786459 PPE786456:PPE786459 PZA786456:PZA786459 QIW786456:QIW786459 QSS786456:QSS786459 RCO786456:RCO786459 RMK786456:RMK786459 RWG786456:RWG786459 SGC786456:SGC786459 SPY786456:SPY786459 SZU786456:SZU786459 TJQ786456:TJQ786459 TTM786456:TTM786459 UDI786456:UDI786459 UNE786456:UNE786459 UXA786456:UXA786459 VGW786456:VGW786459 VQS786456:VQS786459 WAO786456:WAO786459 WKK786456:WKK786459 WUG786456:WUG786459 N851994:N851997 HU851992:HU851995 RQ851992:RQ851995 ABM851992:ABM851995 ALI851992:ALI851995 AVE851992:AVE851995 BFA851992:BFA851995 BOW851992:BOW851995 BYS851992:BYS851995 CIO851992:CIO851995 CSK851992:CSK851995 DCG851992:DCG851995 DMC851992:DMC851995 DVY851992:DVY851995 EFU851992:EFU851995 EPQ851992:EPQ851995 EZM851992:EZM851995 FJI851992:FJI851995 FTE851992:FTE851995 GDA851992:GDA851995 GMW851992:GMW851995 GWS851992:GWS851995 HGO851992:HGO851995 HQK851992:HQK851995 IAG851992:IAG851995 IKC851992:IKC851995 ITY851992:ITY851995 JDU851992:JDU851995 JNQ851992:JNQ851995 JXM851992:JXM851995 KHI851992:KHI851995 KRE851992:KRE851995 LBA851992:LBA851995 LKW851992:LKW851995 LUS851992:LUS851995 MEO851992:MEO851995 MOK851992:MOK851995 MYG851992:MYG851995 NIC851992:NIC851995 NRY851992:NRY851995 OBU851992:OBU851995 OLQ851992:OLQ851995 OVM851992:OVM851995 PFI851992:PFI851995 PPE851992:PPE851995 PZA851992:PZA851995 QIW851992:QIW851995 QSS851992:QSS851995 RCO851992:RCO851995 RMK851992:RMK851995 RWG851992:RWG851995 SGC851992:SGC851995 SPY851992:SPY851995 SZU851992:SZU851995 TJQ851992:TJQ851995 TTM851992:TTM851995 UDI851992:UDI851995 UNE851992:UNE851995 UXA851992:UXA851995 VGW851992:VGW851995 VQS851992:VQS851995 WAO851992:WAO851995 WKK851992:WKK851995 WUG851992:WUG851995 N917530:N917533 HU917528:HU917531 RQ917528:RQ917531 ABM917528:ABM917531 ALI917528:ALI917531 AVE917528:AVE917531 BFA917528:BFA917531 BOW917528:BOW917531 BYS917528:BYS917531 CIO917528:CIO917531 CSK917528:CSK917531 DCG917528:DCG917531 DMC917528:DMC917531 DVY917528:DVY917531 EFU917528:EFU917531 EPQ917528:EPQ917531 EZM917528:EZM917531 FJI917528:FJI917531 FTE917528:FTE917531 GDA917528:GDA917531 GMW917528:GMW917531 GWS917528:GWS917531 HGO917528:HGO917531 HQK917528:HQK917531 IAG917528:IAG917531 IKC917528:IKC917531 ITY917528:ITY917531 JDU917528:JDU917531 JNQ917528:JNQ917531 JXM917528:JXM917531 KHI917528:KHI917531 KRE917528:KRE917531 LBA917528:LBA917531 LKW917528:LKW917531 LUS917528:LUS917531 MEO917528:MEO917531 MOK917528:MOK917531 MYG917528:MYG917531 NIC917528:NIC917531 NRY917528:NRY917531 OBU917528:OBU917531 OLQ917528:OLQ917531 OVM917528:OVM917531 PFI917528:PFI917531 PPE917528:PPE917531 PZA917528:PZA917531 QIW917528:QIW917531 QSS917528:QSS917531 RCO917528:RCO917531 RMK917528:RMK917531 RWG917528:RWG917531 SGC917528:SGC917531 SPY917528:SPY917531 SZU917528:SZU917531 TJQ917528:TJQ917531 TTM917528:TTM917531 UDI917528:UDI917531 UNE917528:UNE917531 UXA917528:UXA917531 VGW917528:VGW917531 VQS917528:VQS917531 WAO917528:WAO917531 WKK917528:WKK917531 WUG917528:WUG917531 N983066:N983069 HU983064:HU983067 RQ983064:RQ983067 ABM983064:ABM983067 ALI983064:ALI983067 AVE983064:AVE983067 BFA983064:BFA983067 BOW983064:BOW983067 BYS983064:BYS983067 CIO983064:CIO983067 CSK983064:CSK983067 DCG983064:DCG983067 DMC983064:DMC983067 DVY983064:DVY983067 EFU983064:EFU983067 EPQ983064:EPQ983067 EZM983064:EZM983067 FJI983064:FJI983067 FTE983064:FTE983067 GDA983064:GDA983067 GMW983064:GMW983067 GWS983064:GWS983067 HGO983064:HGO983067 HQK983064:HQK983067 IAG983064:IAG983067 IKC983064:IKC983067 ITY983064:ITY983067 JDU983064:JDU983067 JNQ983064:JNQ983067 JXM983064:JXM983067 KHI983064:KHI983067 KRE983064:KRE983067 LBA983064:LBA983067 LKW983064:LKW983067 LUS983064:LUS983067 MEO983064:MEO983067 MOK983064:MOK983067 MYG983064:MYG983067 NIC983064:NIC983067 NRY983064:NRY983067 OBU983064:OBU983067 OLQ983064:OLQ983067 OVM983064:OVM983067 PFI983064:PFI983067 PPE983064:PPE983067 PZA983064:PZA983067 QIW983064:QIW983067 QSS983064:QSS983067 RCO983064:RCO983067 RMK983064:RMK983067 RWG983064:RWG983067 SGC983064:SGC983067 SPY983064:SPY983067 SZU983064:SZU983067 TJQ983064:TJQ983067 TTM983064:TTM983067 UDI983064:UDI983067 UNE983064:UNE983067 UXA983064:UXA983067 VGW983064:VGW983067 VQS983064:VQS983067 WAO983064:WAO983067 WKK983064:WKK983067 WUG983064:WUG983067 HN65574:IJ65576 RJ65574:SF65576 ABF65574:ACB65576 ALB65574:ALX65576 AUX65574:AVT65576 BET65574:BFP65576 BOP65574:BPL65576 BYL65574:BZH65576 CIH65574:CJD65576 CSD65574:CSZ65576 DBZ65574:DCV65576 DLV65574:DMR65576 DVR65574:DWN65576 EFN65574:EGJ65576 EPJ65574:EQF65576 EZF65574:FAB65576 FJB65574:FJX65576 FSX65574:FTT65576 GCT65574:GDP65576 GMP65574:GNL65576 GWL65574:GXH65576 HGH65574:HHD65576 HQD65574:HQZ65576 HZZ65574:IAV65576 IJV65574:IKR65576 ITR65574:IUN65576 JDN65574:JEJ65576 JNJ65574:JOF65576 JXF65574:JYB65576 KHB65574:KHX65576 KQX65574:KRT65576 LAT65574:LBP65576 LKP65574:LLL65576 LUL65574:LVH65576 MEH65574:MFD65576 MOD65574:MOZ65576 MXZ65574:MYV65576 NHV65574:NIR65576 NRR65574:NSN65576 OBN65574:OCJ65576 OLJ65574:OMF65576 OVF65574:OWB65576 PFB65574:PFX65576 POX65574:PPT65576 PYT65574:PZP65576 QIP65574:QJL65576 QSL65574:QTH65576 RCH65574:RDD65576 RMD65574:RMZ65576 RVZ65574:RWV65576 SFV65574:SGR65576 SPR65574:SQN65576 SZN65574:TAJ65576 TJJ65574:TKF65576 TTF65574:TUB65576 UDB65574:UDX65576 UMX65574:UNT65576 UWT65574:UXP65576 VGP65574:VHL65576 VQL65574:VRH65576 WAH65574:WBD65576 WKD65574:WKZ65576 WTZ65574:WUV65576 HN131110:IJ131112 RJ131110:SF131112 ABF131110:ACB131112 ALB131110:ALX131112 AUX131110:AVT131112 BET131110:BFP131112 BOP131110:BPL131112 BYL131110:BZH131112 CIH131110:CJD131112 CSD131110:CSZ131112 DBZ131110:DCV131112 DLV131110:DMR131112 DVR131110:DWN131112 EFN131110:EGJ131112 EPJ131110:EQF131112 EZF131110:FAB131112 FJB131110:FJX131112 FSX131110:FTT131112 GCT131110:GDP131112 GMP131110:GNL131112 GWL131110:GXH131112 HGH131110:HHD131112 HQD131110:HQZ131112 HZZ131110:IAV131112 IJV131110:IKR131112 ITR131110:IUN131112 JDN131110:JEJ131112 JNJ131110:JOF131112 JXF131110:JYB131112 KHB131110:KHX131112 KQX131110:KRT131112 LAT131110:LBP131112 LKP131110:LLL131112 LUL131110:LVH131112 MEH131110:MFD131112 MOD131110:MOZ131112 MXZ131110:MYV131112 NHV131110:NIR131112 NRR131110:NSN131112 OBN131110:OCJ131112 OLJ131110:OMF131112 OVF131110:OWB131112 PFB131110:PFX131112 POX131110:PPT131112 PYT131110:PZP131112 QIP131110:QJL131112 QSL131110:QTH131112 RCH131110:RDD131112 RMD131110:RMZ131112 RVZ131110:RWV131112 SFV131110:SGR131112 SPR131110:SQN131112 SZN131110:TAJ131112 TJJ131110:TKF131112 TTF131110:TUB131112 UDB131110:UDX131112 UMX131110:UNT131112 UWT131110:UXP131112 VGP131110:VHL131112 VQL131110:VRH131112 WAH131110:WBD131112 WKD131110:WKZ131112 WTZ131110:WUV131112 HN196646:IJ196648 RJ196646:SF196648 ABF196646:ACB196648 ALB196646:ALX196648 AUX196646:AVT196648 BET196646:BFP196648 BOP196646:BPL196648 BYL196646:BZH196648 CIH196646:CJD196648 CSD196646:CSZ196648 DBZ196646:DCV196648 DLV196646:DMR196648 DVR196646:DWN196648 EFN196646:EGJ196648 EPJ196646:EQF196648 EZF196646:FAB196648 FJB196646:FJX196648 FSX196646:FTT196648 GCT196646:GDP196648 GMP196646:GNL196648 GWL196646:GXH196648 HGH196646:HHD196648 HQD196646:HQZ196648 HZZ196646:IAV196648 IJV196646:IKR196648 ITR196646:IUN196648 JDN196646:JEJ196648 JNJ196646:JOF196648 JXF196646:JYB196648 KHB196646:KHX196648 KQX196646:KRT196648 LAT196646:LBP196648 LKP196646:LLL196648 LUL196646:LVH196648 MEH196646:MFD196648 MOD196646:MOZ196648 MXZ196646:MYV196648 NHV196646:NIR196648 NRR196646:NSN196648 OBN196646:OCJ196648 OLJ196646:OMF196648 OVF196646:OWB196648 PFB196646:PFX196648 POX196646:PPT196648 PYT196646:PZP196648 QIP196646:QJL196648 QSL196646:QTH196648 RCH196646:RDD196648 RMD196646:RMZ196648 RVZ196646:RWV196648 SFV196646:SGR196648 SPR196646:SQN196648 SZN196646:TAJ196648 TJJ196646:TKF196648 TTF196646:TUB196648 UDB196646:UDX196648 UMX196646:UNT196648 UWT196646:UXP196648 VGP196646:VHL196648 VQL196646:VRH196648 WAH196646:WBD196648 WKD196646:WKZ196648 WTZ196646:WUV196648 HN262182:IJ262184 RJ262182:SF262184 ABF262182:ACB262184 ALB262182:ALX262184 AUX262182:AVT262184 BET262182:BFP262184 BOP262182:BPL262184 BYL262182:BZH262184 CIH262182:CJD262184 CSD262182:CSZ262184 DBZ262182:DCV262184 DLV262182:DMR262184 DVR262182:DWN262184 EFN262182:EGJ262184 EPJ262182:EQF262184 EZF262182:FAB262184 FJB262182:FJX262184 FSX262182:FTT262184 GCT262182:GDP262184 GMP262182:GNL262184 GWL262182:GXH262184 HGH262182:HHD262184 HQD262182:HQZ262184 HZZ262182:IAV262184 IJV262182:IKR262184 ITR262182:IUN262184 JDN262182:JEJ262184 JNJ262182:JOF262184 JXF262182:JYB262184 KHB262182:KHX262184 KQX262182:KRT262184 LAT262182:LBP262184 LKP262182:LLL262184 LUL262182:LVH262184 MEH262182:MFD262184 MOD262182:MOZ262184 MXZ262182:MYV262184 NHV262182:NIR262184 NRR262182:NSN262184 OBN262182:OCJ262184 OLJ262182:OMF262184 OVF262182:OWB262184 PFB262182:PFX262184 POX262182:PPT262184 PYT262182:PZP262184 QIP262182:QJL262184 QSL262182:QTH262184 RCH262182:RDD262184 RMD262182:RMZ262184 RVZ262182:RWV262184 SFV262182:SGR262184 SPR262182:SQN262184 SZN262182:TAJ262184 TJJ262182:TKF262184 TTF262182:TUB262184 UDB262182:UDX262184 UMX262182:UNT262184 UWT262182:UXP262184 VGP262182:VHL262184 VQL262182:VRH262184 WAH262182:WBD262184 WKD262182:WKZ262184 WTZ262182:WUV262184 HN327718:IJ327720 RJ327718:SF327720 ABF327718:ACB327720 ALB327718:ALX327720 AUX327718:AVT327720 BET327718:BFP327720 BOP327718:BPL327720 BYL327718:BZH327720 CIH327718:CJD327720 CSD327718:CSZ327720 DBZ327718:DCV327720 DLV327718:DMR327720 DVR327718:DWN327720 EFN327718:EGJ327720 EPJ327718:EQF327720 EZF327718:FAB327720 FJB327718:FJX327720 FSX327718:FTT327720 GCT327718:GDP327720 GMP327718:GNL327720 GWL327718:GXH327720 HGH327718:HHD327720 HQD327718:HQZ327720 HZZ327718:IAV327720 IJV327718:IKR327720 ITR327718:IUN327720 JDN327718:JEJ327720 JNJ327718:JOF327720 JXF327718:JYB327720 KHB327718:KHX327720 KQX327718:KRT327720 LAT327718:LBP327720 LKP327718:LLL327720 LUL327718:LVH327720 MEH327718:MFD327720 MOD327718:MOZ327720 MXZ327718:MYV327720 NHV327718:NIR327720 NRR327718:NSN327720 OBN327718:OCJ327720 OLJ327718:OMF327720 OVF327718:OWB327720 PFB327718:PFX327720 POX327718:PPT327720 PYT327718:PZP327720 QIP327718:QJL327720 QSL327718:QTH327720 RCH327718:RDD327720 RMD327718:RMZ327720 RVZ327718:RWV327720 SFV327718:SGR327720 SPR327718:SQN327720 SZN327718:TAJ327720 TJJ327718:TKF327720 TTF327718:TUB327720 UDB327718:UDX327720 UMX327718:UNT327720 UWT327718:UXP327720 VGP327718:VHL327720 VQL327718:VRH327720 WAH327718:WBD327720 WKD327718:WKZ327720 WTZ327718:WUV327720 HN393254:IJ393256 RJ393254:SF393256 ABF393254:ACB393256 ALB393254:ALX393256 AUX393254:AVT393256 BET393254:BFP393256 BOP393254:BPL393256 BYL393254:BZH393256 CIH393254:CJD393256 CSD393254:CSZ393256 DBZ393254:DCV393256 DLV393254:DMR393256 DVR393254:DWN393256 EFN393254:EGJ393256 EPJ393254:EQF393256 EZF393254:FAB393256 FJB393254:FJX393256 FSX393254:FTT393256 GCT393254:GDP393256 GMP393254:GNL393256 GWL393254:GXH393256 HGH393254:HHD393256 HQD393254:HQZ393256 HZZ393254:IAV393256 IJV393254:IKR393256 ITR393254:IUN393256 JDN393254:JEJ393256 JNJ393254:JOF393256 JXF393254:JYB393256 KHB393254:KHX393256 KQX393254:KRT393256 LAT393254:LBP393256 LKP393254:LLL393256 LUL393254:LVH393256 MEH393254:MFD393256 MOD393254:MOZ393256 MXZ393254:MYV393256 NHV393254:NIR393256 NRR393254:NSN393256 OBN393254:OCJ393256 OLJ393254:OMF393256 OVF393254:OWB393256 PFB393254:PFX393256 POX393254:PPT393256 PYT393254:PZP393256 QIP393254:QJL393256 QSL393254:QTH393256 RCH393254:RDD393256 RMD393254:RMZ393256 RVZ393254:RWV393256 SFV393254:SGR393256 SPR393254:SQN393256 SZN393254:TAJ393256 TJJ393254:TKF393256 TTF393254:TUB393256 UDB393254:UDX393256 UMX393254:UNT393256 UWT393254:UXP393256 VGP393254:VHL393256 VQL393254:VRH393256 WAH393254:WBD393256 WKD393254:WKZ393256 WTZ393254:WUV393256 HN458790:IJ458792 RJ458790:SF458792 ABF458790:ACB458792 ALB458790:ALX458792 AUX458790:AVT458792 BET458790:BFP458792 BOP458790:BPL458792 BYL458790:BZH458792 CIH458790:CJD458792 CSD458790:CSZ458792 DBZ458790:DCV458792 DLV458790:DMR458792 DVR458790:DWN458792 EFN458790:EGJ458792 EPJ458790:EQF458792 EZF458790:FAB458792 FJB458790:FJX458792 FSX458790:FTT458792 GCT458790:GDP458792 GMP458790:GNL458792 GWL458790:GXH458792 HGH458790:HHD458792 HQD458790:HQZ458792 HZZ458790:IAV458792 IJV458790:IKR458792 ITR458790:IUN458792 JDN458790:JEJ458792 JNJ458790:JOF458792 JXF458790:JYB458792 KHB458790:KHX458792 KQX458790:KRT458792 LAT458790:LBP458792 LKP458790:LLL458792 LUL458790:LVH458792 MEH458790:MFD458792 MOD458790:MOZ458792 MXZ458790:MYV458792 NHV458790:NIR458792 NRR458790:NSN458792 OBN458790:OCJ458792 OLJ458790:OMF458792 OVF458790:OWB458792 PFB458790:PFX458792 POX458790:PPT458792 PYT458790:PZP458792 QIP458790:QJL458792 QSL458790:QTH458792 RCH458790:RDD458792 RMD458790:RMZ458792 RVZ458790:RWV458792 SFV458790:SGR458792 SPR458790:SQN458792 SZN458790:TAJ458792 TJJ458790:TKF458792 TTF458790:TUB458792 UDB458790:UDX458792 UMX458790:UNT458792 UWT458790:UXP458792 VGP458790:VHL458792 VQL458790:VRH458792 WAH458790:WBD458792 WKD458790:WKZ458792 WTZ458790:WUV458792 HN524326:IJ524328 RJ524326:SF524328 ABF524326:ACB524328 ALB524326:ALX524328 AUX524326:AVT524328 BET524326:BFP524328 BOP524326:BPL524328 BYL524326:BZH524328 CIH524326:CJD524328 CSD524326:CSZ524328 DBZ524326:DCV524328 DLV524326:DMR524328 DVR524326:DWN524328 EFN524326:EGJ524328 EPJ524326:EQF524328 EZF524326:FAB524328 FJB524326:FJX524328 FSX524326:FTT524328 GCT524326:GDP524328 GMP524326:GNL524328 GWL524326:GXH524328 HGH524326:HHD524328 HQD524326:HQZ524328 HZZ524326:IAV524328 IJV524326:IKR524328 ITR524326:IUN524328 JDN524326:JEJ524328 JNJ524326:JOF524328 JXF524326:JYB524328 KHB524326:KHX524328 KQX524326:KRT524328 LAT524326:LBP524328 LKP524326:LLL524328 LUL524326:LVH524328 MEH524326:MFD524328 MOD524326:MOZ524328 MXZ524326:MYV524328 NHV524326:NIR524328 NRR524326:NSN524328 OBN524326:OCJ524328 OLJ524326:OMF524328 OVF524326:OWB524328 PFB524326:PFX524328 POX524326:PPT524328 PYT524326:PZP524328 QIP524326:QJL524328 QSL524326:QTH524328 RCH524326:RDD524328 RMD524326:RMZ524328 RVZ524326:RWV524328 SFV524326:SGR524328 SPR524326:SQN524328 SZN524326:TAJ524328 TJJ524326:TKF524328 TTF524326:TUB524328 UDB524326:UDX524328 UMX524326:UNT524328 UWT524326:UXP524328 VGP524326:VHL524328 VQL524326:VRH524328 WAH524326:WBD524328 WKD524326:WKZ524328 WTZ524326:WUV524328 HN589862:IJ589864 RJ589862:SF589864 ABF589862:ACB589864 ALB589862:ALX589864 AUX589862:AVT589864 BET589862:BFP589864 BOP589862:BPL589864 BYL589862:BZH589864 CIH589862:CJD589864 CSD589862:CSZ589864 DBZ589862:DCV589864 DLV589862:DMR589864 DVR589862:DWN589864 EFN589862:EGJ589864 EPJ589862:EQF589864 EZF589862:FAB589864 FJB589862:FJX589864 FSX589862:FTT589864 GCT589862:GDP589864 GMP589862:GNL589864 GWL589862:GXH589864 HGH589862:HHD589864 HQD589862:HQZ589864 HZZ589862:IAV589864 IJV589862:IKR589864 ITR589862:IUN589864 JDN589862:JEJ589864 JNJ589862:JOF589864 JXF589862:JYB589864 KHB589862:KHX589864 KQX589862:KRT589864 LAT589862:LBP589864 LKP589862:LLL589864 LUL589862:LVH589864 MEH589862:MFD589864 MOD589862:MOZ589864 MXZ589862:MYV589864 NHV589862:NIR589864 NRR589862:NSN589864 OBN589862:OCJ589864 OLJ589862:OMF589864 OVF589862:OWB589864 PFB589862:PFX589864 POX589862:PPT589864 PYT589862:PZP589864 QIP589862:QJL589864 QSL589862:QTH589864 RCH589862:RDD589864 RMD589862:RMZ589864 RVZ589862:RWV589864 SFV589862:SGR589864 SPR589862:SQN589864 SZN589862:TAJ589864 TJJ589862:TKF589864 TTF589862:TUB589864 UDB589862:UDX589864 UMX589862:UNT589864 UWT589862:UXP589864 VGP589862:VHL589864 VQL589862:VRH589864 WAH589862:WBD589864 WKD589862:WKZ589864 WTZ589862:WUV589864 HN655398:IJ655400 RJ655398:SF655400 ABF655398:ACB655400 ALB655398:ALX655400 AUX655398:AVT655400 BET655398:BFP655400 BOP655398:BPL655400 BYL655398:BZH655400 CIH655398:CJD655400 CSD655398:CSZ655400 DBZ655398:DCV655400 DLV655398:DMR655400 DVR655398:DWN655400 EFN655398:EGJ655400 EPJ655398:EQF655400 EZF655398:FAB655400 FJB655398:FJX655400 FSX655398:FTT655400 GCT655398:GDP655400 GMP655398:GNL655400 GWL655398:GXH655400 HGH655398:HHD655400 HQD655398:HQZ655400 HZZ655398:IAV655400 IJV655398:IKR655400 ITR655398:IUN655400 JDN655398:JEJ655400 JNJ655398:JOF655400 JXF655398:JYB655400 KHB655398:KHX655400 KQX655398:KRT655400 LAT655398:LBP655400 LKP655398:LLL655400 LUL655398:LVH655400 MEH655398:MFD655400 MOD655398:MOZ655400 MXZ655398:MYV655400 NHV655398:NIR655400 NRR655398:NSN655400 OBN655398:OCJ655400 OLJ655398:OMF655400 OVF655398:OWB655400 PFB655398:PFX655400 POX655398:PPT655400 PYT655398:PZP655400 QIP655398:QJL655400 QSL655398:QTH655400 RCH655398:RDD655400 RMD655398:RMZ655400 RVZ655398:RWV655400 SFV655398:SGR655400 SPR655398:SQN655400 SZN655398:TAJ655400 TJJ655398:TKF655400 TTF655398:TUB655400 UDB655398:UDX655400 UMX655398:UNT655400 UWT655398:UXP655400 VGP655398:VHL655400 VQL655398:VRH655400 WAH655398:WBD655400 WKD655398:WKZ655400 WTZ655398:WUV655400 HN720934:IJ720936 RJ720934:SF720936 ABF720934:ACB720936 ALB720934:ALX720936 AUX720934:AVT720936 BET720934:BFP720936 BOP720934:BPL720936 BYL720934:BZH720936 CIH720934:CJD720936 CSD720934:CSZ720936 DBZ720934:DCV720936 DLV720934:DMR720936 DVR720934:DWN720936 EFN720934:EGJ720936 EPJ720934:EQF720936 EZF720934:FAB720936 FJB720934:FJX720936 FSX720934:FTT720936 GCT720934:GDP720936 GMP720934:GNL720936 GWL720934:GXH720936 HGH720934:HHD720936 HQD720934:HQZ720936 HZZ720934:IAV720936 IJV720934:IKR720936 ITR720934:IUN720936 JDN720934:JEJ720936 JNJ720934:JOF720936 JXF720934:JYB720936 KHB720934:KHX720936 KQX720934:KRT720936 LAT720934:LBP720936 LKP720934:LLL720936 LUL720934:LVH720936 MEH720934:MFD720936 MOD720934:MOZ720936 MXZ720934:MYV720936 NHV720934:NIR720936 NRR720934:NSN720936 OBN720934:OCJ720936 OLJ720934:OMF720936 OVF720934:OWB720936 PFB720934:PFX720936 POX720934:PPT720936 PYT720934:PZP720936 QIP720934:QJL720936 QSL720934:QTH720936 RCH720934:RDD720936 RMD720934:RMZ720936 RVZ720934:RWV720936 SFV720934:SGR720936 SPR720934:SQN720936 SZN720934:TAJ720936 TJJ720934:TKF720936 TTF720934:TUB720936 UDB720934:UDX720936 UMX720934:UNT720936 UWT720934:UXP720936 VGP720934:VHL720936 VQL720934:VRH720936 WAH720934:WBD720936 WKD720934:WKZ720936 WTZ720934:WUV720936 HN786470:IJ786472 RJ786470:SF786472 ABF786470:ACB786472 ALB786470:ALX786472 AUX786470:AVT786472 BET786470:BFP786472 BOP786470:BPL786472 BYL786470:BZH786472 CIH786470:CJD786472 CSD786470:CSZ786472 DBZ786470:DCV786472 DLV786470:DMR786472 DVR786470:DWN786472 EFN786470:EGJ786472 EPJ786470:EQF786472 EZF786470:FAB786472 FJB786470:FJX786472 FSX786470:FTT786472 GCT786470:GDP786472 GMP786470:GNL786472 GWL786470:GXH786472 HGH786470:HHD786472 HQD786470:HQZ786472 HZZ786470:IAV786472 IJV786470:IKR786472 ITR786470:IUN786472 JDN786470:JEJ786472 JNJ786470:JOF786472 JXF786470:JYB786472 KHB786470:KHX786472 KQX786470:KRT786472 LAT786470:LBP786472 LKP786470:LLL786472 LUL786470:LVH786472 MEH786470:MFD786472 MOD786470:MOZ786472 MXZ786470:MYV786472 NHV786470:NIR786472 NRR786470:NSN786472 OBN786470:OCJ786472 OLJ786470:OMF786472 OVF786470:OWB786472 PFB786470:PFX786472 POX786470:PPT786472 PYT786470:PZP786472 QIP786470:QJL786472 QSL786470:QTH786472 RCH786470:RDD786472 RMD786470:RMZ786472 RVZ786470:RWV786472 SFV786470:SGR786472 SPR786470:SQN786472 SZN786470:TAJ786472 TJJ786470:TKF786472 TTF786470:TUB786472 UDB786470:UDX786472 UMX786470:UNT786472 UWT786470:UXP786472 VGP786470:VHL786472 VQL786470:VRH786472 WAH786470:WBD786472 WKD786470:WKZ786472 WTZ786470:WUV786472 HN852006:IJ852008 RJ852006:SF852008 ABF852006:ACB852008 ALB852006:ALX852008 AUX852006:AVT852008 BET852006:BFP852008 BOP852006:BPL852008 BYL852006:BZH852008 CIH852006:CJD852008 CSD852006:CSZ852008 DBZ852006:DCV852008 DLV852006:DMR852008 DVR852006:DWN852008 EFN852006:EGJ852008 EPJ852006:EQF852008 EZF852006:FAB852008 FJB852006:FJX852008 FSX852006:FTT852008 GCT852006:GDP852008 GMP852006:GNL852008 GWL852006:GXH852008 HGH852006:HHD852008 HQD852006:HQZ852008 HZZ852006:IAV852008 IJV852006:IKR852008 ITR852006:IUN852008 JDN852006:JEJ852008 JNJ852006:JOF852008 JXF852006:JYB852008 KHB852006:KHX852008 KQX852006:KRT852008 LAT852006:LBP852008 LKP852006:LLL852008 LUL852006:LVH852008 MEH852006:MFD852008 MOD852006:MOZ852008 MXZ852006:MYV852008 NHV852006:NIR852008 NRR852006:NSN852008 OBN852006:OCJ852008 OLJ852006:OMF852008 OVF852006:OWB852008 PFB852006:PFX852008 POX852006:PPT852008 PYT852006:PZP852008 QIP852006:QJL852008 QSL852006:QTH852008 RCH852006:RDD852008 RMD852006:RMZ852008 RVZ852006:RWV852008 SFV852006:SGR852008 SPR852006:SQN852008 SZN852006:TAJ852008 TJJ852006:TKF852008 TTF852006:TUB852008 UDB852006:UDX852008 UMX852006:UNT852008 UWT852006:UXP852008 VGP852006:VHL852008 VQL852006:VRH852008 WAH852006:WBD852008 WKD852006:WKZ852008 WTZ852006:WUV852008 HN917542:IJ917544 RJ917542:SF917544 ABF917542:ACB917544 ALB917542:ALX917544 AUX917542:AVT917544 BET917542:BFP917544 BOP917542:BPL917544 BYL917542:BZH917544 CIH917542:CJD917544 CSD917542:CSZ917544 DBZ917542:DCV917544 DLV917542:DMR917544 DVR917542:DWN917544 EFN917542:EGJ917544 EPJ917542:EQF917544 EZF917542:FAB917544 FJB917542:FJX917544 FSX917542:FTT917544 GCT917542:GDP917544 GMP917542:GNL917544 GWL917542:GXH917544 HGH917542:HHD917544 HQD917542:HQZ917544 HZZ917542:IAV917544 IJV917542:IKR917544 ITR917542:IUN917544 JDN917542:JEJ917544 JNJ917542:JOF917544 JXF917542:JYB917544 KHB917542:KHX917544 KQX917542:KRT917544 LAT917542:LBP917544 LKP917542:LLL917544 LUL917542:LVH917544 MEH917542:MFD917544 MOD917542:MOZ917544 MXZ917542:MYV917544 NHV917542:NIR917544 NRR917542:NSN917544 OBN917542:OCJ917544 OLJ917542:OMF917544 OVF917542:OWB917544 PFB917542:PFX917544 POX917542:PPT917544 PYT917542:PZP917544 QIP917542:QJL917544 QSL917542:QTH917544 RCH917542:RDD917544 RMD917542:RMZ917544 RVZ917542:RWV917544 SFV917542:SGR917544 SPR917542:SQN917544 SZN917542:TAJ917544 TJJ917542:TKF917544 TTF917542:TUB917544 UDB917542:UDX917544 UMX917542:UNT917544 UWT917542:UXP917544 VGP917542:VHL917544 VQL917542:VRH917544 WAH917542:WBD917544 WKD917542:WKZ917544 WTZ917542:WUV917544 HN983078:IJ983080 RJ983078:SF983080 ABF983078:ACB983080 ALB983078:ALX983080 AUX983078:AVT983080 BET983078:BFP983080 BOP983078:BPL983080 BYL983078:BZH983080 CIH983078:CJD983080 CSD983078:CSZ983080 DBZ983078:DCV983080 DLV983078:DMR983080 DVR983078:DWN983080 EFN983078:EGJ983080 EPJ983078:EQF983080 EZF983078:FAB983080 FJB983078:FJX983080 FSX983078:FTT983080 GCT983078:GDP983080 GMP983078:GNL983080 GWL983078:GXH983080 HGH983078:HHD983080 HQD983078:HQZ983080 HZZ983078:IAV983080 IJV983078:IKR983080 ITR983078:IUN983080 JDN983078:JEJ983080 JNJ983078:JOF983080 JXF983078:JYB983080 KHB983078:KHX983080 KQX983078:KRT983080 LAT983078:LBP983080 LKP983078:LLL983080 LUL983078:LVH983080 MEH983078:MFD983080 MOD983078:MOZ983080 MXZ983078:MYV983080 NHV983078:NIR983080 NRR983078:NSN983080 OBN983078:OCJ983080 OLJ983078:OMF983080 OVF983078:OWB983080 PFB983078:PFX983080 POX983078:PPT983080 PYT983078:PZP983080 QIP983078:QJL983080 QSL983078:QTH983080 RCH983078:RDD983080 RMD983078:RMZ983080 RVZ983078:RWV983080 SFV983078:SGR983080 SPR983078:SQN983080 SZN983078:TAJ983080 TJJ983078:TKF983080 TTF983078:TUB983080 UDB983078:UDX983080 UMX983078:UNT983080 UWT983078:UXP983080 VGP983078:VHL983080 VQL983078:VRH983080 WAH983078:WBD983080 WKD983078:WKZ983080 WTZ983078:WUV983080 N65559:N65560 HU65557:HU65558 RQ65557:RQ65558 ABM65557:ABM65558 ALI65557:ALI65558 AVE65557:AVE65558 BFA65557:BFA65558 BOW65557:BOW65558 BYS65557:BYS65558 CIO65557:CIO65558 CSK65557:CSK65558 DCG65557:DCG65558 DMC65557:DMC65558 DVY65557:DVY65558 EFU65557:EFU65558 EPQ65557:EPQ65558 EZM65557:EZM65558 FJI65557:FJI65558 FTE65557:FTE65558 GDA65557:GDA65558 GMW65557:GMW65558 GWS65557:GWS65558 HGO65557:HGO65558 HQK65557:HQK65558 IAG65557:IAG65558 IKC65557:IKC65558 ITY65557:ITY65558 JDU65557:JDU65558 JNQ65557:JNQ65558 JXM65557:JXM65558 KHI65557:KHI65558 KRE65557:KRE65558 LBA65557:LBA65558 LKW65557:LKW65558 LUS65557:LUS65558 MEO65557:MEO65558 MOK65557:MOK65558 MYG65557:MYG65558 NIC65557:NIC65558 NRY65557:NRY65558 OBU65557:OBU65558 OLQ65557:OLQ65558 OVM65557:OVM65558 PFI65557:PFI65558 PPE65557:PPE65558 PZA65557:PZA65558 QIW65557:QIW65558 QSS65557:QSS65558 RCO65557:RCO65558 RMK65557:RMK65558 RWG65557:RWG65558 SGC65557:SGC65558 SPY65557:SPY65558 SZU65557:SZU65558 TJQ65557:TJQ65558 TTM65557:TTM65558 UDI65557:UDI65558 UNE65557:UNE65558 UXA65557:UXA65558 VGW65557:VGW65558 VQS65557:VQS65558 WAO65557:WAO65558 WKK65557:WKK65558 WUG65557:WUG65558 N131095:N131096 HU131093:HU131094 RQ131093:RQ131094 ABM131093:ABM131094 ALI131093:ALI131094 AVE131093:AVE131094 BFA131093:BFA131094 BOW131093:BOW131094 BYS131093:BYS131094 CIO131093:CIO131094 CSK131093:CSK131094 DCG131093:DCG131094 DMC131093:DMC131094 DVY131093:DVY131094 EFU131093:EFU131094 EPQ131093:EPQ131094 EZM131093:EZM131094 FJI131093:FJI131094 FTE131093:FTE131094 GDA131093:GDA131094 GMW131093:GMW131094 GWS131093:GWS131094 HGO131093:HGO131094 HQK131093:HQK131094 IAG131093:IAG131094 IKC131093:IKC131094 ITY131093:ITY131094 JDU131093:JDU131094 JNQ131093:JNQ131094 JXM131093:JXM131094 KHI131093:KHI131094 KRE131093:KRE131094 LBA131093:LBA131094 LKW131093:LKW131094 LUS131093:LUS131094 MEO131093:MEO131094 MOK131093:MOK131094 MYG131093:MYG131094 NIC131093:NIC131094 NRY131093:NRY131094 OBU131093:OBU131094 OLQ131093:OLQ131094 OVM131093:OVM131094 PFI131093:PFI131094 PPE131093:PPE131094 PZA131093:PZA131094 QIW131093:QIW131094 QSS131093:QSS131094 RCO131093:RCO131094 RMK131093:RMK131094 RWG131093:RWG131094 SGC131093:SGC131094 SPY131093:SPY131094 SZU131093:SZU131094 TJQ131093:TJQ131094 TTM131093:TTM131094 UDI131093:UDI131094 UNE131093:UNE131094 UXA131093:UXA131094 VGW131093:VGW131094 VQS131093:VQS131094 WAO131093:WAO131094 WKK131093:WKK131094 WUG131093:WUG131094 N196631:N196632 HU196629:HU196630 RQ196629:RQ196630 ABM196629:ABM196630 ALI196629:ALI196630 AVE196629:AVE196630 BFA196629:BFA196630 BOW196629:BOW196630 BYS196629:BYS196630 CIO196629:CIO196630 CSK196629:CSK196630 DCG196629:DCG196630 DMC196629:DMC196630 DVY196629:DVY196630 EFU196629:EFU196630 EPQ196629:EPQ196630 EZM196629:EZM196630 FJI196629:FJI196630 FTE196629:FTE196630 GDA196629:GDA196630 GMW196629:GMW196630 GWS196629:GWS196630 HGO196629:HGO196630 HQK196629:HQK196630 IAG196629:IAG196630 IKC196629:IKC196630 ITY196629:ITY196630 JDU196629:JDU196630 JNQ196629:JNQ196630 JXM196629:JXM196630 KHI196629:KHI196630 KRE196629:KRE196630 LBA196629:LBA196630 LKW196629:LKW196630 LUS196629:LUS196630 MEO196629:MEO196630 MOK196629:MOK196630 MYG196629:MYG196630 NIC196629:NIC196630 NRY196629:NRY196630 OBU196629:OBU196630 OLQ196629:OLQ196630 OVM196629:OVM196630 PFI196629:PFI196630 PPE196629:PPE196630 PZA196629:PZA196630 QIW196629:QIW196630 QSS196629:QSS196630 RCO196629:RCO196630 RMK196629:RMK196630 RWG196629:RWG196630 SGC196629:SGC196630 SPY196629:SPY196630 SZU196629:SZU196630 TJQ196629:TJQ196630 TTM196629:TTM196630 UDI196629:UDI196630 UNE196629:UNE196630 UXA196629:UXA196630 VGW196629:VGW196630 VQS196629:VQS196630 WAO196629:WAO196630 WKK196629:WKK196630 WUG196629:WUG196630 N262167:N262168 HU262165:HU262166 RQ262165:RQ262166 ABM262165:ABM262166 ALI262165:ALI262166 AVE262165:AVE262166 BFA262165:BFA262166 BOW262165:BOW262166 BYS262165:BYS262166 CIO262165:CIO262166 CSK262165:CSK262166 DCG262165:DCG262166 DMC262165:DMC262166 DVY262165:DVY262166 EFU262165:EFU262166 EPQ262165:EPQ262166 EZM262165:EZM262166 FJI262165:FJI262166 FTE262165:FTE262166 GDA262165:GDA262166 GMW262165:GMW262166 GWS262165:GWS262166 HGO262165:HGO262166 HQK262165:HQK262166 IAG262165:IAG262166 IKC262165:IKC262166 ITY262165:ITY262166 JDU262165:JDU262166 JNQ262165:JNQ262166 JXM262165:JXM262166 KHI262165:KHI262166 KRE262165:KRE262166 LBA262165:LBA262166 LKW262165:LKW262166 LUS262165:LUS262166 MEO262165:MEO262166 MOK262165:MOK262166 MYG262165:MYG262166 NIC262165:NIC262166 NRY262165:NRY262166 OBU262165:OBU262166 OLQ262165:OLQ262166 OVM262165:OVM262166 PFI262165:PFI262166 PPE262165:PPE262166 PZA262165:PZA262166 QIW262165:QIW262166 QSS262165:QSS262166 RCO262165:RCO262166 RMK262165:RMK262166 RWG262165:RWG262166 SGC262165:SGC262166 SPY262165:SPY262166 SZU262165:SZU262166 TJQ262165:TJQ262166 TTM262165:TTM262166 UDI262165:UDI262166 UNE262165:UNE262166 UXA262165:UXA262166 VGW262165:VGW262166 VQS262165:VQS262166 WAO262165:WAO262166 WKK262165:WKK262166 WUG262165:WUG262166 N327703:N327704 HU327701:HU327702 RQ327701:RQ327702 ABM327701:ABM327702 ALI327701:ALI327702 AVE327701:AVE327702 BFA327701:BFA327702 BOW327701:BOW327702 BYS327701:BYS327702 CIO327701:CIO327702 CSK327701:CSK327702 DCG327701:DCG327702 DMC327701:DMC327702 DVY327701:DVY327702 EFU327701:EFU327702 EPQ327701:EPQ327702 EZM327701:EZM327702 FJI327701:FJI327702 FTE327701:FTE327702 GDA327701:GDA327702 GMW327701:GMW327702 GWS327701:GWS327702 HGO327701:HGO327702 HQK327701:HQK327702 IAG327701:IAG327702 IKC327701:IKC327702 ITY327701:ITY327702 JDU327701:JDU327702 JNQ327701:JNQ327702 JXM327701:JXM327702 KHI327701:KHI327702 KRE327701:KRE327702 LBA327701:LBA327702 LKW327701:LKW327702 LUS327701:LUS327702 MEO327701:MEO327702 MOK327701:MOK327702 MYG327701:MYG327702 NIC327701:NIC327702 NRY327701:NRY327702 OBU327701:OBU327702 OLQ327701:OLQ327702 OVM327701:OVM327702 PFI327701:PFI327702 PPE327701:PPE327702 PZA327701:PZA327702 QIW327701:QIW327702 QSS327701:QSS327702 RCO327701:RCO327702 RMK327701:RMK327702 RWG327701:RWG327702 SGC327701:SGC327702 SPY327701:SPY327702 SZU327701:SZU327702 TJQ327701:TJQ327702 TTM327701:TTM327702 UDI327701:UDI327702 UNE327701:UNE327702 UXA327701:UXA327702 VGW327701:VGW327702 VQS327701:VQS327702 WAO327701:WAO327702 WKK327701:WKK327702 WUG327701:WUG327702 N393239:N393240 HU393237:HU393238 RQ393237:RQ393238 ABM393237:ABM393238 ALI393237:ALI393238 AVE393237:AVE393238 BFA393237:BFA393238 BOW393237:BOW393238 BYS393237:BYS393238 CIO393237:CIO393238 CSK393237:CSK393238 DCG393237:DCG393238 DMC393237:DMC393238 DVY393237:DVY393238 EFU393237:EFU393238 EPQ393237:EPQ393238 EZM393237:EZM393238 FJI393237:FJI393238 FTE393237:FTE393238 GDA393237:GDA393238 GMW393237:GMW393238 GWS393237:GWS393238 HGO393237:HGO393238 HQK393237:HQK393238 IAG393237:IAG393238 IKC393237:IKC393238 ITY393237:ITY393238 JDU393237:JDU393238 JNQ393237:JNQ393238 JXM393237:JXM393238 KHI393237:KHI393238 KRE393237:KRE393238 LBA393237:LBA393238 LKW393237:LKW393238 LUS393237:LUS393238 MEO393237:MEO393238 MOK393237:MOK393238 MYG393237:MYG393238 NIC393237:NIC393238 NRY393237:NRY393238 OBU393237:OBU393238 OLQ393237:OLQ393238 OVM393237:OVM393238 PFI393237:PFI393238 PPE393237:PPE393238 PZA393237:PZA393238 QIW393237:QIW393238 QSS393237:QSS393238 RCO393237:RCO393238 RMK393237:RMK393238 RWG393237:RWG393238 SGC393237:SGC393238 SPY393237:SPY393238 SZU393237:SZU393238 TJQ393237:TJQ393238 TTM393237:TTM393238 UDI393237:UDI393238 UNE393237:UNE393238 UXA393237:UXA393238 VGW393237:VGW393238 VQS393237:VQS393238 WAO393237:WAO393238 WKK393237:WKK393238 WUG393237:WUG393238 N458775:N458776 HU458773:HU458774 RQ458773:RQ458774 ABM458773:ABM458774 ALI458773:ALI458774 AVE458773:AVE458774 BFA458773:BFA458774 BOW458773:BOW458774 BYS458773:BYS458774 CIO458773:CIO458774 CSK458773:CSK458774 DCG458773:DCG458774 DMC458773:DMC458774 DVY458773:DVY458774 EFU458773:EFU458774 EPQ458773:EPQ458774 EZM458773:EZM458774 FJI458773:FJI458774 FTE458773:FTE458774 GDA458773:GDA458774 GMW458773:GMW458774 GWS458773:GWS458774 HGO458773:HGO458774 HQK458773:HQK458774 IAG458773:IAG458774 IKC458773:IKC458774 ITY458773:ITY458774 JDU458773:JDU458774 JNQ458773:JNQ458774 JXM458773:JXM458774 KHI458773:KHI458774 KRE458773:KRE458774 LBA458773:LBA458774 LKW458773:LKW458774 LUS458773:LUS458774 MEO458773:MEO458774 MOK458773:MOK458774 MYG458773:MYG458774 NIC458773:NIC458774 NRY458773:NRY458774 OBU458773:OBU458774 OLQ458773:OLQ458774 OVM458773:OVM458774 PFI458773:PFI458774 PPE458773:PPE458774 PZA458773:PZA458774 QIW458773:QIW458774 QSS458773:QSS458774 RCO458773:RCO458774 RMK458773:RMK458774 RWG458773:RWG458774 SGC458773:SGC458774 SPY458773:SPY458774 SZU458773:SZU458774 TJQ458773:TJQ458774 TTM458773:TTM458774 UDI458773:UDI458774 UNE458773:UNE458774 UXA458773:UXA458774 VGW458773:VGW458774 VQS458773:VQS458774 WAO458773:WAO458774 WKK458773:WKK458774 WUG458773:WUG458774 N524311:N524312 HU524309:HU524310 RQ524309:RQ524310 ABM524309:ABM524310 ALI524309:ALI524310 AVE524309:AVE524310 BFA524309:BFA524310 BOW524309:BOW524310 BYS524309:BYS524310 CIO524309:CIO524310 CSK524309:CSK524310 DCG524309:DCG524310 DMC524309:DMC524310 DVY524309:DVY524310 EFU524309:EFU524310 EPQ524309:EPQ524310 EZM524309:EZM524310 FJI524309:FJI524310 FTE524309:FTE524310 GDA524309:GDA524310 GMW524309:GMW524310 GWS524309:GWS524310 HGO524309:HGO524310 HQK524309:HQK524310 IAG524309:IAG524310 IKC524309:IKC524310 ITY524309:ITY524310 JDU524309:JDU524310 JNQ524309:JNQ524310 JXM524309:JXM524310 KHI524309:KHI524310 KRE524309:KRE524310 LBA524309:LBA524310 LKW524309:LKW524310 LUS524309:LUS524310 MEO524309:MEO524310 MOK524309:MOK524310 MYG524309:MYG524310 NIC524309:NIC524310 NRY524309:NRY524310 OBU524309:OBU524310 OLQ524309:OLQ524310 OVM524309:OVM524310 PFI524309:PFI524310 PPE524309:PPE524310 PZA524309:PZA524310 QIW524309:QIW524310 QSS524309:QSS524310 RCO524309:RCO524310 RMK524309:RMK524310 RWG524309:RWG524310 SGC524309:SGC524310 SPY524309:SPY524310 SZU524309:SZU524310 TJQ524309:TJQ524310 TTM524309:TTM524310 UDI524309:UDI524310 UNE524309:UNE524310 UXA524309:UXA524310 VGW524309:VGW524310 VQS524309:VQS524310 WAO524309:WAO524310 WKK524309:WKK524310 WUG524309:WUG524310 N589847:N589848 HU589845:HU589846 RQ589845:RQ589846 ABM589845:ABM589846 ALI589845:ALI589846 AVE589845:AVE589846 BFA589845:BFA589846 BOW589845:BOW589846 BYS589845:BYS589846 CIO589845:CIO589846 CSK589845:CSK589846 DCG589845:DCG589846 DMC589845:DMC589846 DVY589845:DVY589846 EFU589845:EFU589846 EPQ589845:EPQ589846 EZM589845:EZM589846 FJI589845:FJI589846 FTE589845:FTE589846 GDA589845:GDA589846 GMW589845:GMW589846 GWS589845:GWS589846 HGO589845:HGO589846 HQK589845:HQK589846 IAG589845:IAG589846 IKC589845:IKC589846 ITY589845:ITY589846 JDU589845:JDU589846 JNQ589845:JNQ589846 JXM589845:JXM589846 KHI589845:KHI589846 KRE589845:KRE589846 LBA589845:LBA589846 LKW589845:LKW589846 LUS589845:LUS589846 MEO589845:MEO589846 MOK589845:MOK589846 MYG589845:MYG589846 NIC589845:NIC589846 NRY589845:NRY589846 OBU589845:OBU589846 OLQ589845:OLQ589846 OVM589845:OVM589846 PFI589845:PFI589846 PPE589845:PPE589846 PZA589845:PZA589846 QIW589845:QIW589846 QSS589845:QSS589846 RCO589845:RCO589846 RMK589845:RMK589846 RWG589845:RWG589846 SGC589845:SGC589846 SPY589845:SPY589846 SZU589845:SZU589846 TJQ589845:TJQ589846 TTM589845:TTM589846 UDI589845:UDI589846 UNE589845:UNE589846 UXA589845:UXA589846 VGW589845:VGW589846 VQS589845:VQS589846 WAO589845:WAO589846 WKK589845:WKK589846 WUG589845:WUG589846 N655383:N655384 HU655381:HU655382 RQ655381:RQ655382 ABM655381:ABM655382 ALI655381:ALI655382 AVE655381:AVE655382 BFA655381:BFA655382 BOW655381:BOW655382 BYS655381:BYS655382 CIO655381:CIO655382 CSK655381:CSK655382 DCG655381:DCG655382 DMC655381:DMC655382 DVY655381:DVY655382 EFU655381:EFU655382 EPQ655381:EPQ655382 EZM655381:EZM655382 FJI655381:FJI655382 FTE655381:FTE655382 GDA655381:GDA655382 GMW655381:GMW655382 GWS655381:GWS655382 HGO655381:HGO655382 HQK655381:HQK655382 IAG655381:IAG655382 IKC655381:IKC655382 ITY655381:ITY655382 JDU655381:JDU655382 JNQ655381:JNQ655382 JXM655381:JXM655382 KHI655381:KHI655382 KRE655381:KRE655382 LBA655381:LBA655382 LKW655381:LKW655382 LUS655381:LUS655382 MEO655381:MEO655382 MOK655381:MOK655382 MYG655381:MYG655382 NIC655381:NIC655382 NRY655381:NRY655382 OBU655381:OBU655382 OLQ655381:OLQ655382 OVM655381:OVM655382 PFI655381:PFI655382 PPE655381:PPE655382 PZA655381:PZA655382 QIW655381:QIW655382 QSS655381:QSS655382 RCO655381:RCO655382 RMK655381:RMK655382 RWG655381:RWG655382 SGC655381:SGC655382 SPY655381:SPY655382 SZU655381:SZU655382 TJQ655381:TJQ655382 TTM655381:TTM655382 UDI655381:UDI655382 UNE655381:UNE655382 UXA655381:UXA655382 VGW655381:VGW655382 VQS655381:VQS655382 WAO655381:WAO655382 WKK655381:WKK655382 WUG655381:WUG655382 N720919:N720920 HU720917:HU720918 RQ720917:RQ720918 ABM720917:ABM720918 ALI720917:ALI720918 AVE720917:AVE720918 BFA720917:BFA720918 BOW720917:BOW720918 BYS720917:BYS720918 CIO720917:CIO720918 CSK720917:CSK720918 DCG720917:DCG720918 DMC720917:DMC720918 DVY720917:DVY720918 EFU720917:EFU720918 EPQ720917:EPQ720918 EZM720917:EZM720918 FJI720917:FJI720918 FTE720917:FTE720918 GDA720917:GDA720918 GMW720917:GMW720918 GWS720917:GWS720918 HGO720917:HGO720918 HQK720917:HQK720918 IAG720917:IAG720918 IKC720917:IKC720918 ITY720917:ITY720918 JDU720917:JDU720918 JNQ720917:JNQ720918 JXM720917:JXM720918 KHI720917:KHI720918 KRE720917:KRE720918 LBA720917:LBA720918 LKW720917:LKW720918 LUS720917:LUS720918 MEO720917:MEO720918 MOK720917:MOK720918 MYG720917:MYG720918 NIC720917:NIC720918 NRY720917:NRY720918 OBU720917:OBU720918 OLQ720917:OLQ720918 OVM720917:OVM720918 PFI720917:PFI720918 PPE720917:PPE720918 PZA720917:PZA720918 QIW720917:QIW720918 QSS720917:QSS720918 RCO720917:RCO720918 RMK720917:RMK720918 RWG720917:RWG720918 SGC720917:SGC720918 SPY720917:SPY720918 SZU720917:SZU720918 TJQ720917:TJQ720918 TTM720917:TTM720918 UDI720917:UDI720918 UNE720917:UNE720918 UXA720917:UXA720918 VGW720917:VGW720918 VQS720917:VQS720918 WAO720917:WAO720918 WKK720917:WKK720918 WUG720917:WUG720918 N786455:N786456 HU786453:HU786454 RQ786453:RQ786454 ABM786453:ABM786454 ALI786453:ALI786454 AVE786453:AVE786454 BFA786453:BFA786454 BOW786453:BOW786454 BYS786453:BYS786454 CIO786453:CIO786454 CSK786453:CSK786454 DCG786453:DCG786454 DMC786453:DMC786454 DVY786453:DVY786454 EFU786453:EFU786454 EPQ786453:EPQ786454 EZM786453:EZM786454 FJI786453:FJI786454 FTE786453:FTE786454 GDA786453:GDA786454 GMW786453:GMW786454 GWS786453:GWS786454 HGO786453:HGO786454 HQK786453:HQK786454 IAG786453:IAG786454 IKC786453:IKC786454 ITY786453:ITY786454 JDU786453:JDU786454 JNQ786453:JNQ786454 JXM786453:JXM786454 KHI786453:KHI786454 KRE786453:KRE786454 LBA786453:LBA786454 LKW786453:LKW786454 LUS786453:LUS786454 MEO786453:MEO786454 MOK786453:MOK786454 MYG786453:MYG786454 NIC786453:NIC786454 NRY786453:NRY786454 OBU786453:OBU786454 OLQ786453:OLQ786454 OVM786453:OVM786454 PFI786453:PFI786454 PPE786453:PPE786454 PZA786453:PZA786454 QIW786453:QIW786454 QSS786453:QSS786454 RCO786453:RCO786454 RMK786453:RMK786454 RWG786453:RWG786454 SGC786453:SGC786454 SPY786453:SPY786454 SZU786453:SZU786454 TJQ786453:TJQ786454 TTM786453:TTM786454 UDI786453:UDI786454 UNE786453:UNE786454 UXA786453:UXA786454 VGW786453:VGW786454 VQS786453:VQS786454 WAO786453:WAO786454 WKK786453:WKK786454 WUG786453:WUG786454 N851991:N851992 HU851989:HU851990 RQ851989:RQ851990 ABM851989:ABM851990 ALI851989:ALI851990 AVE851989:AVE851990 BFA851989:BFA851990 BOW851989:BOW851990 BYS851989:BYS851990 CIO851989:CIO851990 CSK851989:CSK851990 DCG851989:DCG851990 DMC851989:DMC851990 DVY851989:DVY851990 EFU851989:EFU851990 EPQ851989:EPQ851990 EZM851989:EZM851990 FJI851989:FJI851990 FTE851989:FTE851990 GDA851989:GDA851990 GMW851989:GMW851990 GWS851989:GWS851990 HGO851989:HGO851990 HQK851989:HQK851990 IAG851989:IAG851990 IKC851989:IKC851990 ITY851989:ITY851990 JDU851989:JDU851990 JNQ851989:JNQ851990 JXM851989:JXM851990 KHI851989:KHI851990 KRE851989:KRE851990 LBA851989:LBA851990 LKW851989:LKW851990 LUS851989:LUS851990 MEO851989:MEO851990 MOK851989:MOK851990 MYG851989:MYG851990 NIC851989:NIC851990 NRY851989:NRY851990 OBU851989:OBU851990 OLQ851989:OLQ851990 OVM851989:OVM851990 PFI851989:PFI851990 PPE851989:PPE851990 PZA851989:PZA851990 QIW851989:QIW851990 QSS851989:QSS851990 RCO851989:RCO851990 RMK851989:RMK851990 RWG851989:RWG851990 SGC851989:SGC851990 SPY851989:SPY851990 SZU851989:SZU851990 TJQ851989:TJQ851990 TTM851989:TTM851990 UDI851989:UDI851990 UNE851989:UNE851990 UXA851989:UXA851990 VGW851989:VGW851990 VQS851989:VQS851990 WAO851989:WAO851990 WKK851989:WKK851990 WUG851989:WUG851990 N917527:N917528 HU917525:HU917526 RQ917525:RQ917526 ABM917525:ABM917526 ALI917525:ALI917526 AVE917525:AVE917526 BFA917525:BFA917526 BOW917525:BOW917526 BYS917525:BYS917526 CIO917525:CIO917526 CSK917525:CSK917526 DCG917525:DCG917526 DMC917525:DMC917526 DVY917525:DVY917526 EFU917525:EFU917526 EPQ917525:EPQ917526 EZM917525:EZM917526 FJI917525:FJI917526 FTE917525:FTE917526 GDA917525:GDA917526 GMW917525:GMW917526 GWS917525:GWS917526 HGO917525:HGO917526 HQK917525:HQK917526 IAG917525:IAG917526 IKC917525:IKC917526 ITY917525:ITY917526 JDU917525:JDU917526 JNQ917525:JNQ917526 JXM917525:JXM917526 KHI917525:KHI917526 KRE917525:KRE917526 LBA917525:LBA917526 LKW917525:LKW917526 LUS917525:LUS917526 MEO917525:MEO917526 MOK917525:MOK917526 MYG917525:MYG917526 NIC917525:NIC917526 NRY917525:NRY917526 OBU917525:OBU917526 OLQ917525:OLQ917526 OVM917525:OVM917526 PFI917525:PFI917526 PPE917525:PPE917526 PZA917525:PZA917526 QIW917525:QIW917526 QSS917525:QSS917526 RCO917525:RCO917526 RMK917525:RMK917526 RWG917525:RWG917526 SGC917525:SGC917526 SPY917525:SPY917526 SZU917525:SZU917526 TJQ917525:TJQ917526 TTM917525:TTM917526 UDI917525:UDI917526 UNE917525:UNE917526 UXA917525:UXA917526 VGW917525:VGW917526 VQS917525:VQS917526 WAO917525:WAO917526 WKK917525:WKK917526 WUG917525:WUG917526 N983063:N983064 HU983061:HU983062 RQ983061:RQ983062 ABM983061:ABM983062 ALI983061:ALI983062 AVE983061:AVE983062 BFA983061:BFA983062 BOW983061:BOW983062 BYS983061:BYS983062 CIO983061:CIO983062 CSK983061:CSK983062 DCG983061:DCG983062 DMC983061:DMC983062 DVY983061:DVY983062 EFU983061:EFU983062 EPQ983061:EPQ983062 EZM983061:EZM983062 FJI983061:FJI983062 FTE983061:FTE983062 GDA983061:GDA983062 GMW983061:GMW983062 GWS983061:GWS983062 HGO983061:HGO983062 HQK983061:HQK983062 IAG983061:IAG983062 IKC983061:IKC983062 ITY983061:ITY983062 JDU983061:JDU983062 JNQ983061:JNQ983062 JXM983061:JXM983062 KHI983061:KHI983062 KRE983061:KRE983062 LBA983061:LBA983062 LKW983061:LKW983062 LUS983061:LUS983062 MEO983061:MEO983062 MOK983061:MOK983062 MYG983061:MYG983062 NIC983061:NIC983062 NRY983061:NRY983062 OBU983061:OBU983062 OLQ983061:OLQ983062 OVM983061:OVM983062 PFI983061:PFI983062 PPE983061:PPE983062 PZA983061:PZA983062 QIW983061:QIW983062 QSS983061:QSS983062 RCO983061:RCO983062 RMK983061:RMK983062 RWG983061:RWG983062 SGC983061:SGC983062 SPY983061:SPY983062 SZU983061:SZU983062 TJQ983061:TJQ983062 TTM983061:TTM983062 UDI983061:UDI983062 UNE983061:UNE983062 UXA983061:UXA983062 VGW983061:VGW983062 VQS983061:VQS983062 WAO983061:WAO983062 WKK983061:WKK983062 WUG983061:WUG983062 K65553:K65555 HR65551:HR65553 RN65551:RN65553 ABJ65551:ABJ65553 ALF65551:ALF65553 AVB65551:AVB65553 BEX65551:BEX65553 BOT65551:BOT65553 BYP65551:BYP65553 CIL65551:CIL65553 CSH65551:CSH65553 DCD65551:DCD65553 DLZ65551:DLZ65553 DVV65551:DVV65553 EFR65551:EFR65553 EPN65551:EPN65553 EZJ65551:EZJ65553 FJF65551:FJF65553 FTB65551:FTB65553 GCX65551:GCX65553 GMT65551:GMT65553 GWP65551:GWP65553 HGL65551:HGL65553 HQH65551:HQH65553 IAD65551:IAD65553 IJZ65551:IJZ65553 ITV65551:ITV65553 JDR65551:JDR65553 JNN65551:JNN65553 JXJ65551:JXJ65553 KHF65551:KHF65553 KRB65551:KRB65553 LAX65551:LAX65553 LKT65551:LKT65553 LUP65551:LUP65553 MEL65551:MEL65553 MOH65551:MOH65553 MYD65551:MYD65553 NHZ65551:NHZ65553 NRV65551:NRV65553 OBR65551:OBR65553 OLN65551:OLN65553 OVJ65551:OVJ65553 PFF65551:PFF65553 PPB65551:PPB65553 PYX65551:PYX65553 QIT65551:QIT65553 QSP65551:QSP65553 RCL65551:RCL65553 RMH65551:RMH65553 RWD65551:RWD65553 SFZ65551:SFZ65553 SPV65551:SPV65553 SZR65551:SZR65553 TJN65551:TJN65553 TTJ65551:TTJ65553 UDF65551:UDF65553 UNB65551:UNB65553 UWX65551:UWX65553 VGT65551:VGT65553 VQP65551:VQP65553 WAL65551:WAL65553 WKH65551:WKH65553 WUD65551:WUD65553 K131089:K131091 HR131087:HR131089 RN131087:RN131089 ABJ131087:ABJ131089 ALF131087:ALF131089 AVB131087:AVB131089 BEX131087:BEX131089 BOT131087:BOT131089 BYP131087:BYP131089 CIL131087:CIL131089 CSH131087:CSH131089 DCD131087:DCD131089 DLZ131087:DLZ131089 DVV131087:DVV131089 EFR131087:EFR131089 EPN131087:EPN131089 EZJ131087:EZJ131089 FJF131087:FJF131089 FTB131087:FTB131089 GCX131087:GCX131089 GMT131087:GMT131089 GWP131087:GWP131089 HGL131087:HGL131089 HQH131087:HQH131089 IAD131087:IAD131089 IJZ131087:IJZ131089 ITV131087:ITV131089 JDR131087:JDR131089 JNN131087:JNN131089 JXJ131087:JXJ131089 KHF131087:KHF131089 KRB131087:KRB131089 LAX131087:LAX131089 LKT131087:LKT131089 LUP131087:LUP131089 MEL131087:MEL131089 MOH131087:MOH131089 MYD131087:MYD131089 NHZ131087:NHZ131089 NRV131087:NRV131089 OBR131087:OBR131089 OLN131087:OLN131089 OVJ131087:OVJ131089 PFF131087:PFF131089 PPB131087:PPB131089 PYX131087:PYX131089 QIT131087:QIT131089 QSP131087:QSP131089 RCL131087:RCL131089 RMH131087:RMH131089 RWD131087:RWD131089 SFZ131087:SFZ131089 SPV131087:SPV131089 SZR131087:SZR131089 TJN131087:TJN131089 TTJ131087:TTJ131089 UDF131087:UDF131089 UNB131087:UNB131089 UWX131087:UWX131089 VGT131087:VGT131089 VQP131087:VQP131089 WAL131087:WAL131089 WKH131087:WKH131089 WUD131087:WUD131089 K196625:K196627 HR196623:HR196625 RN196623:RN196625 ABJ196623:ABJ196625 ALF196623:ALF196625 AVB196623:AVB196625 BEX196623:BEX196625 BOT196623:BOT196625 BYP196623:BYP196625 CIL196623:CIL196625 CSH196623:CSH196625 DCD196623:DCD196625 DLZ196623:DLZ196625 DVV196623:DVV196625 EFR196623:EFR196625 EPN196623:EPN196625 EZJ196623:EZJ196625 FJF196623:FJF196625 FTB196623:FTB196625 GCX196623:GCX196625 GMT196623:GMT196625 GWP196623:GWP196625 HGL196623:HGL196625 HQH196623:HQH196625 IAD196623:IAD196625 IJZ196623:IJZ196625 ITV196623:ITV196625 JDR196623:JDR196625 JNN196623:JNN196625 JXJ196623:JXJ196625 KHF196623:KHF196625 KRB196623:KRB196625 LAX196623:LAX196625 LKT196623:LKT196625 LUP196623:LUP196625 MEL196623:MEL196625 MOH196623:MOH196625 MYD196623:MYD196625 NHZ196623:NHZ196625 NRV196623:NRV196625 OBR196623:OBR196625 OLN196623:OLN196625 OVJ196623:OVJ196625 PFF196623:PFF196625 PPB196623:PPB196625 PYX196623:PYX196625 QIT196623:QIT196625 QSP196623:QSP196625 RCL196623:RCL196625 RMH196623:RMH196625 RWD196623:RWD196625 SFZ196623:SFZ196625 SPV196623:SPV196625 SZR196623:SZR196625 TJN196623:TJN196625 TTJ196623:TTJ196625 UDF196623:UDF196625 UNB196623:UNB196625 UWX196623:UWX196625 VGT196623:VGT196625 VQP196623:VQP196625 WAL196623:WAL196625 WKH196623:WKH196625 WUD196623:WUD196625 K262161:K262163 HR262159:HR262161 RN262159:RN262161 ABJ262159:ABJ262161 ALF262159:ALF262161 AVB262159:AVB262161 BEX262159:BEX262161 BOT262159:BOT262161 BYP262159:BYP262161 CIL262159:CIL262161 CSH262159:CSH262161 DCD262159:DCD262161 DLZ262159:DLZ262161 DVV262159:DVV262161 EFR262159:EFR262161 EPN262159:EPN262161 EZJ262159:EZJ262161 FJF262159:FJF262161 FTB262159:FTB262161 GCX262159:GCX262161 GMT262159:GMT262161 GWP262159:GWP262161 HGL262159:HGL262161 HQH262159:HQH262161 IAD262159:IAD262161 IJZ262159:IJZ262161 ITV262159:ITV262161 JDR262159:JDR262161 JNN262159:JNN262161 JXJ262159:JXJ262161 KHF262159:KHF262161 KRB262159:KRB262161 LAX262159:LAX262161 LKT262159:LKT262161 LUP262159:LUP262161 MEL262159:MEL262161 MOH262159:MOH262161 MYD262159:MYD262161 NHZ262159:NHZ262161 NRV262159:NRV262161 OBR262159:OBR262161 OLN262159:OLN262161 OVJ262159:OVJ262161 PFF262159:PFF262161 PPB262159:PPB262161 PYX262159:PYX262161 QIT262159:QIT262161 QSP262159:QSP262161 RCL262159:RCL262161 RMH262159:RMH262161 RWD262159:RWD262161 SFZ262159:SFZ262161 SPV262159:SPV262161 SZR262159:SZR262161 TJN262159:TJN262161 TTJ262159:TTJ262161 UDF262159:UDF262161 UNB262159:UNB262161 UWX262159:UWX262161 VGT262159:VGT262161 VQP262159:VQP262161 WAL262159:WAL262161 WKH262159:WKH262161 WUD262159:WUD262161 K327697:K327699 HR327695:HR327697 RN327695:RN327697 ABJ327695:ABJ327697 ALF327695:ALF327697 AVB327695:AVB327697 BEX327695:BEX327697 BOT327695:BOT327697 BYP327695:BYP327697 CIL327695:CIL327697 CSH327695:CSH327697 DCD327695:DCD327697 DLZ327695:DLZ327697 DVV327695:DVV327697 EFR327695:EFR327697 EPN327695:EPN327697 EZJ327695:EZJ327697 FJF327695:FJF327697 FTB327695:FTB327697 GCX327695:GCX327697 GMT327695:GMT327697 GWP327695:GWP327697 HGL327695:HGL327697 HQH327695:HQH327697 IAD327695:IAD327697 IJZ327695:IJZ327697 ITV327695:ITV327697 JDR327695:JDR327697 JNN327695:JNN327697 JXJ327695:JXJ327697 KHF327695:KHF327697 KRB327695:KRB327697 LAX327695:LAX327697 LKT327695:LKT327697 LUP327695:LUP327697 MEL327695:MEL327697 MOH327695:MOH327697 MYD327695:MYD327697 NHZ327695:NHZ327697 NRV327695:NRV327697 OBR327695:OBR327697 OLN327695:OLN327697 OVJ327695:OVJ327697 PFF327695:PFF327697 PPB327695:PPB327697 PYX327695:PYX327697 QIT327695:QIT327697 QSP327695:QSP327697 RCL327695:RCL327697 RMH327695:RMH327697 RWD327695:RWD327697 SFZ327695:SFZ327697 SPV327695:SPV327697 SZR327695:SZR327697 TJN327695:TJN327697 TTJ327695:TTJ327697 UDF327695:UDF327697 UNB327695:UNB327697 UWX327695:UWX327697 VGT327695:VGT327697 VQP327695:VQP327697 WAL327695:WAL327697 WKH327695:WKH327697 WUD327695:WUD327697 K393233:K393235 HR393231:HR393233 RN393231:RN393233 ABJ393231:ABJ393233 ALF393231:ALF393233 AVB393231:AVB393233 BEX393231:BEX393233 BOT393231:BOT393233 BYP393231:BYP393233 CIL393231:CIL393233 CSH393231:CSH393233 DCD393231:DCD393233 DLZ393231:DLZ393233 DVV393231:DVV393233 EFR393231:EFR393233 EPN393231:EPN393233 EZJ393231:EZJ393233 FJF393231:FJF393233 FTB393231:FTB393233 GCX393231:GCX393233 GMT393231:GMT393233 GWP393231:GWP393233 HGL393231:HGL393233 HQH393231:HQH393233 IAD393231:IAD393233 IJZ393231:IJZ393233 ITV393231:ITV393233 JDR393231:JDR393233 JNN393231:JNN393233 JXJ393231:JXJ393233 KHF393231:KHF393233 KRB393231:KRB393233 LAX393231:LAX393233 LKT393231:LKT393233 LUP393231:LUP393233 MEL393231:MEL393233 MOH393231:MOH393233 MYD393231:MYD393233 NHZ393231:NHZ393233 NRV393231:NRV393233 OBR393231:OBR393233 OLN393231:OLN393233 OVJ393231:OVJ393233 PFF393231:PFF393233 PPB393231:PPB393233 PYX393231:PYX393233 QIT393231:QIT393233 QSP393231:QSP393233 RCL393231:RCL393233 RMH393231:RMH393233 RWD393231:RWD393233 SFZ393231:SFZ393233 SPV393231:SPV393233 SZR393231:SZR393233 TJN393231:TJN393233 TTJ393231:TTJ393233 UDF393231:UDF393233 UNB393231:UNB393233 UWX393231:UWX393233 VGT393231:VGT393233 VQP393231:VQP393233 WAL393231:WAL393233 WKH393231:WKH393233 WUD393231:WUD393233 K458769:K458771 HR458767:HR458769 RN458767:RN458769 ABJ458767:ABJ458769 ALF458767:ALF458769 AVB458767:AVB458769 BEX458767:BEX458769 BOT458767:BOT458769 BYP458767:BYP458769 CIL458767:CIL458769 CSH458767:CSH458769 DCD458767:DCD458769 DLZ458767:DLZ458769 DVV458767:DVV458769 EFR458767:EFR458769 EPN458767:EPN458769 EZJ458767:EZJ458769 FJF458767:FJF458769 FTB458767:FTB458769 GCX458767:GCX458769 GMT458767:GMT458769 GWP458767:GWP458769 HGL458767:HGL458769 HQH458767:HQH458769 IAD458767:IAD458769 IJZ458767:IJZ458769 ITV458767:ITV458769 JDR458767:JDR458769 JNN458767:JNN458769 JXJ458767:JXJ458769 KHF458767:KHF458769 KRB458767:KRB458769 LAX458767:LAX458769 LKT458767:LKT458769 LUP458767:LUP458769 MEL458767:MEL458769 MOH458767:MOH458769 MYD458767:MYD458769 NHZ458767:NHZ458769 NRV458767:NRV458769 OBR458767:OBR458769 OLN458767:OLN458769 OVJ458767:OVJ458769 PFF458767:PFF458769 PPB458767:PPB458769 PYX458767:PYX458769 QIT458767:QIT458769 QSP458767:QSP458769 RCL458767:RCL458769 RMH458767:RMH458769 RWD458767:RWD458769 SFZ458767:SFZ458769 SPV458767:SPV458769 SZR458767:SZR458769 TJN458767:TJN458769 TTJ458767:TTJ458769 UDF458767:UDF458769 UNB458767:UNB458769 UWX458767:UWX458769 VGT458767:VGT458769 VQP458767:VQP458769 WAL458767:WAL458769 WKH458767:WKH458769 WUD458767:WUD458769 K524305:K524307 HR524303:HR524305 RN524303:RN524305 ABJ524303:ABJ524305 ALF524303:ALF524305 AVB524303:AVB524305 BEX524303:BEX524305 BOT524303:BOT524305 BYP524303:BYP524305 CIL524303:CIL524305 CSH524303:CSH524305 DCD524303:DCD524305 DLZ524303:DLZ524305 DVV524303:DVV524305 EFR524303:EFR524305 EPN524303:EPN524305 EZJ524303:EZJ524305 FJF524303:FJF524305 FTB524303:FTB524305 GCX524303:GCX524305 GMT524303:GMT524305 GWP524303:GWP524305 HGL524303:HGL524305 HQH524303:HQH524305 IAD524303:IAD524305 IJZ524303:IJZ524305 ITV524303:ITV524305 JDR524303:JDR524305 JNN524303:JNN524305 JXJ524303:JXJ524305 KHF524303:KHF524305 KRB524303:KRB524305 LAX524303:LAX524305 LKT524303:LKT524305 LUP524303:LUP524305 MEL524303:MEL524305 MOH524303:MOH524305 MYD524303:MYD524305 NHZ524303:NHZ524305 NRV524303:NRV524305 OBR524303:OBR524305 OLN524303:OLN524305 OVJ524303:OVJ524305 PFF524303:PFF524305 PPB524303:PPB524305 PYX524303:PYX524305 QIT524303:QIT524305 QSP524303:QSP524305 RCL524303:RCL524305 RMH524303:RMH524305 RWD524303:RWD524305 SFZ524303:SFZ524305 SPV524303:SPV524305 SZR524303:SZR524305 TJN524303:TJN524305 TTJ524303:TTJ524305 UDF524303:UDF524305 UNB524303:UNB524305 UWX524303:UWX524305 VGT524303:VGT524305 VQP524303:VQP524305 WAL524303:WAL524305 WKH524303:WKH524305 WUD524303:WUD524305 K589841:K589843 HR589839:HR589841 RN589839:RN589841 ABJ589839:ABJ589841 ALF589839:ALF589841 AVB589839:AVB589841 BEX589839:BEX589841 BOT589839:BOT589841 BYP589839:BYP589841 CIL589839:CIL589841 CSH589839:CSH589841 DCD589839:DCD589841 DLZ589839:DLZ589841 DVV589839:DVV589841 EFR589839:EFR589841 EPN589839:EPN589841 EZJ589839:EZJ589841 FJF589839:FJF589841 FTB589839:FTB589841 GCX589839:GCX589841 GMT589839:GMT589841 GWP589839:GWP589841 HGL589839:HGL589841 HQH589839:HQH589841 IAD589839:IAD589841 IJZ589839:IJZ589841 ITV589839:ITV589841 JDR589839:JDR589841 JNN589839:JNN589841 JXJ589839:JXJ589841 KHF589839:KHF589841 KRB589839:KRB589841 LAX589839:LAX589841 LKT589839:LKT589841 LUP589839:LUP589841 MEL589839:MEL589841 MOH589839:MOH589841 MYD589839:MYD589841 NHZ589839:NHZ589841 NRV589839:NRV589841 OBR589839:OBR589841 OLN589839:OLN589841 OVJ589839:OVJ589841 PFF589839:PFF589841 PPB589839:PPB589841 PYX589839:PYX589841 QIT589839:QIT589841 QSP589839:QSP589841 RCL589839:RCL589841 RMH589839:RMH589841 RWD589839:RWD589841 SFZ589839:SFZ589841 SPV589839:SPV589841 SZR589839:SZR589841 TJN589839:TJN589841 TTJ589839:TTJ589841 UDF589839:UDF589841 UNB589839:UNB589841 UWX589839:UWX589841 VGT589839:VGT589841 VQP589839:VQP589841 WAL589839:WAL589841 WKH589839:WKH589841 WUD589839:WUD589841 K655377:K655379 HR655375:HR655377 RN655375:RN655377 ABJ655375:ABJ655377 ALF655375:ALF655377 AVB655375:AVB655377 BEX655375:BEX655377 BOT655375:BOT655377 BYP655375:BYP655377 CIL655375:CIL655377 CSH655375:CSH655377 DCD655375:DCD655377 DLZ655375:DLZ655377 DVV655375:DVV655377 EFR655375:EFR655377 EPN655375:EPN655377 EZJ655375:EZJ655377 FJF655375:FJF655377 FTB655375:FTB655377 GCX655375:GCX655377 GMT655375:GMT655377 GWP655375:GWP655377 HGL655375:HGL655377 HQH655375:HQH655377 IAD655375:IAD655377 IJZ655375:IJZ655377 ITV655375:ITV655377 JDR655375:JDR655377 JNN655375:JNN655377 JXJ655375:JXJ655377 KHF655375:KHF655377 KRB655375:KRB655377 LAX655375:LAX655377 LKT655375:LKT655377 LUP655375:LUP655377 MEL655375:MEL655377 MOH655375:MOH655377 MYD655375:MYD655377 NHZ655375:NHZ655377 NRV655375:NRV655377 OBR655375:OBR655377 OLN655375:OLN655377 OVJ655375:OVJ655377 PFF655375:PFF655377 PPB655375:PPB655377 PYX655375:PYX655377 QIT655375:QIT655377 QSP655375:QSP655377 RCL655375:RCL655377 RMH655375:RMH655377 RWD655375:RWD655377 SFZ655375:SFZ655377 SPV655375:SPV655377 SZR655375:SZR655377 TJN655375:TJN655377 TTJ655375:TTJ655377 UDF655375:UDF655377 UNB655375:UNB655377 UWX655375:UWX655377 VGT655375:VGT655377 VQP655375:VQP655377 WAL655375:WAL655377 WKH655375:WKH655377 WUD655375:WUD655377 K720913:K720915 HR720911:HR720913 RN720911:RN720913 ABJ720911:ABJ720913 ALF720911:ALF720913 AVB720911:AVB720913 BEX720911:BEX720913 BOT720911:BOT720913 BYP720911:BYP720913 CIL720911:CIL720913 CSH720911:CSH720913 DCD720911:DCD720913 DLZ720911:DLZ720913 DVV720911:DVV720913 EFR720911:EFR720913 EPN720911:EPN720913 EZJ720911:EZJ720913 FJF720911:FJF720913 FTB720911:FTB720913 GCX720911:GCX720913 GMT720911:GMT720913 GWP720911:GWP720913 HGL720911:HGL720913 HQH720911:HQH720913 IAD720911:IAD720913 IJZ720911:IJZ720913 ITV720911:ITV720913 JDR720911:JDR720913 JNN720911:JNN720913 JXJ720911:JXJ720913 KHF720911:KHF720913 KRB720911:KRB720913 LAX720911:LAX720913 LKT720911:LKT720913 LUP720911:LUP720913 MEL720911:MEL720913 MOH720911:MOH720913 MYD720911:MYD720913 NHZ720911:NHZ720913 NRV720911:NRV720913 OBR720911:OBR720913 OLN720911:OLN720913 OVJ720911:OVJ720913 PFF720911:PFF720913 PPB720911:PPB720913 PYX720911:PYX720913 QIT720911:QIT720913 QSP720911:QSP720913 RCL720911:RCL720913 RMH720911:RMH720913 RWD720911:RWD720913 SFZ720911:SFZ720913 SPV720911:SPV720913 SZR720911:SZR720913 TJN720911:TJN720913 TTJ720911:TTJ720913 UDF720911:UDF720913 UNB720911:UNB720913 UWX720911:UWX720913 VGT720911:VGT720913 VQP720911:VQP720913 WAL720911:WAL720913 WKH720911:WKH720913 WUD720911:WUD720913 K786449:K786451 HR786447:HR786449 RN786447:RN786449 ABJ786447:ABJ786449 ALF786447:ALF786449 AVB786447:AVB786449 BEX786447:BEX786449 BOT786447:BOT786449 BYP786447:BYP786449 CIL786447:CIL786449 CSH786447:CSH786449 DCD786447:DCD786449 DLZ786447:DLZ786449 DVV786447:DVV786449 EFR786447:EFR786449 EPN786447:EPN786449 EZJ786447:EZJ786449 FJF786447:FJF786449 FTB786447:FTB786449 GCX786447:GCX786449 GMT786447:GMT786449 GWP786447:GWP786449 HGL786447:HGL786449 HQH786447:HQH786449 IAD786447:IAD786449 IJZ786447:IJZ786449 ITV786447:ITV786449 JDR786447:JDR786449 JNN786447:JNN786449 JXJ786447:JXJ786449 KHF786447:KHF786449 KRB786447:KRB786449 LAX786447:LAX786449 LKT786447:LKT786449 LUP786447:LUP786449 MEL786447:MEL786449 MOH786447:MOH786449 MYD786447:MYD786449 NHZ786447:NHZ786449 NRV786447:NRV786449 OBR786447:OBR786449 OLN786447:OLN786449 OVJ786447:OVJ786449 PFF786447:PFF786449 PPB786447:PPB786449 PYX786447:PYX786449 QIT786447:QIT786449 QSP786447:QSP786449 RCL786447:RCL786449 RMH786447:RMH786449 RWD786447:RWD786449 SFZ786447:SFZ786449 SPV786447:SPV786449 SZR786447:SZR786449 TJN786447:TJN786449 TTJ786447:TTJ786449 UDF786447:UDF786449 UNB786447:UNB786449 UWX786447:UWX786449 VGT786447:VGT786449 VQP786447:VQP786449 WAL786447:WAL786449 WKH786447:WKH786449 WUD786447:WUD786449 K851985:K851987 HR851983:HR851985 RN851983:RN851985 ABJ851983:ABJ851985 ALF851983:ALF851985 AVB851983:AVB851985 BEX851983:BEX851985 BOT851983:BOT851985 BYP851983:BYP851985 CIL851983:CIL851985 CSH851983:CSH851985 DCD851983:DCD851985 DLZ851983:DLZ851985 DVV851983:DVV851985 EFR851983:EFR851985 EPN851983:EPN851985 EZJ851983:EZJ851985 FJF851983:FJF851985 FTB851983:FTB851985 GCX851983:GCX851985 GMT851983:GMT851985 GWP851983:GWP851985 HGL851983:HGL851985 HQH851983:HQH851985 IAD851983:IAD851985 IJZ851983:IJZ851985 ITV851983:ITV851985 JDR851983:JDR851985 JNN851983:JNN851985 JXJ851983:JXJ851985 KHF851983:KHF851985 KRB851983:KRB851985 LAX851983:LAX851985 LKT851983:LKT851985 LUP851983:LUP851985 MEL851983:MEL851985 MOH851983:MOH851985 MYD851983:MYD851985 NHZ851983:NHZ851985 NRV851983:NRV851985 OBR851983:OBR851985 OLN851983:OLN851985 OVJ851983:OVJ851985 PFF851983:PFF851985 PPB851983:PPB851985 PYX851983:PYX851985 QIT851983:QIT851985 QSP851983:QSP851985 RCL851983:RCL851985 RMH851983:RMH851985 RWD851983:RWD851985 SFZ851983:SFZ851985 SPV851983:SPV851985 SZR851983:SZR851985 TJN851983:TJN851985 TTJ851983:TTJ851985 UDF851983:UDF851985 UNB851983:UNB851985 UWX851983:UWX851985 VGT851983:VGT851985 VQP851983:VQP851985 WAL851983:WAL851985 WKH851983:WKH851985 WUD851983:WUD851985 K917521:K917523 HR917519:HR917521 RN917519:RN917521 ABJ917519:ABJ917521 ALF917519:ALF917521 AVB917519:AVB917521 BEX917519:BEX917521 BOT917519:BOT917521 BYP917519:BYP917521 CIL917519:CIL917521 CSH917519:CSH917521 DCD917519:DCD917521 DLZ917519:DLZ917521 DVV917519:DVV917521 EFR917519:EFR917521 EPN917519:EPN917521 EZJ917519:EZJ917521 FJF917519:FJF917521 FTB917519:FTB917521 GCX917519:GCX917521 GMT917519:GMT917521 GWP917519:GWP917521 HGL917519:HGL917521 HQH917519:HQH917521 IAD917519:IAD917521 IJZ917519:IJZ917521 ITV917519:ITV917521 JDR917519:JDR917521 JNN917519:JNN917521 JXJ917519:JXJ917521 KHF917519:KHF917521 KRB917519:KRB917521 LAX917519:LAX917521 LKT917519:LKT917521 LUP917519:LUP917521 MEL917519:MEL917521 MOH917519:MOH917521 MYD917519:MYD917521 NHZ917519:NHZ917521 NRV917519:NRV917521 OBR917519:OBR917521 OLN917519:OLN917521 OVJ917519:OVJ917521 PFF917519:PFF917521 PPB917519:PPB917521 PYX917519:PYX917521 QIT917519:QIT917521 QSP917519:QSP917521 RCL917519:RCL917521 RMH917519:RMH917521 RWD917519:RWD917521 SFZ917519:SFZ917521 SPV917519:SPV917521 SZR917519:SZR917521 TJN917519:TJN917521 TTJ917519:TTJ917521 UDF917519:UDF917521 UNB917519:UNB917521 UWX917519:UWX917521 VGT917519:VGT917521 VQP917519:VQP917521 WAL917519:WAL917521 WKH917519:WKH917521 WUD917519:WUD917521 K983057:K983059 HR983055:HR983057 RN983055:RN983057 ABJ983055:ABJ983057 ALF983055:ALF983057 AVB983055:AVB983057 BEX983055:BEX983057 BOT983055:BOT983057 BYP983055:BYP983057 CIL983055:CIL983057 CSH983055:CSH983057 DCD983055:DCD983057 DLZ983055:DLZ983057 DVV983055:DVV983057 EFR983055:EFR983057 EPN983055:EPN983057 EZJ983055:EZJ983057 FJF983055:FJF983057 FTB983055:FTB983057 GCX983055:GCX983057 GMT983055:GMT983057 GWP983055:GWP983057 HGL983055:HGL983057 HQH983055:HQH983057 IAD983055:IAD983057 IJZ983055:IJZ983057 ITV983055:ITV983057 JDR983055:JDR983057 JNN983055:JNN983057 JXJ983055:JXJ983057 KHF983055:KHF983057 KRB983055:KRB983057 LAX983055:LAX983057 LKT983055:LKT983057 LUP983055:LUP983057 MEL983055:MEL983057 MOH983055:MOH983057 MYD983055:MYD983057 NHZ983055:NHZ983057 NRV983055:NRV983057 OBR983055:OBR983057 OLN983055:OLN983057 OVJ983055:OVJ983057 PFF983055:PFF983057 PPB983055:PPB983057 PYX983055:PYX983057 QIT983055:QIT983057 QSP983055:QSP983057 RCL983055:RCL983057 RMH983055:RMH983057 RWD983055:RWD983057 SFZ983055:SFZ983057 SPV983055:SPV983057 SZR983055:SZR983057 TJN983055:TJN983057 TTJ983055:TTJ983057 UDF983055:UDF983057 UNB983055:UNB983057 UWX983055:UWX983057 VGT983055:VGT983057 VQP983055:VQP983057 WAL983055:WAL983057 WKH983055:WKH983057 WUD983055:WUD983057 L65554:M65555 HS65552:HT65553 RO65552:RP65553 ABK65552:ABL65553 ALG65552:ALH65553 AVC65552:AVD65553 BEY65552:BEZ65553 BOU65552:BOV65553 BYQ65552:BYR65553 CIM65552:CIN65553 CSI65552:CSJ65553 DCE65552:DCF65553 DMA65552:DMB65553 DVW65552:DVX65553 EFS65552:EFT65553 EPO65552:EPP65553 EZK65552:EZL65553 FJG65552:FJH65553 FTC65552:FTD65553 GCY65552:GCZ65553 GMU65552:GMV65553 GWQ65552:GWR65553 HGM65552:HGN65553 HQI65552:HQJ65553 IAE65552:IAF65553 IKA65552:IKB65553 ITW65552:ITX65553 JDS65552:JDT65553 JNO65552:JNP65553 JXK65552:JXL65553 KHG65552:KHH65553 KRC65552:KRD65553 LAY65552:LAZ65553 LKU65552:LKV65553 LUQ65552:LUR65553 MEM65552:MEN65553 MOI65552:MOJ65553 MYE65552:MYF65553 NIA65552:NIB65553 NRW65552:NRX65553 OBS65552:OBT65553 OLO65552:OLP65553 OVK65552:OVL65553 PFG65552:PFH65553 PPC65552:PPD65553 PYY65552:PYZ65553 QIU65552:QIV65553 QSQ65552:QSR65553 RCM65552:RCN65553 RMI65552:RMJ65553 RWE65552:RWF65553 SGA65552:SGB65553 SPW65552:SPX65553 SZS65552:SZT65553 TJO65552:TJP65553 TTK65552:TTL65553 UDG65552:UDH65553 UNC65552:UND65553 UWY65552:UWZ65553 VGU65552:VGV65553 VQQ65552:VQR65553 WAM65552:WAN65553 WKI65552:WKJ65553 WUE65552:WUF65553 L131090:M131091 HS131088:HT131089 RO131088:RP131089 ABK131088:ABL131089 ALG131088:ALH131089 AVC131088:AVD131089 BEY131088:BEZ131089 BOU131088:BOV131089 BYQ131088:BYR131089 CIM131088:CIN131089 CSI131088:CSJ131089 DCE131088:DCF131089 DMA131088:DMB131089 DVW131088:DVX131089 EFS131088:EFT131089 EPO131088:EPP131089 EZK131088:EZL131089 FJG131088:FJH131089 FTC131088:FTD131089 GCY131088:GCZ131089 GMU131088:GMV131089 GWQ131088:GWR131089 HGM131088:HGN131089 HQI131088:HQJ131089 IAE131088:IAF131089 IKA131088:IKB131089 ITW131088:ITX131089 JDS131088:JDT131089 JNO131088:JNP131089 JXK131088:JXL131089 KHG131088:KHH131089 KRC131088:KRD131089 LAY131088:LAZ131089 LKU131088:LKV131089 LUQ131088:LUR131089 MEM131088:MEN131089 MOI131088:MOJ131089 MYE131088:MYF131089 NIA131088:NIB131089 NRW131088:NRX131089 OBS131088:OBT131089 OLO131088:OLP131089 OVK131088:OVL131089 PFG131088:PFH131089 PPC131088:PPD131089 PYY131088:PYZ131089 QIU131088:QIV131089 QSQ131088:QSR131089 RCM131088:RCN131089 RMI131088:RMJ131089 RWE131088:RWF131089 SGA131088:SGB131089 SPW131088:SPX131089 SZS131088:SZT131089 TJO131088:TJP131089 TTK131088:TTL131089 UDG131088:UDH131089 UNC131088:UND131089 UWY131088:UWZ131089 VGU131088:VGV131089 VQQ131088:VQR131089 WAM131088:WAN131089 WKI131088:WKJ131089 WUE131088:WUF131089 L196626:M196627 HS196624:HT196625 RO196624:RP196625 ABK196624:ABL196625 ALG196624:ALH196625 AVC196624:AVD196625 BEY196624:BEZ196625 BOU196624:BOV196625 BYQ196624:BYR196625 CIM196624:CIN196625 CSI196624:CSJ196625 DCE196624:DCF196625 DMA196624:DMB196625 DVW196624:DVX196625 EFS196624:EFT196625 EPO196624:EPP196625 EZK196624:EZL196625 FJG196624:FJH196625 FTC196624:FTD196625 GCY196624:GCZ196625 GMU196624:GMV196625 GWQ196624:GWR196625 HGM196624:HGN196625 HQI196624:HQJ196625 IAE196624:IAF196625 IKA196624:IKB196625 ITW196624:ITX196625 JDS196624:JDT196625 JNO196624:JNP196625 JXK196624:JXL196625 KHG196624:KHH196625 KRC196624:KRD196625 LAY196624:LAZ196625 LKU196624:LKV196625 LUQ196624:LUR196625 MEM196624:MEN196625 MOI196624:MOJ196625 MYE196624:MYF196625 NIA196624:NIB196625 NRW196624:NRX196625 OBS196624:OBT196625 OLO196624:OLP196625 OVK196624:OVL196625 PFG196624:PFH196625 PPC196624:PPD196625 PYY196624:PYZ196625 QIU196624:QIV196625 QSQ196624:QSR196625 RCM196624:RCN196625 RMI196624:RMJ196625 RWE196624:RWF196625 SGA196624:SGB196625 SPW196624:SPX196625 SZS196624:SZT196625 TJO196624:TJP196625 TTK196624:TTL196625 UDG196624:UDH196625 UNC196624:UND196625 UWY196624:UWZ196625 VGU196624:VGV196625 VQQ196624:VQR196625 WAM196624:WAN196625 WKI196624:WKJ196625 WUE196624:WUF196625 L262162:M262163 HS262160:HT262161 RO262160:RP262161 ABK262160:ABL262161 ALG262160:ALH262161 AVC262160:AVD262161 BEY262160:BEZ262161 BOU262160:BOV262161 BYQ262160:BYR262161 CIM262160:CIN262161 CSI262160:CSJ262161 DCE262160:DCF262161 DMA262160:DMB262161 DVW262160:DVX262161 EFS262160:EFT262161 EPO262160:EPP262161 EZK262160:EZL262161 FJG262160:FJH262161 FTC262160:FTD262161 GCY262160:GCZ262161 GMU262160:GMV262161 GWQ262160:GWR262161 HGM262160:HGN262161 HQI262160:HQJ262161 IAE262160:IAF262161 IKA262160:IKB262161 ITW262160:ITX262161 JDS262160:JDT262161 JNO262160:JNP262161 JXK262160:JXL262161 KHG262160:KHH262161 KRC262160:KRD262161 LAY262160:LAZ262161 LKU262160:LKV262161 LUQ262160:LUR262161 MEM262160:MEN262161 MOI262160:MOJ262161 MYE262160:MYF262161 NIA262160:NIB262161 NRW262160:NRX262161 OBS262160:OBT262161 OLO262160:OLP262161 OVK262160:OVL262161 PFG262160:PFH262161 PPC262160:PPD262161 PYY262160:PYZ262161 QIU262160:QIV262161 QSQ262160:QSR262161 RCM262160:RCN262161 RMI262160:RMJ262161 RWE262160:RWF262161 SGA262160:SGB262161 SPW262160:SPX262161 SZS262160:SZT262161 TJO262160:TJP262161 TTK262160:TTL262161 UDG262160:UDH262161 UNC262160:UND262161 UWY262160:UWZ262161 VGU262160:VGV262161 VQQ262160:VQR262161 WAM262160:WAN262161 WKI262160:WKJ262161 WUE262160:WUF262161 L327698:M327699 HS327696:HT327697 RO327696:RP327697 ABK327696:ABL327697 ALG327696:ALH327697 AVC327696:AVD327697 BEY327696:BEZ327697 BOU327696:BOV327697 BYQ327696:BYR327697 CIM327696:CIN327697 CSI327696:CSJ327697 DCE327696:DCF327697 DMA327696:DMB327697 DVW327696:DVX327697 EFS327696:EFT327697 EPO327696:EPP327697 EZK327696:EZL327697 FJG327696:FJH327697 FTC327696:FTD327697 GCY327696:GCZ327697 GMU327696:GMV327697 GWQ327696:GWR327697 HGM327696:HGN327697 HQI327696:HQJ327697 IAE327696:IAF327697 IKA327696:IKB327697 ITW327696:ITX327697 JDS327696:JDT327697 JNO327696:JNP327697 JXK327696:JXL327697 KHG327696:KHH327697 KRC327696:KRD327697 LAY327696:LAZ327697 LKU327696:LKV327697 LUQ327696:LUR327697 MEM327696:MEN327697 MOI327696:MOJ327697 MYE327696:MYF327697 NIA327696:NIB327697 NRW327696:NRX327697 OBS327696:OBT327697 OLO327696:OLP327697 OVK327696:OVL327697 PFG327696:PFH327697 PPC327696:PPD327697 PYY327696:PYZ327697 QIU327696:QIV327697 QSQ327696:QSR327697 RCM327696:RCN327697 RMI327696:RMJ327697 RWE327696:RWF327697 SGA327696:SGB327697 SPW327696:SPX327697 SZS327696:SZT327697 TJO327696:TJP327697 TTK327696:TTL327697 UDG327696:UDH327697 UNC327696:UND327697 UWY327696:UWZ327697 VGU327696:VGV327697 VQQ327696:VQR327697 WAM327696:WAN327697 WKI327696:WKJ327697 WUE327696:WUF327697 L393234:M393235 HS393232:HT393233 RO393232:RP393233 ABK393232:ABL393233 ALG393232:ALH393233 AVC393232:AVD393233 BEY393232:BEZ393233 BOU393232:BOV393233 BYQ393232:BYR393233 CIM393232:CIN393233 CSI393232:CSJ393233 DCE393232:DCF393233 DMA393232:DMB393233 DVW393232:DVX393233 EFS393232:EFT393233 EPO393232:EPP393233 EZK393232:EZL393233 FJG393232:FJH393233 FTC393232:FTD393233 GCY393232:GCZ393233 GMU393232:GMV393233 GWQ393232:GWR393233 HGM393232:HGN393233 HQI393232:HQJ393233 IAE393232:IAF393233 IKA393232:IKB393233 ITW393232:ITX393233 JDS393232:JDT393233 JNO393232:JNP393233 JXK393232:JXL393233 KHG393232:KHH393233 KRC393232:KRD393233 LAY393232:LAZ393233 LKU393232:LKV393233 LUQ393232:LUR393233 MEM393232:MEN393233 MOI393232:MOJ393233 MYE393232:MYF393233 NIA393232:NIB393233 NRW393232:NRX393233 OBS393232:OBT393233 OLO393232:OLP393233 OVK393232:OVL393233 PFG393232:PFH393233 PPC393232:PPD393233 PYY393232:PYZ393233 QIU393232:QIV393233 QSQ393232:QSR393233 RCM393232:RCN393233 RMI393232:RMJ393233 RWE393232:RWF393233 SGA393232:SGB393233 SPW393232:SPX393233 SZS393232:SZT393233 TJO393232:TJP393233 TTK393232:TTL393233 UDG393232:UDH393233 UNC393232:UND393233 UWY393232:UWZ393233 VGU393232:VGV393233 VQQ393232:VQR393233 WAM393232:WAN393233 WKI393232:WKJ393233 WUE393232:WUF393233 L458770:M458771 HS458768:HT458769 RO458768:RP458769 ABK458768:ABL458769 ALG458768:ALH458769 AVC458768:AVD458769 BEY458768:BEZ458769 BOU458768:BOV458769 BYQ458768:BYR458769 CIM458768:CIN458769 CSI458768:CSJ458769 DCE458768:DCF458769 DMA458768:DMB458769 DVW458768:DVX458769 EFS458768:EFT458769 EPO458768:EPP458769 EZK458768:EZL458769 FJG458768:FJH458769 FTC458768:FTD458769 GCY458768:GCZ458769 GMU458768:GMV458769 GWQ458768:GWR458769 HGM458768:HGN458769 HQI458768:HQJ458769 IAE458768:IAF458769 IKA458768:IKB458769 ITW458768:ITX458769 JDS458768:JDT458769 JNO458768:JNP458769 JXK458768:JXL458769 KHG458768:KHH458769 KRC458768:KRD458769 LAY458768:LAZ458769 LKU458768:LKV458769 LUQ458768:LUR458769 MEM458768:MEN458769 MOI458768:MOJ458769 MYE458768:MYF458769 NIA458768:NIB458769 NRW458768:NRX458769 OBS458768:OBT458769 OLO458768:OLP458769 OVK458768:OVL458769 PFG458768:PFH458769 PPC458768:PPD458769 PYY458768:PYZ458769 QIU458768:QIV458769 QSQ458768:QSR458769 RCM458768:RCN458769 RMI458768:RMJ458769 RWE458768:RWF458769 SGA458768:SGB458769 SPW458768:SPX458769 SZS458768:SZT458769 TJO458768:TJP458769 TTK458768:TTL458769 UDG458768:UDH458769 UNC458768:UND458769 UWY458768:UWZ458769 VGU458768:VGV458769 VQQ458768:VQR458769 WAM458768:WAN458769 WKI458768:WKJ458769 WUE458768:WUF458769 L524306:M524307 HS524304:HT524305 RO524304:RP524305 ABK524304:ABL524305 ALG524304:ALH524305 AVC524304:AVD524305 BEY524304:BEZ524305 BOU524304:BOV524305 BYQ524304:BYR524305 CIM524304:CIN524305 CSI524304:CSJ524305 DCE524304:DCF524305 DMA524304:DMB524305 DVW524304:DVX524305 EFS524304:EFT524305 EPO524304:EPP524305 EZK524304:EZL524305 FJG524304:FJH524305 FTC524304:FTD524305 GCY524304:GCZ524305 GMU524304:GMV524305 GWQ524304:GWR524305 HGM524304:HGN524305 HQI524304:HQJ524305 IAE524304:IAF524305 IKA524304:IKB524305 ITW524304:ITX524305 JDS524304:JDT524305 JNO524304:JNP524305 JXK524304:JXL524305 KHG524304:KHH524305 KRC524304:KRD524305 LAY524304:LAZ524305 LKU524304:LKV524305 LUQ524304:LUR524305 MEM524304:MEN524305 MOI524304:MOJ524305 MYE524304:MYF524305 NIA524304:NIB524305 NRW524304:NRX524305 OBS524304:OBT524305 OLO524304:OLP524305 OVK524304:OVL524305 PFG524304:PFH524305 PPC524304:PPD524305 PYY524304:PYZ524305 QIU524304:QIV524305 QSQ524304:QSR524305 RCM524304:RCN524305 RMI524304:RMJ524305 RWE524304:RWF524305 SGA524304:SGB524305 SPW524304:SPX524305 SZS524304:SZT524305 TJO524304:TJP524305 TTK524304:TTL524305 UDG524304:UDH524305 UNC524304:UND524305 UWY524304:UWZ524305 VGU524304:VGV524305 VQQ524304:VQR524305 WAM524304:WAN524305 WKI524304:WKJ524305 WUE524304:WUF524305 L589842:M589843 HS589840:HT589841 RO589840:RP589841 ABK589840:ABL589841 ALG589840:ALH589841 AVC589840:AVD589841 BEY589840:BEZ589841 BOU589840:BOV589841 BYQ589840:BYR589841 CIM589840:CIN589841 CSI589840:CSJ589841 DCE589840:DCF589841 DMA589840:DMB589841 DVW589840:DVX589841 EFS589840:EFT589841 EPO589840:EPP589841 EZK589840:EZL589841 FJG589840:FJH589841 FTC589840:FTD589841 GCY589840:GCZ589841 GMU589840:GMV589841 GWQ589840:GWR589841 HGM589840:HGN589841 HQI589840:HQJ589841 IAE589840:IAF589841 IKA589840:IKB589841 ITW589840:ITX589841 JDS589840:JDT589841 JNO589840:JNP589841 JXK589840:JXL589841 KHG589840:KHH589841 KRC589840:KRD589841 LAY589840:LAZ589841 LKU589840:LKV589841 LUQ589840:LUR589841 MEM589840:MEN589841 MOI589840:MOJ589841 MYE589840:MYF589841 NIA589840:NIB589841 NRW589840:NRX589841 OBS589840:OBT589841 OLO589840:OLP589841 OVK589840:OVL589841 PFG589840:PFH589841 PPC589840:PPD589841 PYY589840:PYZ589841 QIU589840:QIV589841 QSQ589840:QSR589841 RCM589840:RCN589841 RMI589840:RMJ589841 RWE589840:RWF589841 SGA589840:SGB589841 SPW589840:SPX589841 SZS589840:SZT589841 TJO589840:TJP589841 TTK589840:TTL589841 UDG589840:UDH589841 UNC589840:UND589841 UWY589840:UWZ589841 VGU589840:VGV589841 VQQ589840:VQR589841 WAM589840:WAN589841 WKI589840:WKJ589841 WUE589840:WUF589841 L655378:M655379 HS655376:HT655377 RO655376:RP655377 ABK655376:ABL655377 ALG655376:ALH655377 AVC655376:AVD655377 BEY655376:BEZ655377 BOU655376:BOV655377 BYQ655376:BYR655377 CIM655376:CIN655377 CSI655376:CSJ655377 DCE655376:DCF655377 DMA655376:DMB655377 DVW655376:DVX655377 EFS655376:EFT655377 EPO655376:EPP655377 EZK655376:EZL655377 FJG655376:FJH655377 FTC655376:FTD655377 GCY655376:GCZ655377 GMU655376:GMV655377 GWQ655376:GWR655377 HGM655376:HGN655377 HQI655376:HQJ655377 IAE655376:IAF655377 IKA655376:IKB655377 ITW655376:ITX655377 JDS655376:JDT655377 JNO655376:JNP655377 JXK655376:JXL655377 KHG655376:KHH655377 KRC655376:KRD655377 LAY655376:LAZ655377 LKU655376:LKV655377 LUQ655376:LUR655377 MEM655376:MEN655377 MOI655376:MOJ655377 MYE655376:MYF655377 NIA655376:NIB655377 NRW655376:NRX655377 OBS655376:OBT655377 OLO655376:OLP655377 OVK655376:OVL655377 PFG655376:PFH655377 PPC655376:PPD655377 PYY655376:PYZ655377 QIU655376:QIV655377 QSQ655376:QSR655377 RCM655376:RCN655377 RMI655376:RMJ655377 RWE655376:RWF655377 SGA655376:SGB655377 SPW655376:SPX655377 SZS655376:SZT655377 TJO655376:TJP655377 TTK655376:TTL655377 UDG655376:UDH655377 UNC655376:UND655377 UWY655376:UWZ655377 VGU655376:VGV655377 VQQ655376:VQR655377 WAM655376:WAN655377 WKI655376:WKJ655377 WUE655376:WUF655377 L720914:M720915 HS720912:HT720913 RO720912:RP720913 ABK720912:ABL720913 ALG720912:ALH720913 AVC720912:AVD720913 BEY720912:BEZ720913 BOU720912:BOV720913 BYQ720912:BYR720913 CIM720912:CIN720913 CSI720912:CSJ720913 DCE720912:DCF720913 DMA720912:DMB720913 DVW720912:DVX720913 EFS720912:EFT720913 EPO720912:EPP720913 EZK720912:EZL720913 FJG720912:FJH720913 FTC720912:FTD720913 GCY720912:GCZ720913 GMU720912:GMV720913 GWQ720912:GWR720913 HGM720912:HGN720913 HQI720912:HQJ720913 IAE720912:IAF720913 IKA720912:IKB720913 ITW720912:ITX720913 JDS720912:JDT720913 JNO720912:JNP720913 JXK720912:JXL720913 KHG720912:KHH720913 KRC720912:KRD720913 LAY720912:LAZ720913 LKU720912:LKV720913 LUQ720912:LUR720913 MEM720912:MEN720913 MOI720912:MOJ720913 MYE720912:MYF720913 NIA720912:NIB720913 NRW720912:NRX720913 OBS720912:OBT720913 OLO720912:OLP720913 OVK720912:OVL720913 PFG720912:PFH720913 PPC720912:PPD720913 PYY720912:PYZ720913 QIU720912:QIV720913 QSQ720912:QSR720913 RCM720912:RCN720913 RMI720912:RMJ720913 RWE720912:RWF720913 SGA720912:SGB720913 SPW720912:SPX720913 SZS720912:SZT720913 TJO720912:TJP720913 TTK720912:TTL720913 UDG720912:UDH720913 UNC720912:UND720913 UWY720912:UWZ720913 VGU720912:VGV720913 VQQ720912:VQR720913 WAM720912:WAN720913 WKI720912:WKJ720913 WUE720912:WUF720913 L786450:M786451 HS786448:HT786449 RO786448:RP786449 ABK786448:ABL786449 ALG786448:ALH786449 AVC786448:AVD786449 BEY786448:BEZ786449 BOU786448:BOV786449 BYQ786448:BYR786449 CIM786448:CIN786449 CSI786448:CSJ786449 DCE786448:DCF786449 DMA786448:DMB786449 DVW786448:DVX786449 EFS786448:EFT786449 EPO786448:EPP786449 EZK786448:EZL786449 FJG786448:FJH786449 FTC786448:FTD786449 GCY786448:GCZ786449 GMU786448:GMV786449 GWQ786448:GWR786449 HGM786448:HGN786449 HQI786448:HQJ786449 IAE786448:IAF786449 IKA786448:IKB786449 ITW786448:ITX786449 JDS786448:JDT786449 JNO786448:JNP786449 JXK786448:JXL786449 KHG786448:KHH786449 KRC786448:KRD786449 LAY786448:LAZ786449 LKU786448:LKV786449 LUQ786448:LUR786449 MEM786448:MEN786449 MOI786448:MOJ786449 MYE786448:MYF786449 NIA786448:NIB786449 NRW786448:NRX786449 OBS786448:OBT786449 OLO786448:OLP786449 OVK786448:OVL786449 PFG786448:PFH786449 PPC786448:PPD786449 PYY786448:PYZ786449 QIU786448:QIV786449 QSQ786448:QSR786449 RCM786448:RCN786449 RMI786448:RMJ786449 RWE786448:RWF786449 SGA786448:SGB786449 SPW786448:SPX786449 SZS786448:SZT786449 TJO786448:TJP786449 TTK786448:TTL786449 UDG786448:UDH786449 UNC786448:UND786449 UWY786448:UWZ786449 VGU786448:VGV786449 VQQ786448:VQR786449 WAM786448:WAN786449 WKI786448:WKJ786449 WUE786448:WUF786449 L851986:M851987 HS851984:HT851985 RO851984:RP851985 ABK851984:ABL851985 ALG851984:ALH851985 AVC851984:AVD851985 BEY851984:BEZ851985 BOU851984:BOV851985 BYQ851984:BYR851985 CIM851984:CIN851985 CSI851984:CSJ851985 DCE851984:DCF851985 DMA851984:DMB851985 DVW851984:DVX851985 EFS851984:EFT851985 EPO851984:EPP851985 EZK851984:EZL851985 FJG851984:FJH851985 FTC851984:FTD851985 GCY851984:GCZ851985 GMU851984:GMV851985 GWQ851984:GWR851985 HGM851984:HGN851985 HQI851984:HQJ851985 IAE851984:IAF851985 IKA851984:IKB851985 ITW851984:ITX851985 JDS851984:JDT851985 JNO851984:JNP851985 JXK851984:JXL851985 KHG851984:KHH851985 KRC851984:KRD851985 LAY851984:LAZ851985 LKU851984:LKV851985 LUQ851984:LUR851985 MEM851984:MEN851985 MOI851984:MOJ851985 MYE851984:MYF851985 NIA851984:NIB851985 NRW851984:NRX851985 OBS851984:OBT851985 OLO851984:OLP851985 OVK851984:OVL851985 PFG851984:PFH851985 PPC851984:PPD851985 PYY851984:PYZ851985 QIU851984:QIV851985 QSQ851984:QSR851985 RCM851984:RCN851985 RMI851984:RMJ851985 RWE851984:RWF851985 SGA851984:SGB851985 SPW851984:SPX851985 SZS851984:SZT851985 TJO851984:TJP851985 TTK851984:TTL851985 UDG851984:UDH851985 UNC851984:UND851985 UWY851984:UWZ851985 VGU851984:VGV851985 VQQ851984:VQR851985 WAM851984:WAN851985 WKI851984:WKJ851985 WUE851984:WUF851985 L917522:M917523 HS917520:HT917521 RO917520:RP917521 ABK917520:ABL917521 ALG917520:ALH917521 AVC917520:AVD917521 BEY917520:BEZ917521 BOU917520:BOV917521 BYQ917520:BYR917521 CIM917520:CIN917521 CSI917520:CSJ917521 DCE917520:DCF917521 DMA917520:DMB917521 DVW917520:DVX917521 EFS917520:EFT917521 EPO917520:EPP917521 EZK917520:EZL917521 FJG917520:FJH917521 FTC917520:FTD917521 GCY917520:GCZ917521 GMU917520:GMV917521 GWQ917520:GWR917521 HGM917520:HGN917521 HQI917520:HQJ917521 IAE917520:IAF917521 IKA917520:IKB917521 ITW917520:ITX917521 JDS917520:JDT917521 JNO917520:JNP917521 JXK917520:JXL917521 KHG917520:KHH917521 KRC917520:KRD917521 LAY917520:LAZ917521 LKU917520:LKV917521 LUQ917520:LUR917521 MEM917520:MEN917521 MOI917520:MOJ917521 MYE917520:MYF917521 NIA917520:NIB917521 NRW917520:NRX917521 OBS917520:OBT917521 OLO917520:OLP917521 OVK917520:OVL917521 PFG917520:PFH917521 PPC917520:PPD917521 PYY917520:PYZ917521 QIU917520:QIV917521 QSQ917520:QSR917521 RCM917520:RCN917521 RMI917520:RMJ917521 RWE917520:RWF917521 SGA917520:SGB917521 SPW917520:SPX917521 SZS917520:SZT917521 TJO917520:TJP917521 TTK917520:TTL917521 UDG917520:UDH917521 UNC917520:UND917521 UWY917520:UWZ917521 VGU917520:VGV917521 VQQ917520:VQR917521 WAM917520:WAN917521 WKI917520:WKJ917521 WUE917520:WUF917521 L983058:M983059 HS983056:HT983057 RO983056:RP983057 ABK983056:ABL983057 ALG983056:ALH983057 AVC983056:AVD983057 BEY983056:BEZ983057 BOU983056:BOV983057 BYQ983056:BYR983057 CIM983056:CIN983057 CSI983056:CSJ983057 DCE983056:DCF983057 DMA983056:DMB983057 DVW983056:DVX983057 EFS983056:EFT983057 EPO983056:EPP983057 EZK983056:EZL983057 FJG983056:FJH983057 FTC983056:FTD983057 GCY983056:GCZ983057 GMU983056:GMV983057 GWQ983056:GWR983057 HGM983056:HGN983057 HQI983056:HQJ983057 IAE983056:IAF983057 IKA983056:IKB983057 ITW983056:ITX983057 JDS983056:JDT983057 JNO983056:JNP983057 JXK983056:JXL983057 KHG983056:KHH983057 KRC983056:KRD983057 LAY983056:LAZ983057 LKU983056:LKV983057 LUQ983056:LUR983057 MEM983056:MEN983057 MOI983056:MOJ983057 MYE983056:MYF983057 NIA983056:NIB983057 NRW983056:NRX983057 OBS983056:OBT983057 OLO983056:OLP983057 OVK983056:OVL983057 PFG983056:PFH983057 PPC983056:PPD983057 PYY983056:PYZ983057 QIU983056:QIV983057 QSQ983056:QSR983057 RCM983056:RCN983057 RMI983056:RMJ983057 RWE983056:RWF983057 SGA983056:SGB983057 SPW983056:SPX983057 SZS983056:SZT983057 TJO983056:TJP983057 TTK983056:TTL983057 UDG983056:UDH983057 UNC983056:UND983057 UWY983056:UWZ983057 VGU983056:VGV983057 VQQ983056:VQR983057 WAM983056:WAN983057 WKI983056:WKJ983057 WUE983056:WUF983057 K65551 HR65549 RN65549 ABJ65549 ALF65549 AVB65549 BEX65549 BOT65549 BYP65549 CIL65549 CSH65549 DCD65549 DLZ65549 DVV65549 EFR65549 EPN65549 EZJ65549 FJF65549 FTB65549 GCX65549 GMT65549 GWP65549 HGL65549 HQH65549 IAD65549 IJZ65549 ITV65549 JDR65549 JNN65549 JXJ65549 KHF65549 KRB65549 LAX65549 LKT65549 LUP65549 MEL65549 MOH65549 MYD65549 NHZ65549 NRV65549 OBR65549 OLN65549 OVJ65549 PFF65549 PPB65549 PYX65549 QIT65549 QSP65549 RCL65549 RMH65549 RWD65549 SFZ65549 SPV65549 SZR65549 TJN65549 TTJ65549 UDF65549 UNB65549 UWX65549 VGT65549 VQP65549 WAL65549 WKH65549 WUD65549 K131087 HR131085 RN131085 ABJ131085 ALF131085 AVB131085 BEX131085 BOT131085 BYP131085 CIL131085 CSH131085 DCD131085 DLZ131085 DVV131085 EFR131085 EPN131085 EZJ131085 FJF131085 FTB131085 GCX131085 GMT131085 GWP131085 HGL131085 HQH131085 IAD131085 IJZ131085 ITV131085 JDR131085 JNN131085 JXJ131085 KHF131085 KRB131085 LAX131085 LKT131085 LUP131085 MEL131085 MOH131085 MYD131085 NHZ131085 NRV131085 OBR131085 OLN131085 OVJ131085 PFF131085 PPB131085 PYX131085 QIT131085 QSP131085 RCL131085 RMH131085 RWD131085 SFZ131085 SPV131085 SZR131085 TJN131085 TTJ131085 UDF131085 UNB131085 UWX131085 VGT131085 VQP131085 WAL131085 WKH131085 WUD131085 K196623 HR196621 RN196621 ABJ196621 ALF196621 AVB196621 BEX196621 BOT196621 BYP196621 CIL196621 CSH196621 DCD196621 DLZ196621 DVV196621 EFR196621 EPN196621 EZJ196621 FJF196621 FTB196621 GCX196621 GMT196621 GWP196621 HGL196621 HQH196621 IAD196621 IJZ196621 ITV196621 JDR196621 JNN196621 JXJ196621 KHF196621 KRB196621 LAX196621 LKT196621 LUP196621 MEL196621 MOH196621 MYD196621 NHZ196621 NRV196621 OBR196621 OLN196621 OVJ196621 PFF196621 PPB196621 PYX196621 QIT196621 QSP196621 RCL196621 RMH196621 RWD196621 SFZ196621 SPV196621 SZR196621 TJN196621 TTJ196621 UDF196621 UNB196621 UWX196621 VGT196621 VQP196621 WAL196621 WKH196621 WUD196621 K262159 HR262157 RN262157 ABJ262157 ALF262157 AVB262157 BEX262157 BOT262157 BYP262157 CIL262157 CSH262157 DCD262157 DLZ262157 DVV262157 EFR262157 EPN262157 EZJ262157 FJF262157 FTB262157 GCX262157 GMT262157 GWP262157 HGL262157 HQH262157 IAD262157 IJZ262157 ITV262157 JDR262157 JNN262157 JXJ262157 KHF262157 KRB262157 LAX262157 LKT262157 LUP262157 MEL262157 MOH262157 MYD262157 NHZ262157 NRV262157 OBR262157 OLN262157 OVJ262157 PFF262157 PPB262157 PYX262157 QIT262157 QSP262157 RCL262157 RMH262157 RWD262157 SFZ262157 SPV262157 SZR262157 TJN262157 TTJ262157 UDF262157 UNB262157 UWX262157 VGT262157 VQP262157 WAL262157 WKH262157 WUD262157 K327695 HR327693 RN327693 ABJ327693 ALF327693 AVB327693 BEX327693 BOT327693 BYP327693 CIL327693 CSH327693 DCD327693 DLZ327693 DVV327693 EFR327693 EPN327693 EZJ327693 FJF327693 FTB327693 GCX327693 GMT327693 GWP327693 HGL327693 HQH327693 IAD327693 IJZ327693 ITV327693 JDR327693 JNN327693 JXJ327693 KHF327693 KRB327693 LAX327693 LKT327693 LUP327693 MEL327693 MOH327693 MYD327693 NHZ327693 NRV327693 OBR327693 OLN327693 OVJ327693 PFF327693 PPB327693 PYX327693 QIT327693 QSP327693 RCL327693 RMH327693 RWD327693 SFZ327693 SPV327693 SZR327693 TJN327693 TTJ327693 UDF327693 UNB327693 UWX327693 VGT327693 VQP327693 WAL327693 WKH327693 WUD327693 K393231 HR393229 RN393229 ABJ393229 ALF393229 AVB393229 BEX393229 BOT393229 BYP393229 CIL393229 CSH393229 DCD393229 DLZ393229 DVV393229 EFR393229 EPN393229 EZJ393229 FJF393229 FTB393229 GCX393229 GMT393229 GWP393229 HGL393229 HQH393229 IAD393229 IJZ393229 ITV393229 JDR393229 JNN393229 JXJ393229 KHF393229 KRB393229 LAX393229 LKT393229 LUP393229 MEL393229 MOH393229 MYD393229 NHZ393229 NRV393229 OBR393229 OLN393229 OVJ393229 PFF393229 PPB393229 PYX393229 QIT393229 QSP393229 RCL393229 RMH393229 RWD393229 SFZ393229 SPV393229 SZR393229 TJN393229 TTJ393229 UDF393229 UNB393229 UWX393229 VGT393229 VQP393229 WAL393229 WKH393229 WUD393229 K458767 HR458765 RN458765 ABJ458765 ALF458765 AVB458765 BEX458765 BOT458765 BYP458765 CIL458765 CSH458765 DCD458765 DLZ458765 DVV458765 EFR458765 EPN458765 EZJ458765 FJF458765 FTB458765 GCX458765 GMT458765 GWP458765 HGL458765 HQH458765 IAD458765 IJZ458765 ITV458765 JDR458765 JNN458765 JXJ458765 KHF458765 KRB458765 LAX458765 LKT458765 LUP458765 MEL458765 MOH458765 MYD458765 NHZ458765 NRV458765 OBR458765 OLN458765 OVJ458765 PFF458765 PPB458765 PYX458765 QIT458765 QSP458765 RCL458765 RMH458765 RWD458765 SFZ458765 SPV458765 SZR458765 TJN458765 TTJ458765 UDF458765 UNB458765 UWX458765 VGT458765 VQP458765 WAL458765 WKH458765 WUD458765 K524303 HR524301 RN524301 ABJ524301 ALF524301 AVB524301 BEX524301 BOT524301 BYP524301 CIL524301 CSH524301 DCD524301 DLZ524301 DVV524301 EFR524301 EPN524301 EZJ524301 FJF524301 FTB524301 GCX524301 GMT524301 GWP524301 HGL524301 HQH524301 IAD524301 IJZ524301 ITV524301 JDR524301 JNN524301 JXJ524301 KHF524301 KRB524301 LAX524301 LKT524301 LUP524301 MEL524301 MOH524301 MYD524301 NHZ524301 NRV524301 OBR524301 OLN524301 OVJ524301 PFF524301 PPB524301 PYX524301 QIT524301 QSP524301 RCL524301 RMH524301 RWD524301 SFZ524301 SPV524301 SZR524301 TJN524301 TTJ524301 UDF524301 UNB524301 UWX524301 VGT524301 VQP524301 WAL524301 WKH524301 WUD524301 K589839 HR589837 RN589837 ABJ589837 ALF589837 AVB589837 BEX589837 BOT589837 BYP589837 CIL589837 CSH589837 DCD589837 DLZ589837 DVV589837 EFR589837 EPN589837 EZJ589837 FJF589837 FTB589837 GCX589837 GMT589837 GWP589837 HGL589837 HQH589837 IAD589837 IJZ589837 ITV589837 JDR589837 JNN589837 JXJ589837 KHF589837 KRB589837 LAX589837 LKT589837 LUP589837 MEL589837 MOH589837 MYD589837 NHZ589837 NRV589837 OBR589837 OLN589837 OVJ589837 PFF589837 PPB589837 PYX589837 QIT589837 QSP589837 RCL589837 RMH589837 RWD589837 SFZ589837 SPV589837 SZR589837 TJN589837 TTJ589837 UDF589837 UNB589837 UWX589837 VGT589837 VQP589837 WAL589837 WKH589837 WUD589837 K655375 HR655373 RN655373 ABJ655373 ALF655373 AVB655373 BEX655373 BOT655373 BYP655373 CIL655373 CSH655373 DCD655373 DLZ655373 DVV655373 EFR655373 EPN655373 EZJ655373 FJF655373 FTB655373 GCX655373 GMT655373 GWP655373 HGL655373 HQH655373 IAD655373 IJZ655373 ITV655373 JDR655373 JNN655373 JXJ655373 KHF655373 KRB655373 LAX655373 LKT655373 LUP655373 MEL655373 MOH655373 MYD655373 NHZ655373 NRV655373 OBR655373 OLN655373 OVJ655373 PFF655373 PPB655373 PYX655373 QIT655373 QSP655373 RCL655373 RMH655373 RWD655373 SFZ655373 SPV655373 SZR655373 TJN655373 TTJ655373 UDF655373 UNB655373 UWX655373 VGT655373 VQP655373 WAL655373 WKH655373 WUD655373 K720911 HR720909 RN720909 ABJ720909 ALF720909 AVB720909 BEX720909 BOT720909 BYP720909 CIL720909 CSH720909 DCD720909 DLZ720909 DVV720909 EFR720909 EPN720909 EZJ720909 FJF720909 FTB720909 GCX720909 GMT720909 GWP720909 HGL720909 HQH720909 IAD720909 IJZ720909 ITV720909 JDR720909 JNN720909 JXJ720909 KHF720909 KRB720909 LAX720909 LKT720909 LUP720909 MEL720909 MOH720909 MYD720909 NHZ720909 NRV720909 OBR720909 OLN720909 OVJ720909 PFF720909 PPB720909 PYX720909 QIT720909 QSP720909 RCL720909 RMH720909 RWD720909 SFZ720909 SPV720909 SZR720909 TJN720909 TTJ720909 UDF720909 UNB720909 UWX720909 VGT720909 VQP720909 WAL720909 WKH720909 WUD720909 K786447 HR786445 RN786445 ABJ786445 ALF786445 AVB786445 BEX786445 BOT786445 BYP786445 CIL786445 CSH786445 DCD786445 DLZ786445 DVV786445 EFR786445 EPN786445 EZJ786445 FJF786445 FTB786445 GCX786445 GMT786445 GWP786445 HGL786445 HQH786445 IAD786445 IJZ786445 ITV786445 JDR786445 JNN786445 JXJ786445 KHF786445 KRB786445 LAX786445 LKT786445 LUP786445 MEL786445 MOH786445 MYD786445 NHZ786445 NRV786445 OBR786445 OLN786445 OVJ786445 PFF786445 PPB786445 PYX786445 QIT786445 QSP786445 RCL786445 RMH786445 RWD786445 SFZ786445 SPV786445 SZR786445 TJN786445 TTJ786445 UDF786445 UNB786445 UWX786445 VGT786445 VQP786445 WAL786445 WKH786445 WUD786445 K851983 HR851981 RN851981 ABJ851981 ALF851981 AVB851981 BEX851981 BOT851981 BYP851981 CIL851981 CSH851981 DCD851981 DLZ851981 DVV851981 EFR851981 EPN851981 EZJ851981 FJF851981 FTB851981 GCX851981 GMT851981 GWP851981 HGL851981 HQH851981 IAD851981 IJZ851981 ITV851981 JDR851981 JNN851981 JXJ851981 KHF851981 KRB851981 LAX851981 LKT851981 LUP851981 MEL851981 MOH851981 MYD851981 NHZ851981 NRV851981 OBR851981 OLN851981 OVJ851981 PFF851981 PPB851981 PYX851981 QIT851981 QSP851981 RCL851981 RMH851981 RWD851981 SFZ851981 SPV851981 SZR851981 TJN851981 TTJ851981 UDF851981 UNB851981 UWX851981 VGT851981 VQP851981 WAL851981 WKH851981 WUD851981 K917519 HR917517 RN917517 ABJ917517 ALF917517 AVB917517 BEX917517 BOT917517 BYP917517 CIL917517 CSH917517 DCD917517 DLZ917517 DVV917517 EFR917517 EPN917517 EZJ917517 FJF917517 FTB917517 GCX917517 GMT917517 GWP917517 HGL917517 HQH917517 IAD917517 IJZ917517 ITV917517 JDR917517 JNN917517 JXJ917517 KHF917517 KRB917517 LAX917517 LKT917517 LUP917517 MEL917517 MOH917517 MYD917517 NHZ917517 NRV917517 OBR917517 OLN917517 OVJ917517 PFF917517 PPB917517 PYX917517 QIT917517 QSP917517 RCL917517 RMH917517 RWD917517 SFZ917517 SPV917517 SZR917517 TJN917517 TTJ917517 UDF917517 UNB917517 UWX917517 VGT917517 VQP917517 WAL917517 WKH917517 WUD917517 K983055 HR983053 RN983053 ABJ983053 ALF983053 AVB983053 BEX983053 BOT983053 BYP983053 CIL983053 CSH983053 DCD983053 DLZ983053 DVV983053 EFR983053 EPN983053 EZJ983053 FJF983053 FTB983053 GCX983053 GMT983053 GWP983053 HGL983053 HQH983053 IAD983053 IJZ983053 ITV983053 JDR983053 JNN983053 JXJ983053 KHF983053 KRB983053 LAX983053 LKT983053 LUP983053 MEL983053 MOH983053 MYD983053 NHZ983053 NRV983053 OBR983053 OLN983053 OVJ983053 PFF983053 PPB983053 PYX983053 QIT983053 QSP983053 RCL983053 RMH983053 RWD983053 SFZ983053 SPV983053 SZR983053 TJN983053 TTJ983053 UDF983053 UNB983053 UWX983053 VGT983053 VQP983053 WAL983053 WKH983053 WUD983053 N65551:N65555 HU65549:HU65553 RQ65549:RQ65553 ABM65549:ABM65553 ALI65549:ALI65553 AVE65549:AVE65553 BFA65549:BFA65553 BOW65549:BOW65553 BYS65549:BYS65553 CIO65549:CIO65553 CSK65549:CSK65553 DCG65549:DCG65553 DMC65549:DMC65553 DVY65549:DVY65553 EFU65549:EFU65553 EPQ65549:EPQ65553 EZM65549:EZM65553 FJI65549:FJI65553 FTE65549:FTE65553 GDA65549:GDA65553 GMW65549:GMW65553 GWS65549:GWS65553 HGO65549:HGO65553 HQK65549:HQK65553 IAG65549:IAG65553 IKC65549:IKC65553 ITY65549:ITY65553 JDU65549:JDU65553 JNQ65549:JNQ65553 JXM65549:JXM65553 KHI65549:KHI65553 KRE65549:KRE65553 LBA65549:LBA65553 LKW65549:LKW65553 LUS65549:LUS65553 MEO65549:MEO65553 MOK65549:MOK65553 MYG65549:MYG65553 NIC65549:NIC65553 NRY65549:NRY65553 OBU65549:OBU65553 OLQ65549:OLQ65553 OVM65549:OVM65553 PFI65549:PFI65553 PPE65549:PPE65553 PZA65549:PZA65553 QIW65549:QIW65553 QSS65549:QSS65553 RCO65549:RCO65553 RMK65549:RMK65553 RWG65549:RWG65553 SGC65549:SGC65553 SPY65549:SPY65553 SZU65549:SZU65553 TJQ65549:TJQ65553 TTM65549:TTM65553 UDI65549:UDI65553 UNE65549:UNE65553 UXA65549:UXA65553 VGW65549:VGW65553 VQS65549:VQS65553 WAO65549:WAO65553 WKK65549:WKK65553 WUG65549:WUG65553 N131087:N131091 HU131085:HU131089 RQ131085:RQ131089 ABM131085:ABM131089 ALI131085:ALI131089 AVE131085:AVE131089 BFA131085:BFA131089 BOW131085:BOW131089 BYS131085:BYS131089 CIO131085:CIO131089 CSK131085:CSK131089 DCG131085:DCG131089 DMC131085:DMC131089 DVY131085:DVY131089 EFU131085:EFU131089 EPQ131085:EPQ131089 EZM131085:EZM131089 FJI131085:FJI131089 FTE131085:FTE131089 GDA131085:GDA131089 GMW131085:GMW131089 GWS131085:GWS131089 HGO131085:HGO131089 HQK131085:HQK131089 IAG131085:IAG131089 IKC131085:IKC131089 ITY131085:ITY131089 JDU131085:JDU131089 JNQ131085:JNQ131089 JXM131085:JXM131089 KHI131085:KHI131089 KRE131085:KRE131089 LBA131085:LBA131089 LKW131085:LKW131089 LUS131085:LUS131089 MEO131085:MEO131089 MOK131085:MOK131089 MYG131085:MYG131089 NIC131085:NIC131089 NRY131085:NRY131089 OBU131085:OBU131089 OLQ131085:OLQ131089 OVM131085:OVM131089 PFI131085:PFI131089 PPE131085:PPE131089 PZA131085:PZA131089 QIW131085:QIW131089 QSS131085:QSS131089 RCO131085:RCO131089 RMK131085:RMK131089 RWG131085:RWG131089 SGC131085:SGC131089 SPY131085:SPY131089 SZU131085:SZU131089 TJQ131085:TJQ131089 TTM131085:TTM131089 UDI131085:UDI131089 UNE131085:UNE131089 UXA131085:UXA131089 VGW131085:VGW131089 VQS131085:VQS131089 WAO131085:WAO131089 WKK131085:WKK131089 WUG131085:WUG131089 N196623:N196627 HU196621:HU196625 RQ196621:RQ196625 ABM196621:ABM196625 ALI196621:ALI196625 AVE196621:AVE196625 BFA196621:BFA196625 BOW196621:BOW196625 BYS196621:BYS196625 CIO196621:CIO196625 CSK196621:CSK196625 DCG196621:DCG196625 DMC196621:DMC196625 DVY196621:DVY196625 EFU196621:EFU196625 EPQ196621:EPQ196625 EZM196621:EZM196625 FJI196621:FJI196625 FTE196621:FTE196625 GDA196621:GDA196625 GMW196621:GMW196625 GWS196621:GWS196625 HGO196621:HGO196625 HQK196621:HQK196625 IAG196621:IAG196625 IKC196621:IKC196625 ITY196621:ITY196625 JDU196621:JDU196625 JNQ196621:JNQ196625 JXM196621:JXM196625 KHI196621:KHI196625 KRE196621:KRE196625 LBA196621:LBA196625 LKW196621:LKW196625 LUS196621:LUS196625 MEO196621:MEO196625 MOK196621:MOK196625 MYG196621:MYG196625 NIC196621:NIC196625 NRY196621:NRY196625 OBU196621:OBU196625 OLQ196621:OLQ196625 OVM196621:OVM196625 PFI196621:PFI196625 PPE196621:PPE196625 PZA196621:PZA196625 QIW196621:QIW196625 QSS196621:QSS196625 RCO196621:RCO196625 RMK196621:RMK196625 RWG196621:RWG196625 SGC196621:SGC196625 SPY196621:SPY196625 SZU196621:SZU196625 TJQ196621:TJQ196625 TTM196621:TTM196625 UDI196621:UDI196625 UNE196621:UNE196625 UXA196621:UXA196625 VGW196621:VGW196625 VQS196621:VQS196625 WAO196621:WAO196625 WKK196621:WKK196625 WUG196621:WUG196625 N262159:N262163 HU262157:HU262161 RQ262157:RQ262161 ABM262157:ABM262161 ALI262157:ALI262161 AVE262157:AVE262161 BFA262157:BFA262161 BOW262157:BOW262161 BYS262157:BYS262161 CIO262157:CIO262161 CSK262157:CSK262161 DCG262157:DCG262161 DMC262157:DMC262161 DVY262157:DVY262161 EFU262157:EFU262161 EPQ262157:EPQ262161 EZM262157:EZM262161 FJI262157:FJI262161 FTE262157:FTE262161 GDA262157:GDA262161 GMW262157:GMW262161 GWS262157:GWS262161 HGO262157:HGO262161 HQK262157:HQK262161 IAG262157:IAG262161 IKC262157:IKC262161 ITY262157:ITY262161 JDU262157:JDU262161 JNQ262157:JNQ262161 JXM262157:JXM262161 KHI262157:KHI262161 KRE262157:KRE262161 LBA262157:LBA262161 LKW262157:LKW262161 LUS262157:LUS262161 MEO262157:MEO262161 MOK262157:MOK262161 MYG262157:MYG262161 NIC262157:NIC262161 NRY262157:NRY262161 OBU262157:OBU262161 OLQ262157:OLQ262161 OVM262157:OVM262161 PFI262157:PFI262161 PPE262157:PPE262161 PZA262157:PZA262161 QIW262157:QIW262161 QSS262157:QSS262161 RCO262157:RCO262161 RMK262157:RMK262161 RWG262157:RWG262161 SGC262157:SGC262161 SPY262157:SPY262161 SZU262157:SZU262161 TJQ262157:TJQ262161 TTM262157:TTM262161 UDI262157:UDI262161 UNE262157:UNE262161 UXA262157:UXA262161 VGW262157:VGW262161 VQS262157:VQS262161 WAO262157:WAO262161 WKK262157:WKK262161 WUG262157:WUG262161 N327695:N327699 HU327693:HU327697 RQ327693:RQ327697 ABM327693:ABM327697 ALI327693:ALI327697 AVE327693:AVE327697 BFA327693:BFA327697 BOW327693:BOW327697 BYS327693:BYS327697 CIO327693:CIO327697 CSK327693:CSK327697 DCG327693:DCG327697 DMC327693:DMC327697 DVY327693:DVY327697 EFU327693:EFU327697 EPQ327693:EPQ327697 EZM327693:EZM327697 FJI327693:FJI327697 FTE327693:FTE327697 GDA327693:GDA327697 GMW327693:GMW327697 GWS327693:GWS327697 HGO327693:HGO327697 HQK327693:HQK327697 IAG327693:IAG327697 IKC327693:IKC327697 ITY327693:ITY327697 JDU327693:JDU327697 JNQ327693:JNQ327697 JXM327693:JXM327697 KHI327693:KHI327697 KRE327693:KRE327697 LBA327693:LBA327697 LKW327693:LKW327697 LUS327693:LUS327697 MEO327693:MEO327697 MOK327693:MOK327697 MYG327693:MYG327697 NIC327693:NIC327697 NRY327693:NRY327697 OBU327693:OBU327697 OLQ327693:OLQ327697 OVM327693:OVM327697 PFI327693:PFI327697 PPE327693:PPE327697 PZA327693:PZA327697 QIW327693:QIW327697 QSS327693:QSS327697 RCO327693:RCO327697 RMK327693:RMK327697 RWG327693:RWG327697 SGC327693:SGC327697 SPY327693:SPY327697 SZU327693:SZU327697 TJQ327693:TJQ327697 TTM327693:TTM327697 UDI327693:UDI327697 UNE327693:UNE327697 UXA327693:UXA327697 VGW327693:VGW327697 VQS327693:VQS327697 WAO327693:WAO327697 WKK327693:WKK327697 WUG327693:WUG327697 N393231:N393235 HU393229:HU393233 RQ393229:RQ393233 ABM393229:ABM393233 ALI393229:ALI393233 AVE393229:AVE393233 BFA393229:BFA393233 BOW393229:BOW393233 BYS393229:BYS393233 CIO393229:CIO393233 CSK393229:CSK393233 DCG393229:DCG393233 DMC393229:DMC393233 DVY393229:DVY393233 EFU393229:EFU393233 EPQ393229:EPQ393233 EZM393229:EZM393233 FJI393229:FJI393233 FTE393229:FTE393233 GDA393229:GDA393233 GMW393229:GMW393233 GWS393229:GWS393233 HGO393229:HGO393233 HQK393229:HQK393233 IAG393229:IAG393233 IKC393229:IKC393233 ITY393229:ITY393233 JDU393229:JDU393233 JNQ393229:JNQ393233 JXM393229:JXM393233 KHI393229:KHI393233 KRE393229:KRE393233 LBA393229:LBA393233 LKW393229:LKW393233 LUS393229:LUS393233 MEO393229:MEO393233 MOK393229:MOK393233 MYG393229:MYG393233 NIC393229:NIC393233 NRY393229:NRY393233 OBU393229:OBU393233 OLQ393229:OLQ393233 OVM393229:OVM393233 PFI393229:PFI393233 PPE393229:PPE393233 PZA393229:PZA393233 QIW393229:QIW393233 QSS393229:QSS393233 RCO393229:RCO393233 RMK393229:RMK393233 RWG393229:RWG393233 SGC393229:SGC393233 SPY393229:SPY393233 SZU393229:SZU393233 TJQ393229:TJQ393233 TTM393229:TTM393233 UDI393229:UDI393233 UNE393229:UNE393233 UXA393229:UXA393233 VGW393229:VGW393233 VQS393229:VQS393233 WAO393229:WAO393233 WKK393229:WKK393233 WUG393229:WUG393233 N458767:N458771 HU458765:HU458769 RQ458765:RQ458769 ABM458765:ABM458769 ALI458765:ALI458769 AVE458765:AVE458769 BFA458765:BFA458769 BOW458765:BOW458769 BYS458765:BYS458769 CIO458765:CIO458769 CSK458765:CSK458769 DCG458765:DCG458769 DMC458765:DMC458769 DVY458765:DVY458769 EFU458765:EFU458769 EPQ458765:EPQ458769 EZM458765:EZM458769 FJI458765:FJI458769 FTE458765:FTE458769 GDA458765:GDA458769 GMW458765:GMW458769 GWS458765:GWS458769 HGO458765:HGO458769 HQK458765:HQK458769 IAG458765:IAG458769 IKC458765:IKC458769 ITY458765:ITY458769 JDU458765:JDU458769 JNQ458765:JNQ458769 JXM458765:JXM458769 KHI458765:KHI458769 KRE458765:KRE458769 LBA458765:LBA458769 LKW458765:LKW458769 LUS458765:LUS458769 MEO458765:MEO458769 MOK458765:MOK458769 MYG458765:MYG458769 NIC458765:NIC458769 NRY458765:NRY458769 OBU458765:OBU458769 OLQ458765:OLQ458769 OVM458765:OVM458769 PFI458765:PFI458769 PPE458765:PPE458769 PZA458765:PZA458769 QIW458765:QIW458769 QSS458765:QSS458769 RCO458765:RCO458769 RMK458765:RMK458769 RWG458765:RWG458769 SGC458765:SGC458769 SPY458765:SPY458769 SZU458765:SZU458769 TJQ458765:TJQ458769 TTM458765:TTM458769 UDI458765:UDI458769 UNE458765:UNE458769 UXA458765:UXA458769 VGW458765:VGW458769 VQS458765:VQS458769 WAO458765:WAO458769 WKK458765:WKK458769 WUG458765:WUG458769 N524303:N524307 HU524301:HU524305 RQ524301:RQ524305 ABM524301:ABM524305 ALI524301:ALI524305 AVE524301:AVE524305 BFA524301:BFA524305 BOW524301:BOW524305 BYS524301:BYS524305 CIO524301:CIO524305 CSK524301:CSK524305 DCG524301:DCG524305 DMC524301:DMC524305 DVY524301:DVY524305 EFU524301:EFU524305 EPQ524301:EPQ524305 EZM524301:EZM524305 FJI524301:FJI524305 FTE524301:FTE524305 GDA524301:GDA524305 GMW524301:GMW524305 GWS524301:GWS524305 HGO524301:HGO524305 HQK524301:HQK524305 IAG524301:IAG524305 IKC524301:IKC524305 ITY524301:ITY524305 JDU524301:JDU524305 JNQ524301:JNQ524305 JXM524301:JXM524305 KHI524301:KHI524305 KRE524301:KRE524305 LBA524301:LBA524305 LKW524301:LKW524305 LUS524301:LUS524305 MEO524301:MEO524305 MOK524301:MOK524305 MYG524301:MYG524305 NIC524301:NIC524305 NRY524301:NRY524305 OBU524301:OBU524305 OLQ524301:OLQ524305 OVM524301:OVM524305 PFI524301:PFI524305 PPE524301:PPE524305 PZA524301:PZA524305 QIW524301:QIW524305 QSS524301:QSS524305 RCO524301:RCO524305 RMK524301:RMK524305 RWG524301:RWG524305 SGC524301:SGC524305 SPY524301:SPY524305 SZU524301:SZU524305 TJQ524301:TJQ524305 TTM524301:TTM524305 UDI524301:UDI524305 UNE524301:UNE524305 UXA524301:UXA524305 VGW524301:VGW524305 VQS524301:VQS524305 WAO524301:WAO524305 WKK524301:WKK524305 WUG524301:WUG524305 N589839:N589843 HU589837:HU589841 RQ589837:RQ589841 ABM589837:ABM589841 ALI589837:ALI589841 AVE589837:AVE589841 BFA589837:BFA589841 BOW589837:BOW589841 BYS589837:BYS589841 CIO589837:CIO589841 CSK589837:CSK589841 DCG589837:DCG589841 DMC589837:DMC589841 DVY589837:DVY589841 EFU589837:EFU589841 EPQ589837:EPQ589841 EZM589837:EZM589841 FJI589837:FJI589841 FTE589837:FTE589841 GDA589837:GDA589841 GMW589837:GMW589841 GWS589837:GWS589841 HGO589837:HGO589841 HQK589837:HQK589841 IAG589837:IAG589841 IKC589837:IKC589841 ITY589837:ITY589841 JDU589837:JDU589841 JNQ589837:JNQ589841 JXM589837:JXM589841 KHI589837:KHI589841 KRE589837:KRE589841 LBA589837:LBA589841 LKW589837:LKW589841 LUS589837:LUS589841 MEO589837:MEO589841 MOK589837:MOK589841 MYG589837:MYG589841 NIC589837:NIC589841 NRY589837:NRY589841 OBU589837:OBU589841 OLQ589837:OLQ589841 OVM589837:OVM589841 PFI589837:PFI589841 PPE589837:PPE589841 PZA589837:PZA589841 QIW589837:QIW589841 QSS589837:QSS589841 RCO589837:RCO589841 RMK589837:RMK589841 RWG589837:RWG589841 SGC589837:SGC589841 SPY589837:SPY589841 SZU589837:SZU589841 TJQ589837:TJQ589841 TTM589837:TTM589841 UDI589837:UDI589841 UNE589837:UNE589841 UXA589837:UXA589841 VGW589837:VGW589841 VQS589837:VQS589841 WAO589837:WAO589841 WKK589837:WKK589841 WUG589837:WUG589841 N655375:N655379 HU655373:HU655377 RQ655373:RQ655377 ABM655373:ABM655377 ALI655373:ALI655377 AVE655373:AVE655377 BFA655373:BFA655377 BOW655373:BOW655377 BYS655373:BYS655377 CIO655373:CIO655377 CSK655373:CSK655377 DCG655373:DCG655377 DMC655373:DMC655377 DVY655373:DVY655377 EFU655373:EFU655377 EPQ655373:EPQ655377 EZM655373:EZM655377 FJI655373:FJI655377 FTE655373:FTE655377 GDA655373:GDA655377 GMW655373:GMW655377 GWS655373:GWS655377 HGO655373:HGO655377 HQK655373:HQK655377 IAG655373:IAG655377 IKC655373:IKC655377 ITY655373:ITY655377 JDU655373:JDU655377 JNQ655373:JNQ655377 JXM655373:JXM655377 KHI655373:KHI655377 KRE655373:KRE655377 LBA655373:LBA655377 LKW655373:LKW655377 LUS655373:LUS655377 MEO655373:MEO655377 MOK655373:MOK655377 MYG655373:MYG655377 NIC655373:NIC655377 NRY655373:NRY655377 OBU655373:OBU655377 OLQ655373:OLQ655377 OVM655373:OVM655377 PFI655373:PFI655377 PPE655373:PPE655377 PZA655373:PZA655377 QIW655373:QIW655377 QSS655373:QSS655377 RCO655373:RCO655377 RMK655373:RMK655377 RWG655373:RWG655377 SGC655373:SGC655377 SPY655373:SPY655377 SZU655373:SZU655377 TJQ655373:TJQ655377 TTM655373:TTM655377 UDI655373:UDI655377 UNE655373:UNE655377 UXA655373:UXA655377 VGW655373:VGW655377 VQS655373:VQS655377 WAO655373:WAO655377 WKK655373:WKK655377 WUG655373:WUG655377 N720911:N720915 HU720909:HU720913 RQ720909:RQ720913 ABM720909:ABM720913 ALI720909:ALI720913 AVE720909:AVE720913 BFA720909:BFA720913 BOW720909:BOW720913 BYS720909:BYS720913 CIO720909:CIO720913 CSK720909:CSK720913 DCG720909:DCG720913 DMC720909:DMC720913 DVY720909:DVY720913 EFU720909:EFU720913 EPQ720909:EPQ720913 EZM720909:EZM720913 FJI720909:FJI720913 FTE720909:FTE720913 GDA720909:GDA720913 GMW720909:GMW720913 GWS720909:GWS720913 HGO720909:HGO720913 HQK720909:HQK720913 IAG720909:IAG720913 IKC720909:IKC720913 ITY720909:ITY720913 JDU720909:JDU720913 JNQ720909:JNQ720913 JXM720909:JXM720913 KHI720909:KHI720913 KRE720909:KRE720913 LBA720909:LBA720913 LKW720909:LKW720913 LUS720909:LUS720913 MEO720909:MEO720913 MOK720909:MOK720913 MYG720909:MYG720913 NIC720909:NIC720913 NRY720909:NRY720913 OBU720909:OBU720913 OLQ720909:OLQ720913 OVM720909:OVM720913 PFI720909:PFI720913 PPE720909:PPE720913 PZA720909:PZA720913 QIW720909:QIW720913 QSS720909:QSS720913 RCO720909:RCO720913 RMK720909:RMK720913 RWG720909:RWG720913 SGC720909:SGC720913 SPY720909:SPY720913 SZU720909:SZU720913 TJQ720909:TJQ720913 TTM720909:TTM720913 UDI720909:UDI720913 UNE720909:UNE720913 UXA720909:UXA720913 VGW720909:VGW720913 VQS720909:VQS720913 WAO720909:WAO720913 WKK720909:WKK720913 WUG720909:WUG720913 N786447:N786451 HU786445:HU786449 RQ786445:RQ786449 ABM786445:ABM786449 ALI786445:ALI786449 AVE786445:AVE786449 BFA786445:BFA786449 BOW786445:BOW786449 BYS786445:BYS786449 CIO786445:CIO786449 CSK786445:CSK786449 DCG786445:DCG786449 DMC786445:DMC786449 DVY786445:DVY786449 EFU786445:EFU786449 EPQ786445:EPQ786449 EZM786445:EZM786449 FJI786445:FJI786449 FTE786445:FTE786449 GDA786445:GDA786449 GMW786445:GMW786449 GWS786445:GWS786449 HGO786445:HGO786449 HQK786445:HQK786449 IAG786445:IAG786449 IKC786445:IKC786449 ITY786445:ITY786449 JDU786445:JDU786449 JNQ786445:JNQ786449 JXM786445:JXM786449 KHI786445:KHI786449 KRE786445:KRE786449 LBA786445:LBA786449 LKW786445:LKW786449 LUS786445:LUS786449 MEO786445:MEO786449 MOK786445:MOK786449 MYG786445:MYG786449 NIC786445:NIC786449 NRY786445:NRY786449 OBU786445:OBU786449 OLQ786445:OLQ786449 OVM786445:OVM786449 PFI786445:PFI786449 PPE786445:PPE786449 PZA786445:PZA786449 QIW786445:QIW786449 QSS786445:QSS786449 RCO786445:RCO786449 RMK786445:RMK786449 RWG786445:RWG786449 SGC786445:SGC786449 SPY786445:SPY786449 SZU786445:SZU786449 TJQ786445:TJQ786449 TTM786445:TTM786449 UDI786445:UDI786449 UNE786445:UNE786449 UXA786445:UXA786449 VGW786445:VGW786449 VQS786445:VQS786449 WAO786445:WAO786449 WKK786445:WKK786449 WUG786445:WUG786449 N851983:N851987 HU851981:HU851985 RQ851981:RQ851985 ABM851981:ABM851985 ALI851981:ALI851985 AVE851981:AVE851985 BFA851981:BFA851985 BOW851981:BOW851985 BYS851981:BYS851985 CIO851981:CIO851985 CSK851981:CSK851985 DCG851981:DCG851985 DMC851981:DMC851985 DVY851981:DVY851985 EFU851981:EFU851985 EPQ851981:EPQ851985 EZM851981:EZM851985 FJI851981:FJI851985 FTE851981:FTE851985 GDA851981:GDA851985 GMW851981:GMW851985 GWS851981:GWS851985 HGO851981:HGO851985 HQK851981:HQK851985 IAG851981:IAG851985 IKC851981:IKC851985 ITY851981:ITY851985 JDU851981:JDU851985 JNQ851981:JNQ851985 JXM851981:JXM851985 KHI851981:KHI851985 KRE851981:KRE851985 LBA851981:LBA851985 LKW851981:LKW851985 LUS851981:LUS851985 MEO851981:MEO851985 MOK851981:MOK851985 MYG851981:MYG851985 NIC851981:NIC851985 NRY851981:NRY851985 OBU851981:OBU851985 OLQ851981:OLQ851985 OVM851981:OVM851985 PFI851981:PFI851985 PPE851981:PPE851985 PZA851981:PZA851985 QIW851981:QIW851985 QSS851981:QSS851985 RCO851981:RCO851985 RMK851981:RMK851985 RWG851981:RWG851985 SGC851981:SGC851985 SPY851981:SPY851985 SZU851981:SZU851985 TJQ851981:TJQ851985 TTM851981:TTM851985 UDI851981:UDI851985 UNE851981:UNE851985 UXA851981:UXA851985 VGW851981:VGW851985 VQS851981:VQS851985 WAO851981:WAO851985 WKK851981:WKK851985 WUG851981:WUG851985 N917519:N917523 HU917517:HU917521 RQ917517:RQ917521 ABM917517:ABM917521 ALI917517:ALI917521 AVE917517:AVE917521 BFA917517:BFA917521 BOW917517:BOW917521 BYS917517:BYS917521 CIO917517:CIO917521 CSK917517:CSK917521 DCG917517:DCG917521 DMC917517:DMC917521 DVY917517:DVY917521 EFU917517:EFU917521 EPQ917517:EPQ917521 EZM917517:EZM917521 FJI917517:FJI917521 FTE917517:FTE917521 GDA917517:GDA917521 GMW917517:GMW917521 GWS917517:GWS917521 HGO917517:HGO917521 HQK917517:HQK917521 IAG917517:IAG917521 IKC917517:IKC917521 ITY917517:ITY917521 JDU917517:JDU917521 JNQ917517:JNQ917521 JXM917517:JXM917521 KHI917517:KHI917521 KRE917517:KRE917521 LBA917517:LBA917521 LKW917517:LKW917521 LUS917517:LUS917521 MEO917517:MEO917521 MOK917517:MOK917521 MYG917517:MYG917521 NIC917517:NIC917521 NRY917517:NRY917521 OBU917517:OBU917521 OLQ917517:OLQ917521 OVM917517:OVM917521 PFI917517:PFI917521 PPE917517:PPE917521 PZA917517:PZA917521 QIW917517:QIW917521 QSS917517:QSS917521 RCO917517:RCO917521 RMK917517:RMK917521 RWG917517:RWG917521 SGC917517:SGC917521 SPY917517:SPY917521 SZU917517:SZU917521 TJQ917517:TJQ917521 TTM917517:TTM917521 UDI917517:UDI917521 UNE917517:UNE917521 UXA917517:UXA917521 VGW917517:VGW917521 VQS917517:VQS917521 WAO917517:WAO917521 WKK917517:WKK917521 WUG917517:WUG917521 N983055:N983059 HU983053:HU983057 RQ983053:RQ983057 ABM983053:ABM983057 ALI983053:ALI983057 AVE983053:AVE983057 BFA983053:BFA983057 BOW983053:BOW983057 BYS983053:BYS983057 CIO983053:CIO983057 CSK983053:CSK983057 DCG983053:DCG983057 DMC983053:DMC983057 DVY983053:DVY983057 EFU983053:EFU983057 EPQ983053:EPQ983057 EZM983053:EZM983057 FJI983053:FJI983057 FTE983053:FTE983057 GDA983053:GDA983057 GMW983053:GMW983057 GWS983053:GWS983057 HGO983053:HGO983057 HQK983053:HQK983057 IAG983053:IAG983057 IKC983053:IKC983057 ITY983053:ITY983057 JDU983053:JDU983057 JNQ983053:JNQ983057 JXM983053:JXM983057 KHI983053:KHI983057 KRE983053:KRE983057 LBA983053:LBA983057 LKW983053:LKW983057 LUS983053:LUS983057 MEO983053:MEO983057 MOK983053:MOK983057 MYG983053:MYG983057 NIC983053:NIC983057 NRY983053:NRY983057 OBU983053:OBU983057 OLQ983053:OLQ983057 OVM983053:OVM983057 PFI983053:PFI983057 PPE983053:PPE983057 PZA983053:PZA983057 QIW983053:QIW983057 QSS983053:QSS983057 RCO983053:RCO983057 RMK983053:RMK983057 RWG983053:RWG983057 SGC983053:SGC983057 SPY983053:SPY983057 SZU983053:SZU983057 TJQ983053:TJQ983057 TTM983053:TTM983057 UDI983053:UDI983057 UNE983053:UNE983057 UXA983053:UXA983057 VGW983053:VGW983057 VQS983053:VQS983057 WAO983053:WAO983057 WKK983053:WKK983057 WUG983053:WUG983057 HV65552:IJ65553 RR65552:SF65553 ABN65552:ACB65553 ALJ65552:ALX65553 AVF65552:AVT65553 BFB65552:BFP65553 BOX65552:BPL65553 BYT65552:BZH65553 CIP65552:CJD65553 CSL65552:CSZ65553 DCH65552:DCV65553 DMD65552:DMR65553 DVZ65552:DWN65553 EFV65552:EGJ65553 EPR65552:EQF65553 EZN65552:FAB65553 FJJ65552:FJX65553 FTF65552:FTT65553 GDB65552:GDP65553 GMX65552:GNL65553 GWT65552:GXH65553 HGP65552:HHD65553 HQL65552:HQZ65553 IAH65552:IAV65553 IKD65552:IKR65553 ITZ65552:IUN65553 JDV65552:JEJ65553 JNR65552:JOF65553 JXN65552:JYB65553 KHJ65552:KHX65553 KRF65552:KRT65553 LBB65552:LBP65553 LKX65552:LLL65553 LUT65552:LVH65553 MEP65552:MFD65553 MOL65552:MOZ65553 MYH65552:MYV65553 NID65552:NIR65553 NRZ65552:NSN65553 OBV65552:OCJ65553 OLR65552:OMF65553 OVN65552:OWB65553 PFJ65552:PFX65553 PPF65552:PPT65553 PZB65552:PZP65553 QIX65552:QJL65553 QST65552:QTH65553 RCP65552:RDD65553 RML65552:RMZ65553 RWH65552:RWV65553 SGD65552:SGR65553 SPZ65552:SQN65553 SZV65552:TAJ65553 TJR65552:TKF65553 TTN65552:TUB65553 UDJ65552:UDX65553 UNF65552:UNT65553 UXB65552:UXP65553 VGX65552:VHL65553 VQT65552:VRH65553 WAP65552:WBD65553 WKL65552:WKZ65553 WUH65552:WUV65553 HV131088:IJ131089 RR131088:SF131089 ABN131088:ACB131089 ALJ131088:ALX131089 AVF131088:AVT131089 BFB131088:BFP131089 BOX131088:BPL131089 BYT131088:BZH131089 CIP131088:CJD131089 CSL131088:CSZ131089 DCH131088:DCV131089 DMD131088:DMR131089 DVZ131088:DWN131089 EFV131088:EGJ131089 EPR131088:EQF131089 EZN131088:FAB131089 FJJ131088:FJX131089 FTF131088:FTT131089 GDB131088:GDP131089 GMX131088:GNL131089 GWT131088:GXH131089 HGP131088:HHD131089 HQL131088:HQZ131089 IAH131088:IAV131089 IKD131088:IKR131089 ITZ131088:IUN131089 JDV131088:JEJ131089 JNR131088:JOF131089 JXN131088:JYB131089 KHJ131088:KHX131089 KRF131088:KRT131089 LBB131088:LBP131089 LKX131088:LLL131089 LUT131088:LVH131089 MEP131088:MFD131089 MOL131088:MOZ131089 MYH131088:MYV131089 NID131088:NIR131089 NRZ131088:NSN131089 OBV131088:OCJ131089 OLR131088:OMF131089 OVN131088:OWB131089 PFJ131088:PFX131089 PPF131088:PPT131089 PZB131088:PZP131089 QIX131088:QJL131089 QST131088:QTH131089 RCP131088:RDD131089 RML131088:RMZ131089 RWH131088:RWV131089 SGD131088:SGR131089 SPZ131088:SQN131089 SZV131088:TAJ131089 TJR131088:TKF131089 TTN131088:TUB131089 UDJ131088:UDX131089 UNF131088:UNT131089 UXB131088:UXP131089 VGX131088:VHL131089 VQT131088:VRH131089 WAP131088:WBD131089 WKL131088:WKZ131089 WUH131088:WUV131089 HV196624:IJ196625 RR196624:SF196625 ABN196624:ACB196625 ALJ196624:ALX196625 AVF196624:AVT196625 BFB196624:BFP196625 BOX196624:BPL196625 BYT196624:BZH196625 CIP196624:CJD196625 CSL196624:CSZ196625 DCH196624:DCV196625 DMD196624:DMR196625 DVZ196624:DWN196625 EFV196624:EGJ196625 EPR196624:EQF196625 EZN196624:FAB196625 FJJ196624:FJX196625 FTF196624:FTT196625 GDB196624:GDP196625 GMX196624:GNL196625 GWT196624:GXH196625 HGP196624:HHD196625 HQL196624:HQZ196625 IAH196624:IAV196625 IKD196624:IKR196625 ITZ196624:IUN196625 JDV196624:JEJ196625 JNR196624:JOF196625 JXN196624:JYB196625 KHJ196624:KHX196625 KRF196624:KRT196625 LBB196624:LBP196625 LKX196624:LLL196625 LUT196624:LVH196625 MEP196624:MFD196625 MOL196624:MOZ196625 MYH196624:MYV196625 NID196624:NIR196625 NRZ196624:NSN196625 OBV196624:OCJ196625 OLR196624:OMF196625 OVN196624:OWB196625 PFJ196624:PFX196625 PPF196624:PPT196625 PZB196624:PZP196625 QIX196624:QJL196625 QST196624:QTH196625 RCP196624:RDD196625 RML196624:RMZ196625 RWH196624:RWV196625 SGD196624:SGR196625 SPZ196624:SQN196625 SZV196624:TAJ196625 TJR196624:TKF196625 TTN196624:TUB196625 UDJ196624:UDX196625 UNF196624:UNT196625 UXB196624:UXP196625 VGX196624:VHL196625 VQT196624:VRH196625 WAP196624:WBD196625 WKL196624:WKZ196625 WUH196624:WUV196625 HV262160:IJ262161 RR262160:SF262161 ABN262160:ACB262161 ALJ262160:ALX262161 AVF262160:AVT262161 BFB262160:BFP262161 BOX262160:BPL262161 BYT262160:BZH262161 CIP262160:CJD262161 CSL262160:CSZ262161 DCH262160:DCV262161 DMD262160:DMR262161 DVZ262160:DWN262161 EFV262160:EGJ262161 EPR262160:EQF262161 EZN262160:FAB262161 FJJ262160:FJX262161 FTF262160:FTT262161 GDB262160:GDP262161 GMX262160:GNL262161 GWT262160:GXH262161 HGP262160:HHD262161 HQL262160:HQZ262161 IAH262160:IAV262161 IKD262160:IKR262161 ITZ262160:IUN262161 JDV262160:JEJ262161 JNR262160:JOF262161 JXN262160:JYB262161 KHJ262160:KHX262161 KRF262160:KRT262161 LBB262160:LBP262161 LKX262160:LLL262161 LUT262160:LVH262161 MEP262160:MFD262161 MOL262160:MOZ262161 MYH262160:MYV262161 NID262160:NIR262161 NRZ262160:NSN262161 OBV262160:OCJ262161 OLR262160:OMF262161 OVN262160:OWB262161 PFJ262160:PFX262161 PPF262160:PPT262161 PZB262160:PZP262161 QIX262160:QJL262161 QST262160:QTH262161 RCP262160:RDD262161 RML262160:RMZ262161 RWH262160:RWV262161 SGD262160:SGR262161 SPZ262160:SQN262161 SZV262160:TAJ262161 TJR262160:TKF262161 TTN262160:TUB262161 UDJ262160:UDX262161 UNF262160:UNT262161 UXB262160:UXP262161 VGX262160:VHL262161 VQT262160:VRH262161 WAP262160:WBD262161 WKL262160:WKZ262161 WUH262160:WUV262161 HV327696:IJ327697 RR327696:SF327697 ABN327696:ACB327697 ALJ327696:ALX327697 AVF327696:AVT327697 BFB327696:BFP327697 BOX327696:BPL327697 BYT327696:BZH327697 CIP327696:CJD327697 CSL327696:CSZ327697 DCH327696:DCV327697 DMD327696:DMR327697 DVZ327696:DWN327697 EFV327696:EGJ327697 EPR327696:EQF327697 EZN327696:FAB327697 FJJ327696:FJX327697 FTF327696:FTT327697 GDB327696:GDP327697 GMX327696:GNL327697 GWT327696:GXH327697 HGP327696:HHD327697 HQL327696:HQZ327697 IAH327696:IAV327697 IKD327696:IKR327697 ITZ327696:IUN327697 JDV327696:JEJ327697 JNR327696:JOF327697 JXN327696:JYB327697 KHJ327696:KHX327697 KRF327696:KRT327697 LBB327696:LBP327697 LKX327696:LLL327697 LUT327696:LVH327697 MEP327696:MFD327697 MOL327696:MOZ327697 MYH327696:MYV327697 NID327696:NIR327697 NRZ327696:NSN327697 OBV327696:OCJ327697 OLR327696:OMF327697 OVN327696:OWB327697 PFJ327696:PFX327697 PPF327696:PPT327697 PZB327696:PZP327697 QIX327696:QJL327697 QST327696:QTH327697 RCP327696:RDD327697 RML327696:RMZ327697 RWH327696:RWV327697 SGD327696:SGR327697 SPZ327696:SQN327697 SZV327696:TAJ327697 TJR327696:TKF327697 TTN327696:TUB327697 UDJ327696:UDX327697 UNF327696:UNT327697 UXB327696:UXP327697 VGX327696:VHL327697 VQT327696:VRH327697 WAP327696:WBD327697 WKL327696:WKZ327697 WUH327696:WUV327697 HV393232:IJ393233 RR393232:SF393233 ABN393232:ACB393233 ALJ393232:ALX393233 AVF393232:AVT393233 BFB393232:BFP393233 BOX393232:BPL393233 BYT393232:BZH393233 CIP393232:CJD393233 CSL393232:CSZ393233 DCH393232:DCV393233 DMD393232:DMR393233 DVZ393232:DWN393233 EFV393232:EGJ393233 EPR393232:EQF393233 EZN393232:FAB393233 FJJ393232:FJX393233 FTF393232:FTT393233 GDB393232:GDP393233 GMX393232:GNL393233 GWT393232:GXH393233 HGP393232:HHD393233 HQL393232:HQZ393233 IAH393232:IAV393233 IKD393232:IKR393233 ITZ393232:IUN393233 JDV393232:JEJ393233 JNR393232:JOF393233 JXN393232:JYB393233 KHJ393232:KHX393233 KRF393232:KRT393233 LBB393232:LBP393233 LKX393232:LLL393233 LUT393232:LVH393233 MEP393232:MFD393233 MOL393232:MOZ393233 MYH393232:MYV393233 NID393232:NIR393233 NRZ393232:NSN393233 OBV393232:OCJ393233 OLR393232:OMF393233 OVN393232:OWB393233 PFJ393232:PFX393233 PPF393232:PPT393233 PZB393232:PZP393233 QIX393232:QJL393233 QST393232:QTH393233 RCP393232:RDD393233 RML393232:RMZ393233 RWH393232:RWV393233 SGD393232:SGR393233 SPZ393232:SQN393233 SZV393232:TAJ393233 TJR393232:TKF393233 TTN393232:TUB393233 UDJ393232:UDX393233 UNF393232:UNT393233 UXB393232:UXP393233 VGX393232:VHL393233 VQT393232:VRH393233 WAP393232:WBD393233 WKL393232:WKZ393233 WUH393232:WUV393233 HV458768:IJ458769 RR458768:SF458769 ABN458768:ACB458769 ALJ458768:ALX458769 AVF458768:AVT458769 BFB458768:BFP458769 BOX458768:BPL458769 BYT458768:BZH458769 CIP458768:CJD458769 CSL458768:CSZ458769 DCH458768:DCV458769 DMD458768:DMR458769 DVZ458768:DWN458769 EFV458768:EGJ458769 EPR458768:EQF458769 EZN458768:FAB458769 FJJ458768:FJX458769 FTF458768:FTT458769 GDB458768:GDP458769 GMX458768:GNL458769 GWT458768:GXH458769 HGP458768:HHD458769 HQL458768:HQZ458769 IAH458768:IAV458769 IKD458768:IKR458769 ITZ458768:IUN458769 JDV458768:JEJ458769 JNR458768:JOF458769 JXN458768:JYB458769 KHJ458768:KHX458769 KRF458768:KRT458769 LBB458768:LBP458769 LKX458768:LLL458769 LUT458768:LVH458769 MEP458768:MFD458769 MOL458768:MOZ458769 MYH458768:MYV458769 NID458768:NIR458769 NRZ458768:NSN458769 OBV458768:OCJ458769 OLR458768:OMF458769 OVN458768:OWB458769 PFJ458768:PFX458769 PPF458768:PPT458769 PZB458768:PZP458769 QIX458768:QJL458769 QST458768:QTH458769 RCP458768:RDD458769 RML458768:RMZ458769 RWH458768:RWV458769 SGD458768:SGR458769 SPZ458768:SQN458769 SZV458768:TAJ458769 TJR458768:TKF458769 TTN458768:TUB458769 UDJ458768:UDX458769 UNF458768:UNT458769 UXB458768:UXP458769 VGX458768:VHL458769 VQT458768:VRH458769 WAP458768:WBD458769 WKL458768:WKZ458769 WUH458768:WUV458769 HV524304:IJ524305 RR524304:SF524305 ABN524304:ACB524305 ALJ524304:ALX524305 AVF524304:AVT524305 BFB524304:BFP524305 BOX524304:BPL524305 BYT524304:BZH524305 CIP524304:CJD524305 CSL524304:CSZ524305 DCH524304:DCV524305 DMD524304:DMR524305 DVZ524304:DWN524305 EFV524304:EGJ524305 EPR524304:EQF524305 EZN524304:FAB524305 FJJ524304:FJX524305 FTF524304:FTT524305 GDB524304:GDP524305 GMX524304:GNL524305 GWT524304:GXH524305 HGP524304:HHD524305 HQL524304:HQZ524305 IAH524304:IAV524305 IKD524304:IKR524305 ITZ524304:IUN524305 JDV524304:JEJ524305 JNR524304:JOF524305 JXN524304:JYB524305 KHJ524304:KHX524305 KRF524304:KRT524305 LBB524304:LBP524305 LKX524304:LLL524305 LUT524304:LVH524305 MEP524304:MFD524305 MOL524304:MOZ524305 MYH524304:MYV524305 NID524304:NIR524305 NRZ524304:NSN524305 OBV524304:OCJ524305 OLR524304:OMF524305 OVN524304:OWB524305 PFJ524304:PFX524305 PPF524304:PPT524305 PZB524304:PZP524305 QIX524304:QJL524305 QST524304:QTH524305 RCP524304:RDD524305 RML524304:RMZ524305 RWH524304:RWV524305 SGD524304:SGR524305 SPZ524304:SQN524305 SZV524304:TAJ524305 TJR524304:TKF524305 TTN524304:TUB524305 UDJ524304:UDX524305 UNF524304:UNT524305 UXB524304:UXP524305 VGX524304:VHL524305 VQT524304:VRH524305 WAP524304:WBD524305 WKL524304:WKZ524305 WUH524304:WUV524305 HV589840:IJ589841 RR589840:SF589841 ABN589840:ACB589841 ALJ589840:ALX589841 AVF589840:AVT589841 BFB589840:BFP589841 BOX589840:BPL589841 BYT589840:BZH589841 CIP589840:CJD589841 CSL589840:CSZ589841 DCH589840:DCV589841 DMD589840:DMR589841 DVZ589840:DWN589841 EFV589840:EGJ589841 EPR589840:EQF589841 EZN589840:FAB589841 FJJ589840:FJX589841 FTF589840:FTT589841 GDB589840:GDP589841 GMX589840:GNL589841 GWT589840:GXH589841 HGP589840:HHD589841 HQL589840:HQZ589841 IAH589840:IAV589841 IKD589840:IKR589841 ITZ589840:IUN589841 JDV589840:JEJ589841 JNR589840:JOF589841 JXN589840:JYB589841 KHJ589840:KHX589841 KRF589840:KRT589841 LBB589840:LBP589841 LKX589840:LLL589841 LUT589840:LVH589841 MEP589840:MFD589841 MOL589840:MOZ589841 MYH589840:MYV589841 NID589840:NIR589841 NRZ589840:NSN589841 OBV589840:OCJ589841 OLR589840:OMF589841 OVN589840:OWB589841 PFJ589840:PFX589841 PPF589840:PPT589841 PZB589840:PZP589841 QIX589840:QJL589841 QST589840:QTH589841 RCP589840:RDD589841 RML589840:RMZ589841 RWH589840:RWV589841 SGD589840:SGR589841 SPZ589840:SQN589841 SZV589840:TAJ589841 TJR589840:TKF589841 TTN589840:TUB589841 UDJ589840:UDX589841 UNF589840:UNT589841 UXB589840:UXP589841 VGX589840:VHL589841 VQT589840:VRH589841 WAP589840:WBD589841 WKL589840:WKZ589841 WUH589840:WUV589841 HV655376:IJ655377 RR655376:SF655377 ABN655376:ACB655377 ALJ655376:ALX655377 AVF655376:AVT655377 BFB655376:BFP655377 BOX655376:BPL655377 BYT655376:BZH655377 CIP655376:CJD655377 CSL655376:CSZ655377 DCH655376:DCV655377 DMD655376:DMR655377 DVZ655376:DWN655377 EFV655376:EGJ655377 EPR655376:EQF655377 EZN655376:FAB655377 FJJ655376:FJX655377 FTF655376:FTT655377 GDB655376:GDP655377 GMX655376:GNL655377 GWT655376:GXH655377 HGP655376:HHD655377 HQL655376:HQZ655377 IAH655376:IAV655377 IKD655376:IKR655377 ITZ655376:IUN655377 JDV655376:JEJ655377 JNR655376:JOF655377 JXN655376:JYB655377 KHJ655376:KHX655377 KRF655376:KRT655377 LBB655376:LBP655377 LKX655376:LLL655377 LUT655376:LVH655377 MEP655376:MFD655377 MOL655376:MOZ655377 MYH655376:MYV655377 NID655376:NIR655377 NRZ655376:NSN655377 OBV655376:OCJ655377 OLR655376:OMF655377 OVN655376:OWB655377 PFJ655376:PFX655377 PPF655376:PPT655377 PZB655376:PZP655377 QIX655376:QJL655377 QST655376:QTH655377 RCP655376:RDD655377 RML655376:RMZ655377 RWH655376:RWV655377 SGD655376:SGR655377 SPZ655376:SQN655377 SZV655376:TAJ655377 TJR655376:TKF655377 TTN655376:TUB655377 UDJ655376:UDX655377 UNF655376:UNT655377 UXB655376:UXP655377 VGX655376:VHL655377 VQT655376:VRH655377 WAP655376:WBD655377 WKL655376:WKZ655377 WUH655376:WUV655377 HV720912:IJ720913 RR720912:SF720913 ABN720912:ACB720913 ALJ720912:ALX720913 AVF720912:AVT720913 BFB720912:BFP720913 BOX720912:BPL720913 BYT720912:BZH720913 CIP720912:CJD720913 CSL720912:CSZ720913 DCH720912:DCV720913 DMD720912:DMR720913 DVZ720912:DWN720913 EFV720912:EGJ720913 EPR720912:EQF720913 EZN720912:FAB720913 FJJ720912:FJX720913 FTF720912:FTT720913 GDB720912:GDP720913 GMX720912:GNL720913 GWT720912:GXH720913 HGP720912:HHD720913 HQL720912:HQZ720913 IAH720912:IAV720913 IKD720912:IKR720913 ITZ720912:IUN720913 JDV720912:JEJ720913 JNR720912:JOF720913 JXN720912:JYB720913 KHJ720912:KHX720913 KRF720912:KRT720913 LBB720912:LBP720913 LKX720912:LLL720913 LUT720912:LVH720913 MEP720912:MFD720913 MOL720912:MOZ720913 MYH720912:MYV720913 NID720912:NIR720913 NRZ720912:NSN720913 OBV720912:OCJ720913 OLR720912:OMF720913 OVN720912:OWB720913 PFJ720912:PFX720913 PPF720912:PPT720913 PZB720912:PZP720913 QIX720912:QJL720913 QST720912:QTH720913 RCP720912:RDD720913 RML720912:RMZ720913 RWH720912:RWV720913 SGD720912:SGR720913 SPZ720912:SQN720913 SZV720912:TAJ720913 TJR720912:TKF720913 TTN720912:TUB720913 UDJ720912:UDX720913 UNF720912:UNT720913 UXB720912:UXP720913 VGX720912:VHL720913 VQT720912:VRH720913 WAP720912:WBD720913 WKL720912:WKZ720913 WUH720912:WUV720913 HV786448:IJ786449 RR786448:SF786449 ABN786448:ACB786449 ALJ786448:ALX786449 AVF786448:AVT786449 BFB786448:BFP786449 BOX786448:BPL786449 BYT786448:BZH786449 CIP786448:CJD786449 CSL786448:CSZ786449 DCH786448:DCV786449 DMD786448:DMR786449 DVZ786448:DWN786449 EFV786448:EGJ786449 EPR786448:EQF786449 EZN786448:FAB786449 FJJ786448:FJX786449 FTF786448:FTT786449 GDB786448:GDP786449 GMX786448:GNL786449 GWT786448:GXH786449 HGP786448:HHD786449 HQL786448:HQZ786449 IAH786448:IAV786449 IKD786448:IKR786449 ITZ786448:IUN786449 JDV786448:JEJ786449 JNR786448:JOF786449 JXN786448:JYB786449 KHJ786448:KHX786449 KRF786448:KRT786449 LBB786448:LBP786449 LKX786448:LLL786449 LUT786448:LVH786449 MEP786448:MFD786449 MOL786448:MOZ786449 MYH786448:MYV786449 NID786448:NIR786449 NRZ786448:NSN786449 OBV786448:OCJ786449 OLR786448:OMF786449 OVN786448:OWB786449 PFJ786448:PFX786449 PPF786448:PPT786449 PZB786448:PZP786449 QIX786448:QJL786449 QST786448:QTH786449 RCP786448:RDD786449 RML786448:RMZ786449 RWH786448:RWV786449 SGD786448:SGR786449 SPZ786448:SQN786449 SZV786448:TAJ786449 TJR786448:TKF786449 TTN786448:TUB786449 UDJ786448:UDX786449 UNF786448:UNT786449 UXB786448:UXP786449 VGX786448:VHL786449 VQT786448:VRH786449 WAP786448:WBD786449 WKL786448:WKZ786449 WUH786448:WUV786449 HV851984:IJ851985 RR851984:SF851985 ABN851984:ACB851985 ALJ851984:ALX851985 AVF851984:AVT851985 BFB851984:BFP851985 BOX851984:BPL851985 BYT851984:BZH851985 CIP851984:CJD851985 CSL851984:CSZ851985 DCH851984:DCV851985 DMD851984:DMR851985 DVZ851984:DWN851985 EFV851984:EGJ851985 EPR851984:EQF851985 EZN851984:FAB851985 FJJ851984:FJX851985 FTF851984:FTT851985 GDB851984:GDP851985 GMX851984:GNL851985 GWT851984:GXH851985 HGP851984:HHD851985 HQL851984:HQZ851985 IAH851984:IAV851985 IKD851984:IKR851985 ITZ851984:IUN851985 JDV851984:JEJ851985 JNR851984:JOF851985 JXN851984:JYB851985 KHJ851984:KHX851985 KRF851984:KRT851985 LBB851984:LBP851985 LKX851984:LLL851985 LUT851984:LVH851985 MEP851984:MFD851985 MOL851984:MOZ851985 MYH851984:MYV851985 NID851984:NIR851985 NRZ851984:NSN851985 OBV851984:OCJ851985 OLR851984:OMF851985 OVN851984:OWB851985 PFJ851984:PFX851985 PPF851984:PPT851985 PZB851984:PZP851985 QIX851984:QJL851985 QST851984:QTH851985 RCP851984:RDD851985 RML851984:RMZ851985 RWH851984:RWV851985 SGD851984:SGR851985 SPZ851984:SQN851985 SZV851984:TAJ851985 TJR851984:TKF851985 TTN851984:TUB851985 UDJ851984:UDX851985 UNF851984:UNT851985 UXB851984:UXP851985 VGX851984:VHL851985 VQT851984:VRH851985 WAP851984:WBD851985 WKL851984:WKZ851985 WUH851984:WUV851985 HV917520:IJ917521 RR917520:SF917521 ABN917520:ACB917521 ALJ917520:ALX917521 AVF917520:AVT917521 BFB917520:BFP917521 BOX917520:BPL917521 BYT917520:BZH917521 CIP917520:CJD917521 CSL917520:CSZ917521 DCH917520:DCV917521 DMD917520:DMR917521 DVZ917520:DWN917521 EFV917520:EGJ917521 EPR917520:EQF917521 EZN917520:FAB917521 FJJ917520:FJX917521 FTF917520:FTT917521 GDB917520:GDP917521 GMX917520:GNL917521 GWT917520:GXH917521 HGP917520:HHD917521 HQL917520:HQZ917521 IAH917520:IAV917521 IKD917520:IKR917521 ITZ917520:IUN917521 JDV917520:JEJ917521 JNR917520:JOF917521 JXN917520:JYB917521 KHJ917520:KHX917521 KRF917520:KRT917521 LBB917520:LBP917521 LKX917520:LLL917521 LUT917520:LVH917521 MEP917520:MFD917521 MOL917520:MOZ917521 MYH917520:MYV917521 NID917520:NIR917521 NRZ917520:NSN917521 OBV917520:OCJ917521 OLR917520:OMF917521 OVN917520:OWB917521 PFJ917520:PFX917521 PPF917520:PPT917521 PZB917520:PZP917521 QIX917520:QJL917521 QST917520:QTH917521 RCP917520:RDD917521 RML917520:RMZ917521 RWH917520:RWV917521 SGD917520:SGR917521 SPZ917520:SQN917521 SZV917520:TAJ917521 TJR917520:TKF917521 TTN917520:TUB917521 UDJ917520:UDX917521 UNF917520:UNT917521 UXB917520:UXP917521 VGX917520:VHL917521 VQT917520:VRH917521 WAP917520:WBD917521 WKL917520:WKZ917521 WUH917520:WUV917521 HV983056:IJ983057 RR983056:SF983057 ABN983056:ACB983057 ALJ983056:ALX983057 AVF983056:AVT983057 BFB983056:BFP983057 BOX983056:BPL983057 BYT983056:BZH983057 CIP983056:CJD983057 CSL983056:CSZ983057 DCH983056:DCV983057 DMD983056:DMR983057 DVZ983056:DWN983057 EFV983056:EGJ983057 EPR983056:EQF983057 EZN983056:FAB983057 FJJ983056:FJX983057 FTF983056:FTT983057 GDB983056:GDP983057 GMX983056:GNL983057 GWT983056:GXH983057 HGP983056:HHD983057 HQL983056:HQZ983057 IAH983056:IAV983057 IKD983056:IKR983057 ITZ983056:IUN983057 JDV983056:JEJ983057 JNR983056:JOF983057 JXN983056:JYB983057 KHJ983056:KHX983057 KRF983056:KRT983057 LBB983056:LBP983057 LKX983056:LLL983057 LUT983056:LVH983057 MEP983056:MFD983057 MOL983056:MOZ983057 MYH983056:MYV983057 NID983056:NIR983057 NRZ983056:NSN983057 OBV983056:OCJ983057 OLR983056:OMF983057 OVN983056:OWB983057 PFJ983056:PFX983057 PPF983056:PPT983057 PZB983056:PZP983057 QIX983056:QJL983057 QST983056:QTH983057 RCP983056:RDD983057 RML983056:RMZ983057 RWH983056:RWV983057 SGD983056:SGR983057 SPZ983056:SQN983057 SZV983056:TAJ983057 TJR983056:TKF983057 TTN983056:TUB983057 UDJ983056:UDX983057 UNF983056:UNT983057 UXB983056:UXP983057 VGX983056:VHL983057 VQT983056:VRH983057 WAP983056:WBD983057 WKL983056:WKZ983057 WUH983056:WUV983057 HU65544:IJ65547 RQ65544:SF65547 ABM65544:ACB65547 ALI65544:ALX65547 AVE65544:AVT65547 BFA65544:BFP65547 BOW65544:BPL65547 BYS65544:BZH65547 CIO65544:CJD65547 CSK65544:CSZ65547 DCG65544:DCV65547 DMC65544:DMR65547 DVY65544:DWN65547 EFU65544:EGJ65547 EPQ65544:EQF65547 EZM65544:FAB65547 FJI65544:FJX65547 FTE65544:FTT65547 GDA65544:GDP65547 GMW65544:GNL65547 GWS65544:GXH65547 HGO65544:HHD65547 HQK65544:HQZ65547 IAG65544:IAV65547 IKC65544:IKR65547 ITY65544:IUN65547 JDU65544:JEJ65547 JNQ65544:JOF65547 JXM65544:JYB65547 KHI65544:KHX65547 KRE65544:KRT65547 LBA65544:LBP65547 LKW65544:LLL65547 LUS65544:LVH65547 MEO65544:MFD65547 MOK65544:MOZ65547 MYG65544:MYV65547 NIC65544:NIR65547 NRY65544:NSN65547 OBU65544:OCJ65547 OLQ65544:OMF65547 OVM65544:OWB65547 PFI65544:PFX65547 PPE65544:PPT65547 PZA65544:PZP65547 QIW65544:QJL65547 QSS65544:QTH65547 RCO65544:RDD65547 RMK65544:RMZ65547 RWG65544:RWV65547 SGC65544:SGR65547 SPY65544:SQN65547 SZU65544:TAJ65547 TJQ65544:TKF65547 TTM65544:TUB65547 UDI65544:UDX65547 UNE65544:UNT65547 UXA65544:UXP65547 VGW65544:VHL65547 VQS65544:VRH65547 WAO65544:WBD65547 WKK65544:WKZ65547 WUG65544:WUV65547 HU131080:IJ131083 RQ131080:SF131083 ABM131080:ACB131083 ALI131080:ALX131083 AVE131080:AVT131083 BFA131080:BFP131083 BOW131080:BPL131083 BYS131080:BZH131083 CIO131080:CJD131083 CSK131080:CSZ131083 DCG131080:DCV131083 DMC131080:DMR131083 DVY131080:DWN131083 EFU131080:EGJ131083 EPQ131080:EQF131083 EZM131080:FAB131083 FJI131080:FJX131083 FTE131080:FTT131083 GDA131080:GDP131083 GMW131080:GNL131083 GWS131080:GXH131083 HGO131080:HHD131083 HQK131080:HQZ131083 IAG131080:IAV131083 IKC131080:IKR131083 ITY131080:IUN131083 JDU131080:JEJ131083 JNQ131080:JOF131083 JXM131080:JYB131083 KHI131080:KHX131083 KRE131080:KRT131083 LBA131080:LBP131083 LKW131080:LLL131083 LUS131080:LVH131083 MEO131080:MFD131083 MOK131080:MOZ131083 MYG131080:MYV131083 NIC131080:NIR131083 NRY131080:NSN131083 OBU131080:OCJ131083 OLQ131080:OMF131083 OVM131080:OWB131083 PFI131080:PFX131083 PPE131080:PPT131083 PZA131080:PZP131083 QIW131080:QJL131083 QSS131080:QTH131083 RCO131080:RDD131083 RMK131080:RMZ131083 RWG131080:RWV131083 SGC131080:SGR131083 SPY131080:SQN131083 SZU131080:TAJ131083 TJQ131080:TKF131083 TTM131080:TUB131083 UDI131080:UDX131083 UNE131080:UNT131083 UXA131080:UXP131083 VGW131080:VHL131083 VQS131080:VRH131083 WAO131080:WBD131083 WKK131080:WKZ131083 WUG131080:WUV131083 HU196616:IJ196619 RQ196616:SF196619 ABM196616:ACB196619 ALI196616:ALX196619 AVE196616:AVT196619 BFA196616:BFP196619 BOW196616:BPL196619 BYS196616:BZH196619 CIO196616:CJD196619 CSK196616:CSZ196619 DCG196616:DCV196619 DMC196616:DMR196619 DVY196616:DWN196619 EFU196616:EGJ196619 EPQ196616:EQF196619 EZM196616:FAB196619 FJI196616:FJX196619 FTE196616:FTT196619 GDA196616:GDP196619 GMW196616:GNL196619 GWS196616:GXH196619 HGO196616:HHD196619 HQK196616:HQZ196619 IAG196616:IAV196619 IKC196616:IKR196619 ITY196616:IUN196619 JDU196616:JEJ196619 JNQ196616:JOF196619 JXM196616:JYB196619 KHI196616:KHX196619 KRE196616:KRT196619 LBA196616:LBP196619 LKW196616:LLL196619 LUS196616:LVH196619 MEO196616:MFD196619 MOK196616:MOZ196619 MYG196616:MYV196619 NIC196616:NIR196619 NRY196616:NSN196619 OBU196616:OCJ196619 OLQ196616:OMF196619 OVM196616:OWB196619 PFI196616:PFX196619 PPE196616:PPT196619 PZA196616:PZP196619 QIW196616:QJL196619 QSS196616:QTH196619 RCO196616:RDD196619 RMK196616:RMZ196619 RWG196616:RWV196619 SGC196616:SGR196619 SPY196616:SQN196619 SZU196616:TAJ196619 TJQ196616:TKF196619 TTM196616:TUB196619 UDI196616:UDX196619 UNE196616:UNT196619 UXA196616:UXP196619 VGW196616:VHL196619 VQS196616:VRH196619 WAO196616:WBD196619 WKK196616:WKZ196619 WUG196616:WUV196619 HU262152:IJ262155 RQ262152:SF262155 ABM262152:ACB262155 ALI262152:ALX262155 AVE262152:AVT262155 BFA262152:BFP262155 BOW262152:BPL262155 BYS262152:BZH262155 CIO262152:CJD262155 CSK262152:CSZ262155 DCG262152:DCV262155 DMC262152:DMR262155 DVY262152:DWN262155 EFU262152:EGJ262155 EPQ262152:EQF262155 EZM262152:FAB262155 FJI262152:FJX262155 FTE262152:FTT262155 GDA262152:GDP262155 GMW262152:GNL262155 GWS262152:GXH262155 HGO262152:HHD262155 HQK262152:HQZ262155 IAG262152:IAV262155 IKC262152:IKR262155 ITY262152:IUN262155 JDU262152:JEJ262155 JNQ262152:JOF262155 JXM262152:JYB262155 KHI262152:KHX262155 KRE262152:KRT262155 LBA262152:LBP262155 LKW262152:LLL262155 LUS262152:LVH262155 MEO262152:MFD262155 MOK262152:MOZ262155 MYG262152:MYV262155 NIC262152:NIR262155 NRY262152:NSN262155 OBU262152:OCJ262155 OLQ262152:OMF262155 OVM262152:OWB262155 PFI262152:PFX262155 PPE262152:PPT262155 PZA262152:PZP262155 QIW262152:QJL262155 QSS262152:QTH262155 RCO262152:RDD262155 RMK262152:RMZ262155 RWG262152:RWV262155 SGC262152:SGR262155 SPY262152:SQN262155 SZU262152:TAJ262155 TJQ262152:TKF262155 TTM262152:TUB262155 UDI262152:UDX262155 UNE262152:UNT262155 UXA262152:UXP262155 VGW262152:VHL262155 VQS262152:VRH262155 WAO262152:WBD262155 WKK262152:WKZ262155 WUG262152:WUV262155 HU327688:IJ327691 RQ327688:SF327691 ABM327688:ACB327691 ALI327688:ALX327691 AVE327688:AVT327691 BFA327688:BFP327691 BOW327688:BPL327691 BYS327688:BZH327691 CIO327688:CJD327691 CSK327688:CSZ327691 DCG327688:DCV327691 DMC327688:DMR327691 DVY327688:DWN327691 EFU327688:EGJ327691 EPQ327688:EQF327691 EZM327688:FAB327691 FJI327688:FJX327691 FTE327688:FTT327691 GDA327688:GDP327691 GMW327688:GNL327691 GWS327688:GXH327691 HGO327688:HHD327691 HQK327688:HQZ327691 IAG327688:IAV327691 IKC327688:IKR327691 ITY327688:IUN327691 JDU327688:JEJ327691 JNQ327688:JOF327691 JXM327688:JYB327691 KHI327688:KHX327691 KRE327688:KRT327691 LBA327688:LBP327691 LKW327688:LLL327691 LUS327688:LVH327691 MEO327688:MFD327691 MOK327688:MOZ327691 MYG327688:MYV327691 NIC327688:NIR327691 NRY327688:NSN327691 OBU327688:OCJ327691 OLQ327688:OMF327691 OVM327688:OWB327691 PFI327688:PFX327691 PPE327688:PPT327691 PZA327688:PZP327691 QIW327688:QJL327691 QSS327688:QTH327691 RCO327688:RDD327691 RMK327688:RMZ327691 RWG327688:RWV327691 SGC327688:SGR327691 SPY327688:SQN327691 SZU327688:TAJ327691 TJQ327688:TKF327691 TTM327688:TUB327691 UDI327688:UDX327691 UNE327688:UNT327691 UXA327688:UXP327691 VGW327688:VHL327691 VQS327688:VRH327691 WAO327688:WBD327691 WKK327688:WKZ327691 WUG327688:WUV327691 HU393224:IJ393227 RQ393224:SF393227 ABM393224:ACB393227 ALI393224:ALX393227 AVE393224:AVT393227 BFA393224:BFP393227 BOW393224:BPL393227 BYS393224:BZH393227 CIO393224:CJD393227 CSK393224:CSZ393227 DCG393224:DCV393227 DMC393224:DMR393227 DVY393224:DWN393227 EFU393224:EGJ393227 EPQ393224:EQF393227 EZM393224:FAB393227 FJI393224:FJX393227 FTE393224:FTT393227 GDA393224:GDP393227 GMW393224:GNL393227 GWS393224:GXH393227 HGO393224:HHD393227 HQK393224:HQZ393227 IAG393224:IAV393227 IKC393224:IKR393227 ITY393224:IUN393227 JDU393224:JEJ393227 JNQ393224:JOF393227 JXM393224:JYB393227 KHI393224:KHX393227 KRE393224:KRT393227 LBA393224:LBP393227 LKW393224:LLL393227 LUS393224:LVH393227 MEO393224:MFD393227 MOK393224:MOZ393227 MYG393224:MYV393227 NIC393224:NIR393227 NRY393224:NSN393227 OBU393224:OCJ393227 OLQ393224:OMF393227 OVM393224:OWB393227 PFI393224:PFX393227 PPE393224:PPT393227 PZA393224:PZP393227 QIW393224:QJL393227 QSS393224:QTH393227 RCO393224:RDD393227 RMK393224:RMZ393227 RWG393224:RWV393227 SGC393224:SGR393227 SPY393224:SQN393227 SZU393224:TAJ393227 TJQ393224:TKF393227 TTM393224:TUB393227 UDI393224:UDX393227 UNE393224:UNT393227 UXA393224:UXP393227 VGW393224:VHL393227 VQS393224:VRH393227 WAO393224:WBD393227 WKK393224:WKZ393227 WUG393224:WUV393227 HU458760:IJ458763 RQ458760:SF458763 ABM458760:ACB458763 ALI458760:ALX458763 AVE458760:AVT458763 BFA458760:BFP458763 BOW458760:BPL458763 BYS458760:BZH458763 CIO458760:CJD458763 CSK458760:CSZ458763 DCG458760:DCV458763 DMC458760:DMR458763 DVY458760:DWN458763 EFU458760:EGJ458763 EPQ458760:EQF458763 EZM458760:FAB458763 FJI458760:FJX458763 FTE458760:FTT458763 GDA458760:GDP458763 GMW458760:GNL458763 GWS458760:GXH458763 HGO458760:HHD458763 HQK458760:HQZ458763 IAG458760:IAV458763 IKC458760:IKR458763 ITY458760:IUN458763 JDU458760:JEJ458763 JNQ458760:JOF458763 JXM458760:JYB458763 KHI458760:KHX458763 KRE458760:KRT458763 LBA458760:LBP458763 LKW458760:LLL458763 LUS458760:LVH458763 MEO458760:MFD458763 MOK458760:MOZ458763 MYG458760:MYV458763 NIC458760:NIR458763 NRY458760:NSN458763 OBU458760:OCJ458763 OLQ458760:OMF458763 OVM458760:OWB458763 PFI458760:PFX458763 PPE458760:PPT458763 PZA458760:PZP458763 QIW458760:QJL458763 QSS458760:QTH458763 RCO458760:RDD458763 RMK458760:RMZ458763 RWG458760:RWV458763 SGC458760:SGR458763 SPY458760:SQN458763 SZU458760:TAJ458763 TJQ458760:TKF458763 TTM458760:TUB458763 UDI458760:UDX458763 UNE458760:UNT458763 UXA458760:UXP458763 VGW458760:VHL458763 VQS458760:VRH458763 WAO458760:WBD458763 WKK458760:WKZ458763 WUG458760:WUV458763 HU524296:IJ524299 RQ524296:SF524299 ABM524296:ACB524299 ALI524296:ALX524299 AVE524296:AVT524299 BFA524296:BFP524299 BOW524296:BPL524299 BYS524296:BZH524299 CIO524296:CJD524299 CSK524296:CSZ524299 DCG524296:DCV524299 DMC524296:DMR524299 DVY524296:DWN524299 EFU524296:EGJ524299 EPQ524296:EQF524299 EZM524296:FAB524299 FJI524296:FJX524299 FTE524296:FTT524299 GDA524296:GDP524299 GMW524296:GNL524299 GWS524296:GXH524299 HGO524296:HHD524299 HQK524296:HQZ524299 IAG524296:IAV524299 IKC524296:IKR524299 ITY524296:IUN524299 JDU524296:JEJ524299 JNQ524296:JOF524299 JXM524296:JYB524299 KHI524296:KHX524299 KRE524296:KRT524299 LBA524296:LBP524299 LKW524296:LLL524299 LUS524296:LVH524299 MEO524296:MFD524299 MOK524296:MOZ524299 MYG524296:MYV524299 NIC524296:NIR524299 NRY524296:NSN524299 OBU524296:OCJ524299 OLQ524296:OMF524299 OVM524296:OWB524299 PFI524296:PFX524299 PPE524296:PPT524299 PZA524296:PZP524299 QIW524296:QJL524299 QSS524296:QTH524299 RCO524296:RDD524299 RMK524296:RMZ524299 RWG524296:RWV524299 SGC524296:SGR524299 SPY524296:SQN524299 SZU524296:TAJ524299 TJQ524296:TKF524299 TTM524296:TUB524299 UDI524296:UDX524299 UNE524296:UNT524299 UXA524296:UXP524299 VGW524296:VHL524299 VQS524296:VRH524299 WAO524296:WBD524299 WKK524296:WKZ524299 WUG524296:WUV524299 HU589832:IJ589835 RQ589832:SF589835 ABM589832:ACB589835 ALI589832:ALX589835 AVE589832:AVT589835 BFA589832:BFP589835 BOW589832:BPL589835 BYS589832:BZH589835 CIO589832:CJD589835 CSK589832:CSZ589835 DCG589832:DCV589835 DMC589832:DMR589835 DVY589832:DWN589835 EFU589832:EGJ589835 EPQ589832:EQF589835 EZM589832:FAB589835 FJI589832:FJX589835 FTE589832:FTT589835 GDA589832:GDP589835 GMW589832:GNL589835 GWS589832:GXH589835 HGO589832:HHD589835 HQK589832:HQZ589835 IAG589832:IAV589835 IKC589832:IKR589835 ITY589832:IUN589835 JDU589832:JEJ589835 JNQ589832:JOF589835 JXM589832:JYB589835 KHI589832:KHX589835 KRE589832:KRT589835 LBA589832:LBP589835 LKW589832:LLL589835 LUS589832:LVH589835 MEO589832:MFD589835 MOK589832:MOZ589835 MYG589832:MYV589835 NIC589832:NIR589835 NRY589832:NSN589835 OBU589832:OCJ589835 OLQ589832:OMF589835 OVM589832:OWB589835 PFI589832:PFX589835 PPE589832:PPT589835 PZA589832:PZP589835 QIW589832:QJL589835 QSS589832:QTH589835 RCO589832:RDD589835 RMK589832:RMZ589835 RWG589832:RWV589835 SGC589832:SGR589835 SPY589832:SQN589835 SZU589832:TAJ589835 TJQ589832:TKF589835 TTM589832:TUB589835 UDI589832:UDX589835 UNE589832:UNT589835 UXA589832:UXP589835 VGW589832:VHL589835 VQS589832:VRH589835 WAO589832:WBD589835 WKK589832:WKZ589835 WUG589832:WUV589835 HU655368:IJ655371 RQ655368:SF655371 ABM655368:ACB655371 ALI655368:ALX655371 AVE655368:AVT655371 BFA655368:BFP655371 BOW655368:BPL655371 BYS655368:BZH655371 CIO655368:CJD655371 CSK655368:CSZ655371 DCG655368:DCV655371 DMC655368:DMR655371 DVY655368:DWN655371 EFU655368:EGJ655371 EPQ655368:EQF655371 EZM655368:FAB655371 FJI655368:FJX655371 FTE655368:FTT655371 GDA655368:GDP655371 GMW655368:GNL655371 GWS655368:GXH655371 HGO655368:HHD655371 HQK655368:HQZ655371 IAG655368:IAV655371 IKC655368:IKR655371 ITY655368:IUN655371 JDU655368:JEJ655371 JNQ655368:JOF655371 JXM655368:JYB655371 KHI655368:KHX655371 KRE655368:KRT655371 LBA655368:LBP655371 LKW655368:LLL655371 LUS655368:LVH655371 MEO655368:MFD655371 MOK655368:MOZ655371 MYG655368:MYV655371 NIC655368:NIR655371 NRY655368:NSN655371 OBU655368:OCJ655371 OLQ655368:OMF655371 OVM655368:OWB655371 PFI655368:PFX655371 PPE655368:PPT655371 PZA655368:PZP655371 QIW655368:QJL655371 QSS655368:QTH655371 RCO655368:RDD655371 RMK655368:RMZ655371 RWG655368:RWV655371 SGC655368:SGR655371 SPY655368:SQN655371 SZU655368:TAJ655371 TJQ655368:TKF655371 TTM655368:TUB655371 UDI655368:UDX655371 UNE655368:UNT655371 UXA655368:UXP655371 VGW655368:VHL655371 VQS655368:VRH655371 WAO655368:WBD655371 WKK655368:WKZ655371 WUG655368:WUV655371 HU720904:IJ720907 RQ720904:SF720907 ABM720904:ACB720907 ALI720904:ALX720907 AVE720904:AVT720907 BFA720904:BFP720907 BOW720904:BPL720907 BYS720904:BZH720907 CIO720904:CJD720907 CSK720904:CSZ720907 DCG720904:DCV720907 DMC720904:DMR720907 DVY720904:DWN720907 EFU720904:EGJ720907 EPQ720904:EQF720907 EZM720904:FAB720907 FJI720904:FJX720907 FTE720904:FTT720907 GDA720904:GDP720907 GMW720904:GNL720907 GWS720904:GXH720907 HGO720904:HHD720907 HQK720904:HQZ720907 IAG720904:IAV720907 IKC720904:IKR720907 ITY720904:IUN720907 JDU720904:JEJ720907 JNQ720904:JOF720907 JXM720904:JYB720907 KHI720904:KHX720907 KRE720904:KRT720907 LBA720904:LBP720907 LKW720904:LLL720907 LUS720904:LVH720907 MEO720904:MFD720907 MOK720904:MOZ720907 MYG720904:MYV720907 NIC720904:NIR720907 NRY720904:NSN720907 OBU720904:OCJ720907 OLQ720904:OMF720907 OVM720904:OWB720907 PFI720904:PFX720907 PPE720904:PPT720907 PZA720904:PZP720907 QIW720904:QJL720907 QSS720904:QTH720907 RCO720904:RDD720907 RMK720904:RMZ720907 RWG720904:RWV720907 SGC720904:SGR720907 SPY720904:SQN720907 SZU720904:TAJ720907 TJQ720904:TKF720907 TTM720904:TUB720907 UDI720904:UDX720907 UNE720904:UNT720907 UXA720904:UXP720907 VGW720904:VHL720907 VQS720904:VRH720907 WAO720904:WBD720907 WKK720904:WKZ720907 WUG720904:WUV720907 HU786440:IJ786443 RQ786440:SF786443 ABM786440:ACB786443 ALI786440:ALX786443 AVE786440:AVT786443 BFA786440:BFP786443 BOW786440:BPL786443 BYS786440:BZH786443 CIO786440:CJD786443 CSK786440:CSZ786443 DCG786440:DCV786443 DMC786440:DMR786443 DVY786440:DWN786443 EFU786440:EGJ786443 EPQ786440:EQF786443 EZM786440:FAB786443 FJI786440:FJX786443 FTE786440:FTT786443 GDA786440:GDP786443 GMW786440:GNL786443 GWS786440:GXH786443 HGO786440:HHD786443 HQK786440:HQZ786443 IAG786440:IAV786443 IKC786440:IKR786443 ITY786440:IUN786443 JDU786440:JEJ786443 JNQ786440:JOF786443 JXM786440:JYB786443 KHI786440:KHX786443 KRE786440:KRT786443 LBA786440:LBP786443 LKW786440:LLL786443 LUS786440:LVH786443 MEO786440:MFD786443 MOK786440:MOZ786443 MYG786440:MYV786443 NIC786440:NIR786443 NRY786440:NSN786443 OBU786440:OCJ786443 OLQ786440:OMF786443 OVM786440:OWB786443 PFI786440:PFX786443 PPE786440:PPT786443 PZA786440:PZP786443 QIW786440:QJL786443 QSS786440:QTH786443 RCO786440:RDD786443 RMK786440:RMZ786443 RWG786440:RWV786443 SGC786440:SGR786443 SPY786440:SQN786443 SZU786440:TAJ786443 TJQ786440:TKF786443 TTM786440:TUB786443 UDI786440:UDX786443 UNE786440:UNT786443 UXA786440:UXP786443 VGW786440:VHL786443 VQS786440:VRH786443 WAO786440:WBD786443 WKK786440:WKZ786443 WUG786440:WUV786443 HU851976:IJ851979 RQ851976:SF851979 ABM851976:ACB851979 ALI851976:ALX851979 AVE851976:AVT851979 BFA851976:BFP851979 BOW851976:BPL851979 BYS851976:BZH851979 CIO851976:CJD851979 CSK851976:CSZ851979 DCG851976:DCV851979 DMC851976:DMR851979 DVY851976:DWN851979 EFU851976:EGJ851979 EPQ851976:EQF851979 EZM851976:FAB851979 FJI851976:FJX851979 FTE851976:FTT851979 GDA851976:GDP851979 GMW851976:GNL851979 GWS851976:GXH851979 HGO851976:HHD851979 HQK851976:HQZ851979 IAG851976:IAV851979 IKC851976:IKR851979 ITY851976:IUN851979 JDU851976:JEJ851979 JNQ851976:JOF851979 JXM851976:JYB851979 KHI851976:KHX851979 KRE851976:KRT851979 LBA851976:LBP851979 LKW851976:LLL851979 LUS851976:LVH851979 MEO851976:MFD851979 MOK851976:MOZ851979 MYG851976:MYV851979 NIC851976:NIR851979 NRY851976:NSN851979 OBU851976:OCJ851979 OLQ851976:OMF851979 OVM851976:OWB851979 PFI851976:PFX851979 PPE851976:PPT851979 PZA851976:PZP851979 QIW851976:QJL851979 QSS851976:QTH851979 RCO851976:RDD851979 RMK851976:RMZ851979 RWG851976:RWV851979 SGC851976:SGR851979 SPY851976:SQN851979 SZU851976:TAJ851979 TJQ851976:TKF851979 TTM851976:TUB851979 UDI851976:UDX851979 UNE851976:UNT851979 UXA851976:UXP851979 VGW851976:VHL851979 VQS851976:VRH851979 WAO851976:WBD851979 WKK851976:WKZ851979 WUG851976:WUV851979 HU917512:IJ917515 RQ917512:SF917515 ABM917512:ACB917515 ALI917512:ALX917515 AVE917512:AVT917515 BFA917512:BFP917515 BOW917512:BPL917515 BYS917512:BZH917515 CIO917512:CJD917515 CSK917512:CSZ917515 DCG917512:DCV917515 DMC917512:DMR917515 DVY917512:DWN917515 EFU917512:EGJ917515 EPQ917512:EQF917515 EZM917512:FAB917515 FJI917512:FJX917515 FTE917512:FTT917515 GDA917512:GDP917515 GMW917512:GNL917515 GWS917512:GXH917515 HGO917512:HHD917515 HQK917512:HQZ917515 IAG917512:IAV917515 IKC917512:IKR917515 ITY917512:IUN917515 JDU917512:JEJ917515 JNQ917512:JOF917515 JXM917512:JYB917515 KHI917512:KHX917515 KRE917512:KRT917515 LBA917512:LBP917515 LKW917512:LLL917515 LUS917512:LVH917515 MEO917512:MFD917515 MOK917512:MOZ917515 MYG917512:MYV917515 NIC917512:NIR917515 NRY917512:NSN917515 OBU917512:OCJ917515 OLQ917512:OMF917515 OVM917512:OWB917515 PFI917512:PFX917515 PPE917512:PPT917515 PZA917512:PZP917515 QIW917512:QJL917515 QSS917512:QTH917515 RCO917512:RDD917515 RMK917512:RMZ917515 RWG917512:RWV917515 SGC917512:SGR917515 SPY917512:SQN917515 SZU917512:TAJ917515 TJQ917512:TKF917515 TTM917512:TUB917515 UDI917512:UDX917515 UNE917512:UNT917515 UXA917512:UXP917515 VGW917512:VHL917515 VQS917512:VRH917515 WAO917512:WBD917515 WKK917512:WKZ917515 WUG917512:WUV917515 HU983048:IJ983051 RQ983048:SF983051 ABM983048:ACB983051 ALI983048:ALX983051 AVE983048:AVT983051 BFA983048:BFP983051 BOW983048:BPL983051 BYS983048:BZH983051 CIO983048:CJD983051 CSK983048:CSZ983051 DCG983048:DCV983051 DMC983048:DMR983051 DVY983048:DWN983051 EFU983048:EGJ983051 EPQ983048:EQF983051 EZM983048:FAB983051 FJI983048:FJX983051 FTE983048:FTT983051 GDA983048:GDP983051 GMW983048:GNL983051 GWS983048:GXH983051 HGO983048:HHD983051 HQK983048:HQZ983051 IAG983048:IAV983051 IKC983048:IKR983051 ITY983048:IUN983051 JDU983048:JEJ983051 JNQ983048:JOF983051 JXM983048:JYB983051 KHI983048:KHX983051 KRE983048:KRT983051 LBA983048:LBP983051 LKW983048:LLL983051 LUS983048:LVH983051 MEO983048:MFD983051 MOK983048:MOZ983051 MYG983048:MYV983051 NIC983048:NIR983051 NRY983048:NSN983051 OBU983048:OCJ983051 OLQ983048:OMF983051 OVM983048:OWB983051 PFI983048:PFX983051 PPE983048:PPT983051 PZA983048:PZP983051 QIW983048:QJL983051 QSS983048:QTH983051 RCO983048:RDD983051 RMK983048:RMZ983051 RWG983048:RWV983051 SGC983048:SGR983051 SPY983048:SQN983051 SZU983048:TAJ983051 TJQ983048:TKF983051 TTM983048:TUB983051 UDI983048:UDX983051 UNE983048:UNT983051 UXA983048:UXP983051 VGW983048:VHL983051 VQS983048:VRH983051 WAO983048:WBD983051 WKK983048:WKZ983051 WUG983048:WUV983051 N983050:Z983053 N917514:Z917517 N851978:Z851981 N786442:Z786445 N720906:Z720909 N655370:Z655373 N589834:Z589837 N524298:Z524301 N458762:Z458765 N393226:Z393229 N327690:Z327693 N262154:Z262157 N196618:Z196621 N131082:Z131085 N65546:Z65549 O983058:Z983059 O917522:Z917523 O851986:Z851987 O786450:Z786451 O720914:Z720915 O655378:Z655379 O589842:Z589843 O524306:Z524307 O458770:Z458771 O393234:Z393235 O327698:Z327699 O262162:Z262163 O196626:Z196627 O131090:Z131091 O65554:Z65555 G983080:Z983082 G917544:Z917546 G852008:Z852010 G786472:Z786474 G720936:Z720938 G655400:Z655402 G589864:Z589866 G524328:Z524330 G458792:Z458794 G393256:Z393258 G327720:Z327722 G262184:Z262186 G196648:Z196650 G131112:Z131114 G65576:Z65578 K983071:Z983072 K917535:Z917536 K851999:Z852000 K786463:Z786464 K720927:Z720928 K655391:Z655392 K589855:Z589856 K524319:Z524320 K458783:Z458784 K393247:Z393248 K327711:Z327712 K262175:Z262176 K196639:Z196640 K131103:Z131104 K65567:Z65568 G983076:Z983076 G917540:Z917540 G852004:Z852004 G786468:Z786468 G720932:Z720932 G655396:Z655396 G589860:Z589860 G524324:Z524324 G458788:Z458788 G393252:Z393252 G327716:Z327716 G262180:Z262180 G196644:Z196644 G131108:Z131108 G65572:Z65572 K983061:Z983062 K917525:Z917526 K851989:Z851990 K786453:Z786454 K720917:Z720918 K655381:Z655382 K589845:Z589846 K524309:Z524310 K458773:Z458774 K393237:Z393238 K327701:Z327702 K262165:Z262166 K196629:Z196630 K131093:Z131094 K65557:Z65558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2FCAE-39F0-4F74-B878-90412035C193}">
  <sheetPr>
    <pageSetUpPr fitToPage="1"/>
  </sheetPr>
  <dimension ref="A1:AQ181"/>
  <sheetViews>
    <sheetView showGridLines="0" view="pageBreakPreview" zoomScaleNormal="100" zoomScaleSheetLayoutView="100" workbookViewId="0">
      <selection activeCell="I5" sqref="I5:J5"/>
    </sheetView>
  </sheetViews>
  <sheetFormatPr defaultRowHeight="20.149999999999999" customHeight="1"/>
  <cols>
    <col min="1" max="1" width="1.33203125" style="34" customWidth="1"/>
    <col min="2" max="2" width="2.5" style="34" customWidth="1"/>
    <col min="3" max="22" width="3.83203125" style="34" customWidth="1"/>
    <col min="23" max="23" width="3.08203125" style="34" customWidth="1"/>
    <col min="24" max="24" width="1.58203125" style="34" customWidth="1"/>
    <col min="25" max="25" width="3.58203125" style="34" customWidth="1"/>
    <col min="26" max="26" width="9" style="51" customWidth="1"/>
    <col min="27" max="27" width="9" style="59" customWidth="1"/>
    <col min="28" max="28" width="9" style="99" customWidth="1"/>
    <col min="29" max="29" width="9" style="34" customWidth="1"/>
    <col min="30" max="41" width="9" style="34"/>
    <col min="42" max="42" width="16.83203125" style="34" bestFit="1" customWidth="1"/>
    <col min="43" max="43" width="13.33203125" style="34" customWidth="1"/>
    <col min="44" max="215" width="9" style="34"/>
    <col min="216" max="239" width="3.58203125" style="34" customWidth="1"/>
    <col min="240" max="248" width="9" style="34" customWidth="1"/>
    <col min="249" max="249" width="2" style="34" customWidth="1"/>
    <col min="250" max="471" width="9" style="34"/>
    <col min="472" max="495" width="3.58203125" style="34" customWidth="1"/>
    <col min="496" max="504" width="9" style="34" customWidth="1"/>
    <col min="505" max="505" width="2" style="34" customWidth="1"/>
    <col min="506" max="727" width="9" style="34"/>
    <col min="728" max="751" width="3.58203125" style="34" customWidth="1"/>
    <col min="752" max="760" width="9" style="34" customWidth="1"/>
    <col min="761" max="761" width="2" style="34" customWidth="1"/>
    <col min="762" max="983" width="9" style="34"/>
    <col min="984" max="1007" width="3.58203125" style="34" customWidth="1"/>
    <col min="1008" max="1016" width="9" style="34" customWidth="1"/>
    <col min="1017" max="1017" width="2" style="34" customWidth="1"/>
    <col min="1018" max="1239" width="9" style="34"/>
    <col min="1240" max="1263" width="3.58203125" style="34" customWidth="1"/>
    <col min="1264" max="1272" width="9" style="34" customWidth="1"/>
    <col min="1273" max="1273" width="2" style="34" customWidth="1"/>
    <col min="1274" max="1495" width="9" style="34"/>
    <col min="1496" max="1519" width="3.58203125" style="34" customWidth="1"/>
    <col min="1520" max="1528" width="9" style="34" customWidth="1"/>
    <col min="1529" max="1529" width="2" style="34" customWidth="1"/>
    <col min="1530" max="1751" width="9" style="34"/>
    <col min="1752" max="1775" width="3.58203125" style="34" customWidth="1"/>
    <col min="1776" max="1784" width="9" style="34" customWidth="1"/>
    <col min="1785" max="1785" width="2" style="34" customWidth="1"/>
    <col min="1786" max="2007" width="9" style="34"/>
    <col min="2008" max="2031" width="3.58203125" style="34" customWidth="1"/>
    <col min="2032" max="2040" width="9" style="34" customWidth="1"/>
    <col min="2041" max="2041" width="2" style="34" customWidth="1"/>
    <col min="2042" max="2263" width="9" style="34"/>
    <col min="2264" max="2287" width="3.58203125" style="34" customWidth="1"/>
    <col min="2288" max="2296" width="9" style="34" customWidth="1"/>
    <col min="2297" max="2297" width="2" style="34" customWidth="1"/>
    <col min="2298" max="2519" width="9" style="34"/>
    <col min="2520" max="2543" width="3.58203125" style="34" customWidth="1"/>
    <col min="2544" max="2552" width="9" style="34" customWidth="1"/>
    <col min="2553" max="2553" width="2" style="34" customWidth="1"/>
    <col min="2554" max="2775" width="9" style="34"/>
    <col min="2776" max="2799" width="3.58203125" style="34" customWidth="1"/>
    <col min="2800" max="2808" width="9" style="34" customWidth="1"/>
    <col min="2809" max="2809" width="2" style="34" customWidth="1"/>
    <col min="2810" max="3031" width="9" style="34"/>
    <col min="3032" max="3055" width="3.58203125" style="34" customWidth="1"/>
    <col min="3056" max="3064" width="9" style="34" customWidth="1"/>
    <col min="3065" max="3065" width="2" style="34" customWidth="1"/>
    <col min="3066" max="3287" width="9" style="34"/>
    <col min="3288" max="3311" width="3.58203125" style="34" customWidth="1"/>
    <col min="3312" max="3320" width="9" style="34" customWidth="1"/>
    <col min="3321" max="3321" width="2" style="34" customWidth="1"/>
    <col min="3322" max="3543" width="9" style="34"/>
    <col min="3544" max="3567" width="3.58203125" style="34" customWidth="1"/>
    <col min="3568" max="3576" width="9" style="34" customWidth="1"/>
    <col min="3577" max="3577" width="2" style="34" customWidth="1"/>
    <col min="3578" max="3799" width="9" style="34"/>
    <col min="3800" max="3823" width="3.58203125" style="34" customWidth="1"/>
    <col min="3824" max="3832" width="9" style="34" customWidth="1"/>
    <col min="3833" max="3833" width="2" style="34" customWidth="1"/>
    <col min="3834" max="4055" width="9" style="34"/>
    <col min="4056" max="4079" width="3.58203125" style="34" customWidth="1"/>
    <col min="4080" max="4088" width="9" style="34" customWidth="1"/>
    <col min="4089" max="4089" width="2" style="34" customWidth="1"/>
    <col min="4090" max="4311" width="9" style="34"/>
    <col min="4312" max="4335" width="3.58203125" style="34" customWidth="1"/>
    <col min="4336" max="4344" width="9" style="34" customWidth="1"/>
    <col min="4345" max="4345" width="2" style="34" customWidth="1"/>
    <col min="4346" max="4567" width="9" style="34"/>
    <col min="4568" max="4591" width="3.58203125" style="34" customWidth="1"/>
    <col min="4592" max="4600" width="9" style="34" customWidth="1"/>
    <col min="4601" max="4601" width="2" style="34" customWidth="1"/>
    <col min="4602" max="4823" width="9" style="34"/>
    <col min="4824" max="4847" width="3.58203125" style="34" customWidth="1"/>
    <col min="4848" max="4856" width="9" style="34" customWidth="1"/>
    <col min="4857" max="4857" width="2" style="34" customWidth="1"/>
    <col min="4858" max="5079" width="9" style="34"/>
    <col min="5080" max="5103" width="3.58203125" style="34" customWidth="1"/>
    <col min="5104" max="5112" width="9" style="34" customWidth="1"/>
    <col min="5113" max="5113" width="2" style="34" customWidth="1"/>
    <col min="5114" max="5335" width="9" style="34"/>
    <col min="5336" max="5359" width="3.58203125" style="34" customWidth="1"/>
    <col min="5360" max="5368" width="9" style="34" customWidth="1"/>
    <col min="5369" max="5369" width="2" style="34" customWidth="1"/>
    <col min="5370" max="5591" width="9" style="34"/>
    <col min="5592" max="5615" width="3.58203125" style="34" customWidth="1"/>
    <col min="5616" max="5624" width="9" style="34" customWidth="1"/>
    <col min="5625" max="5625" width="2" style="34" customWidth="1"/>
    <col min="5626" max="5847" width="9" style="34"/>
    <col min="5848" max="5871" width="3.58203125" style="34" customWidth="1"/>
    <col min="5872" max="5880" width="9" style="34" customWidth="1"/>
    <col min="5881" max="5881" width="2" style="34" customWidth="1"/>
    <col min="5882" max="6103" width="9" style="34"/>
    <col min="6104" max="6127" width="3.58203125" style="34" customWidth="1"/>
    <col min="6128" max="6136" width="9" style="34" customWidth="1"/>
    <col min="6137" max="6137" width="2" style="34" customWidth="1"/>
    <col min="6138" max="6359" width="9" style="34"/>
    <col min="6360" max="6383" width="3.58203125" style="34" customWidth="1"/>
    <col min="6384" max="6392" width="9" style="34" customWidth="1"/>
    <col min="6393" max="6393" width="2" style="34" customWidth="1"/>
    <col min="6394" max="6615" width="9" style="34"/>
    <col min="6616" max="6639" width="3.58203125" style="34" customWidth="1"/>
    <col min="6640" max="6648" width="9" style="34" customWidth="1"/>
    <col min="6649" max="6649" width="2" style="34" customWidth="1"/>
    <col min="6650" max="6871" width="9" style="34"/>
    <col min="6872" max="6895" width="3.58203125" style="34" customWidth="1"/>
    <col min="6896" max="6904" width="9" style="34" customWidth="1"/>
    <col min="6905" max="6905" width="2" style="34" customWidth="1"/>
    <col min="6906" max="7127" width="9" style="34"/>
    <col min="7128" max="7151" width="3.58203125" style="34" customWidth="1"/>
    <col min="7152" max="7160" width="9" style="34" customWidth="1"/>
    <col min="7161" max="7161" width="2" style="34" customWidth="1"/>
    <col min="7162" max="7383" width="9" style="34"/>
    <col min="7384" max="7407" width="3.58203125" style="34" customWidth="1"/>
    <col min="7408" max="7416" width="9" style="34" customWidth="1"/>
    <col min="7417" max="7417" width="2" style="34" customWidth="1"/>
    <col min="7418" max="7639" width="9" style="34"/>
    <col min="7640" max="7663" width="3.58203125" style="34" customWidth="1"/>
    <col min="7664" max="7672" width="9" style="34" customWidth="1"/>
    <col min="7673" max="7673" width="2" style="34" customWidth="1"/>
    <col min="7674" max="7895" width="9" style="34"/>
    <col min="7896" max="7919" width="3.58203125" style="34" customWidth="1"/>
    <col min="7920" max="7928" width="9" style="34" customWidth="1"/>
    <col min="7929" max="7929" width="2" style="34" customWidth="1"/>
    <col min="7930" max="8151" width="9" style="34"/>
    <col min="8152" max="8175" width="3.58203125" style="34" customWidth="1"/>
    <col min="8176" max="8184" width="9" style="34" customWidth="1"/>
    <col min="8185" max="8185" width="2" style="34" customWidth="1"/>
    <col min="8186" max="8407" width="9" style="34"/>
    <col min="8408" max="8431" width="3.58203125" style="34" customWidth="1"/>
    <col min="8432" max="8440" width="9" style="34" customWidth="1"/>
    <col min="8441" max="8441" width="2" style="34" customWidth="1"/>
    <col min="8442" max="8663" width="9" style="34"/>
    <col min="8664" max="8687" width="3.58203125" style="34" customWidth="1"/>
    <col min="8688" max="8696" width="9" style="34" customWidth="1"/>
    <col min="8697" max="8697" width="2" style="34" customWidth="1"/>
    <col min="8698" max="8919" width="9" style="34"/>
    <col min="8920" max="8943" width="3.58203125" style="34" customWidth="1"/>
    <col min="8944" max="8952" width="9" style="34" customWidth="1"/>
    <col min="8953" max="8953" width="2" style="34" customWidth="1"/>
    <col min="8954" max="9175" width="9" style="34"/>
    <col min="9176" max="9199" width="3.58203125" style="34" customWidth="1"/>
    <col min="9200" max="9208" width="9" style="34" customWidth="1"/>
    <col min="9209" max="9209" width="2" style="34" customWidth="1"/>
    <col min="9210" max="9431" width="9" style="34"/>
    <col min="9432" max="9455" width="3.58203125" style="34" customWidth="1"/>
    <col min="9456" max="9464" width="9" style="34" customWidth="1"/>
    <col min="9465" max="9465" width="2" style="34" customWidth="1"/>
    <col min="9466" max="9687" width="9" style="34"/>
    <col min="9688" max="9711" width="3.58203125" style="34" customWidth="1"/>
    <col min="9712" max="9720" width="9" style="34" customWidth="1"/>
    <col min="9721" max="9721" width="2" style="34" customWidth="1"/>
    <col min="9722" max="9943" width="9" style="34"/>
    <col min="9944" max="9967" width="3.58203125" style="34" customWidth="1"/>
    <col min="9968" max="9976" width="9" style="34" customWidth="1"/>
    <col min="9977" max="9977" width="2" style="34" customWidth="1"/>
    <col min="9978" max="10199" width="9" style="34"/>
    <col min="10200" max="10223" width="3.58203125" style="34" customWidth="1"/>
    <col min="10224" max="10232" width="9" style="34" customWidth="1"/>
    <col min="10233" max="10233" width="2" style="34" customWidth="1"/>
    <col min="10234" max="10455" width="9" style="34"/>
    <col min="10456" max="10479" width="3.58203125" style="34" customWidth="1"/>
    <col min="10480" max="10488" width="9" style="34" customWidth="1"/>
    <col min="10489" max="10489" width="2" style="34" customWidth="1"/>
    <col min="10490" max="10711" width="9" style="34"/>
    <col min="10712" max="10735" width="3.58203125" style="34" customWidth="1"/>
    <col min="10736" max="10744" width="9" style="34" customWidth="1"/>
    <col min="10745" max="10745" width="2" style="34" customWidth="1"/>
    <col min="10746" max="10967" width="9" style="34"/>
    <col min="10968" max="10991" width="3.58203125" style="34" customWidth="1"/>
    <col min="10992" max="11000" width="9" style="34" customWidth="1"/>
    <col min="11001" max="11001" width="2" style="34" customWidth="1"/>
    <col min="11002" max="11223" width="9" style="34"/>
    <col min="11224" max="11247" width="3.58203125" style="34" customWidth="1"/>
    <col min="11248" max="11256" width="9" style="34" customWidth="1"/>
    <col min="11257" max="11257" width="2" style="34" customWidth="1"/>
    <col min="11258" max="11479" width="9" style="34"/>
    <col min="11480" max="11503" width="3.58203125" style="34" customWidth="1"/>
    <col min="11504" max="11512" width="9" style="34" customWidth="1"/>
    <col min="11513" max="11513" width="2" style="34" customWidth="1"/>
    <col min="11514" max="11735" width="9" style="34"/>
    <col min="11736" max="11759" width="3.58203125" style="34" customWidth="1"/>
    <col min="11760" max="11768" width="9" style="34" customWidth="1"/>
    <col min="11769" max="11769" width="2" style="34" customWidth="1"/>
    <col min="11770" max="11991" width="9" style="34"/>
    <col min="11992" max="12015" width="3.58203125" style="34" customWidth="1"/>
    <col min="12016" max="12024" width="9" style="34" customWidth="1"/>
    <col min="12025" max="12025" width="2" style="34" customWidth="1"/>
    <col min="12026" max="12247" width="9" style="34"/>
    <col min="12248" max="12271" width="3.58203125" style="34" customWidth="1"/>
    <col min="12272" max="12280" width="9" style="34" customWidth="1"/>
    <col min="12281" max="12281" width="2" style="34" customWidth="1"/>
    <col min="12282" max="12503" width="9" style="34"/>
    <col min="12504" max="12527" width="3.58203125" style="34" customWidth="1"/>
    <col min="12528" max="12536" width="9" style="34" customWidth="1"/>
    <col min="12537" max="12537" width="2" style="34" customWidth="1"/>
    <col min="12538" max="12759" width="9" style="34"/>
    <col min="12760" max="12783" width="3.58203125" style="34" customWidth="1"/>
    <col min="12784" max="12792" width="9" style="34" customWidth="1"/>
    <col min="12793" max="12793" width="2" style="34" customWidth="1"/>
    <col min="12794" max="13015" width="9" style="34"/>
    <col min="13016" max="13039" width="3.58203125" style="34" customWidth="1"/>
    <col min="13040" max="13048" width="9" style="34" customWidth="1"/>
    <col min="13049" max="13049" width="2" style="34" customWidth="1"/>
    <col min="13050" max="13271" width="9" style="34"/>
    <col min="13272" max="13295" width="3.58203125" style="34" customWidth="1"/>
    <col min="13296" max="13304" width="9" style="34" customWidth="1"/>
    <col min="13305" max="13305" width="2" style="34" customWidth="1"/>
    <col min="13306" max="13527" width="9" style="34"/>
    <col min="13528" max="13551" width="3.58203125" style="34" customWidth="1"/>
    <col min="13552" max="13560" width="9" style="34" customWidth="1"/>
    <col min="13561" max="13561" width="2" style="34" customWidth="1"/>
    <col min="13562" max="13783" width="9" style="34"/>
    <col min="13784" max="13807" width="3.58203125" style="34" customWidth="1"/>
    <col min="13808" max="13816" width="9" style="34" customWidth="1"/>
    <col min="13817" max="13817" width="2" style="34" customWidth="1"/>
    <col min="13818" max="14039" width="9" style="34"/>
    <col min="14040" max="14063" width="3.58203125" style="34" customWidth="1"/>
    <col min="14064" max="14072" width="9" style="34" customWidth="1"/>
    <col min="14073" max="14073" width="2" style="34" customWidth="1"/>
    <col min="14074" max="14295" width="9" style="34"/>
    <col min="14296" max="14319" width="3.58203125" style="34" customWidth="1"/>
    <col min="14320" max="14328" width="9" style="34" customWidth="1"/>
    <col min="14329" max="14329" width="2" style="34" customWidth="1"/>
    <col min="14330" max="14551" width="9" style="34"/>
    <col min="14552" max="14575" width="3.58203125" style="34" customWidth="1"/>
    <col min="14576" max="14584" width="9" style="34" customWidth="1"/>
    <col min="14585" max="14585" width="2" style="34" customWidth="1"/>
    <col min="14586" max="14807" width="9" style="34"/>
    <col min="14808" max="14831" width="3.58203125" style="34" customWidth="1"/>
    <col min="14832" max="14840" width="9" style="34" customWidth="1"/>
    <col min="14841" max="14841" width="2" style="34" customWidth="1"/>
    <col min="14842" max="15063" width="9" style="34"/>
    <col min="15064" max="15087" width="3.58203125" style="34" customWidth="1"/>
    <col min="15088" max="15096" width="9" style="34" customWidth="1"/>
    <col min="15097" max="15097" width="2" style="34" customWidth="1"/>
    <col min="15098" max="15319" width="9" style="34"/>
    <col min="15320" max="15343" width="3.58203125" style="34" customWidth="1"/>
    <col min="15344" max="15352" width="9" style="34" customWidth="1"/>
    <col min="15353" max="15353" width="2" style="34" customWidth="1"/>
    <col min="15354" max="15575" width="9" style="34"/>
    <col min="15576" max="15599" width="3.58203125" style="34" customWidth="1"/>
    <col min="15600" max="15608" width="9" style="34" customWidth="1"/>
    <col min="15609" max="15609" width="2" style="34" customWidth="1"/>
    <col min="15610" max="15831" width="9" style="34"/>
    <col min="15832" max="15855" width="3.58203125" style="34" customWidth="1"/>
    <col min="15856" max="15864" width="9" style="34" customWidth="1"/>
    <col min="15865" max="15865" width="2" style="34" customWidth="1"/>
    <col min="15866" max="16087" width="9" style="34"/>
    <col min="16088" max="16111" width="3.58203125" style="34" customWidth="1"/>
    <col min="16112" max="16120" width="9" style="34" customWidth="1"/>
    <col min="16121" max="16121" width="2" style="34" customWidth="1"/>
    <col min="16122" max="16383" width="9" style="34"/>
    <col min="16384" max="16384" width="9" style="34" customWidth="1"/>
  </cols>
  <sheetData>
    <row r="1" spans="1:43" ht="21" customHeight="1">
      <c r="A1" s="2" t="s">
        <v>218</v>
      </c>
    </row>
    <row r="2" spans="1:43" ht="21" customHeight="1">
      <c r="A2" s="2" t="s">
        <v>623</v>
      </c>
    </row>
    <row r="3" spans="1:43" ht="19.5" customHeight="1">
      <c r="A3" s="101" t="s">
        <v>396</v>
      </c>
      <c r="B3" s="100"/>
      <c r="C3" s="102"/>
      <c r="D3" s="102"/>
      <c r="E3" s="102"/>
      <c r="F3" s="102"/>
      <c r="G3" s="102"/>
      <c r="H3" s="102"/>
      <c r="I3" s="102"/>
      <c r="J3" s="102"/>
      <c r="K3" s="102"/>
      <c r="L3" s="102"/>
      <c r="M3" s="102"/>
      <c r="N3" s="102"/>
      <c r="O3" s="102"/>
      <c r="P3" s="102"/>
      <c r="Q3" s="102"/>
      <c r="R3" s="102"/>
      <c r="S3" s="102"/>
      <c r="T3" s="102"/>
      <c r="U3" s="102"/>
      <c r="V3" s="102"/>
      <c r="W3" s="102"/>
      <c r="X3" s="102"/>
      <c r="Y3" s="103" t="s">
        <v>132</v>
      </c>
    </row>
    <row r="4" spans="1:43" ht="19.5" customHeight="1">
      <c r="A4" s="101"/>
      <c r="B4" s="100"/>
      <c r="C4" s="102"/>
      <c r="D4" s="102"/>
      <c r="E4" s="102"/>
      <c r="F4" s="102"/>
      <c r="G4" s="102"/>
      <c r="H4" s="102"/>
      <c r="I4" s="102"/>
      <c r="J4" s="102"/>
      <c r="K4" s="102"/>
      <c r="L4" s="102"/>
      <c r="M4" s="102"/>
      <c r="N4" s="102"/>
      <c r="O4" s="102"/>
      <c r="P4" s="102"/>
      <c r="Q4" s="102"/>
      <c r="R4" s="102"/>
      <c r="S4" s="102"/>
      <c r="T4" s="102"/>
      <c r="U4" s="102"/>
      <c r="V4" s="102"/>
      <c r="W4" s="102"/>
      <c r="X4" s="102"/>
      <c r="Y4" s="103"/>
    </row>
    <row r="5" spans="1:43" ht="30" customHeight="1">
      <c r="A5" s="101"/>
      <c r="B5" s="100"/>
      <c r="C5" s="1074" t="s">
        <v>514</v>
      </c>
      <c r="D5" s="1075"/>
      <c r="E5" s="1075"/>
      <c r="F5" s="1075"/>
      <c r="G5" s="1075"/>
      <c r="H5" s="1076"/>
      <c r="I5" s="1077"/>
      <c r="J5" s="1078"/>
      <c r="K5" s="487"/>
      <c r="L5" s="1073" t="s">
        <v>637</v>
      </c>
      <c r="M5" s="1073"/>
      <c r="N5" s="1073"/>
      <c r="O5" s="1073"/>
      <c r="P5" s="1073"/>
      <c r="Q5" s="1073"/>
      <c r="R5" s="1073"/>
      <c r="S5" s="1073"/>
      <c r="T5" s="1073"/>
      <c r="U5" s="1073"/>
      <c r="V5" s="1073"/>
      <c r="W5" s="1073"/>
      <c r="X5" s="1073"/>
      <c r="Y5" s="103"/>
    </row>
    <row r="6" spans="1:43" ht="19.5" customHeight="1">
      <c r="A6" s="101"/>
      <c r="B6" s="100"/>
      <c r="C6" s="102"/>
      <c r="D6" s="102"/>
      <c r="E6" s="102"/>
      <c r="F6" s="102"/>
      <c r="G6" s="102"/>
      <c r="H6" s="102"/>
      <c r="I6" s="102"/>
      <c r="J6" s="102"/>
      <c r="K6" s="102"/>
      <c r="L6" s="102"/>
      <c r="M6" s="102"/>
      <c r="N6" s="102"/>
      <c r="O6" s="102"/>
      <c r="P6" s="102"/>
      <c r="Q6" s="102"/>
      <c r="R6" s="102"/>
      <c r="S6" s="102"/>
      <c r="T6" s="102"/>
      <c r="U6" s="102"/>
      <c r="V6" s="102"/>
      <c r="W6" s="102"/>
      <c r="X6" s="102"/>
      <c r="Y6" s="103"/>
    </row>
    <row r="7" spans="1:43" s="37" customFormat="1" ht="15.5">
      <c r="A7" s="105"/>
      <c r="B7" s="104" t="s">
        <v>265</v>
      </c>
      <c r="C7" s="273"/>
      <c r="D7" s="104"/>
      <c r="E7" s="104"/>
      <c r="F7" s="104"/>
      <c r="G7" s="104"/>
      <c r="H7" s="104"/>
      <c r="I7" s="104"/>
      <c r="J7" s="104"/>
      <c r="K7" s="104"/>
      <c r="L7" s="104"/>
      <c r="M7" s="104"/>
      <c r="N7" s="104"/>
      <c r="O7" s="104"/>
      <c r="P7" s="104"/>
      <c r="Q7" s="104"/>
      <c r="R7" s="104"/>
      <c r="S7" s="104"/>
      <c r="T7" s="296"/>
      <c r="U7" s="104"/>
      <c r="V7" s="104"/>
      <c r="W7" s="104"/>
      <c r="X7" s="107"/>
      <c r="Y7" s="105"/>
      <c r="Z7" s="52"/>
      <c r="AA7" s="59"/>
      <c r="AB7" s="99"/>
    </row>
    <row r="8" spans="1:43" s="38" customFormat="1" ht="30" customHeight="1">
      <c r="A8" s="109"/>
      <c r="B8" s="104"/>
      <c r="C8" s="1156" t="s">
        <v>138</v>
      </c>
      <c r="D8" s="1157"/>
      <c r="E8" s="1157"/>
      <c r="F8" s="1157"/>
      <c r="G8" s="1157"/>
      <c r="H8" s="1158"/>
      <c r="I8" s="297" t="s">
        <v>25</v>
      </c>
      <c r="J8" s="298" t="s">
        <v>139</v>
      </c>
      <c r="K8" s="299"/>
      <c r="L8" s="232" t="s">
        <v>25</v>
      </c>
      <c r="M8" s="298" t="s">
        <v>140</v>
      </c>
      <c r="N8" s="300"/>
      <c r="O8" s="232" t="s">
        <v>25</v>
      </c>
      <c r="P8" s="301" t="s">
        <v>141</v>
      </c>
      <c r="Q8" s="299"/>
      <c r="R8" s="302"/>
      <c r="S8" s="302"/>
      <c r="T8" s="302"/>
      <c r="U8" s="303"/>
      <c r="V8" s="278"/>
      <c r="W8" s="278"/>
      <c r="X8" s="58"/>
      <c r="Y8" s="109"/>
      <c r="Z8" s="50"/>
      <c r="AA8" s="119"/>
      <c r="AB8" s="99"/>
    </row>
    <row r="9" spans="1:43" s="38" customFormat="1" ht="30" customHeight="1">
      <c r="A9" s="109"/>
      <c r="B9" s="104"/>
      <c r="C9" s="1156" t="s">
        <v>161</v>
      </c>
      <c r="D9" s="1157"/>
      <c r="E9" s="1157"/>
      <c r="F9" s="1157"/>
      <c r="G9" s="1157"/>
      <c r="H9" s="1158"/>
      <c r="I9" s="1159"/>
      <c r="J9" s="1160"/>
      <c r="K9" s="1160"/>
      <c r="L9" s="1160"/>
      <c r="M9" s="1160"/>
      <c r="N9" s="1160"/>
      <c r="O9" s="1160"/>
      <c r="P9" s="1160"/>
      <c r="Q9" s="1160"/>
      <c r="R9" s="1160"/>
      <c r="S9" s="1160"/>
      <c r="T9" s="1160"/>
      <c r="U9" s="1161"/>
      <c r="V9" s="304"/>
      <c r="W9" s="278"/>
      <c r="X9" s="58"/>
      <c r="Y9" s="109"/>
      <c r="Z9" s="50"/>
      <c r="AA9" s="59"/>
      <c r="AB9" s="99"/>
    </row>
    <row r="10" spans="1:43" s="38" customFormat="1" ht="30" customHeight="1">
      <c r="A10" s="109"/>
      <c r="B10" s="104"/>
      <c r="C10" s="1156" t="s">
        <v>162</v>
      </c>
      <c r="D10" s="1157"/>
      <c r="E10" s="1157"/>
      <c r="F10" s="1157"/>
      <c r="G10" s="1157"/>
      <c r="H10" s="1158"/>
      <c r="I10" s="1133">
        <f>I16</f>
        <v>0</v>
      </c>
      <c r="J10" s="1134"/>
      <c r="K10" s="1134"/>
      <c r="L10" s="1134"/>
      <c r="M10" s="1134"/>
      <c r="N10" s="1134"/>
      <c r="O10" s="1134"/>
      <c r="P10" s="1134"/>
      <c r="Q10" s="1134"/>
      <c r="R10" s="1134"/>
      <c r="S10" s="1134"/>
      <c r="T10" s="1134"/>
      <c r="U10" s="303" t="s">
        <v>163</v>
      </c>
      <c r="V10" s="304"/>
      <c r="W10" s="278"/>
      <c r="X10" s="58"/>
      <c r="Y10" s="109"/>
      <c r="Z10" s="50"/>
      <c r="AA10" s="59"/>
      <c r="AB10" s="99"/>
    </row>
    <row r="11" spans="1:43" s="118" customFormat="1" ht="15" customHeight="1">
      <c r="A11" s="91"/>
      <c r="B11" s="307" t="s">
        <v>263</v>
      </c>
      <c r="C11" s="90"/>
      <c r="D11" s="90"/>
      <c r="E11" s="90"/>
      <c r="F11" s="90"/>
      <c r="G11" s="308"/>
      <c r="H11" s="309"/>
      <c r="I11" s="310"/>
      <c r="J11" s="308"/>
      <c r="K11" s="309"/>
      <c r="L11" s="308"/>
      <c r="M11" s="308"/>
      <c r="N11" s="311"/>
      <c r="O11" s="310"/>
      <c r="P11" s="312"/>
      <c r="Q11" s="313"/>
      <c r="R11" s="313"/>
      <c r="S11" s="313"/>
      <c r="T11" s="314"/>
      <c r="U11" s="314"/>
      <c r="V11" s="314"/>
      <c r="W11" s="314"/>
      <c r="X11" s="94"/>
      <c r="Y11" s="94"/>
      <c r="Z11" s="125"/>
      <c r="AA11" s="125"/>
      <c r="AB11" s="94"/>
      <c r="AC11" s="94"/>
      <c r="AD11" s="84"/>
      <c r="AE11" s="93"/>
      <c r="AF11" s="93"/>
      <c r="AG11" s="93"/>
      <c r="AH11" s="92"/>
      <c r="AI11" s="92"/>
      <c r="AJ11" s="92"/>
      <c r="AK11" s="92"/>
      <c r="AL11" s="92"/>
      <c r="AM11" s="92"/>
      <c r="AN11" s="92"/>
      <c r="AO11" s="85"/>
      <c r="AP11" s="85"/>
      <c r="AQ11" s="81"/>
    </row>
    <row r="12" spans="1:43" s="118" customFormat="1" ht="30" customHeight="1">
      <c r="A12" s="91"/>
      <c r="B12" s="226"/>
      <c r="C12" s="1153" t="s">
        <v>143</v>
      </c>
      <c r="D12" s="1154"/>
      <c r="E12" s="1154"/>
      <c r="F12" s="1154"/>
      <c r="G12" s="1154"/>
      <c r="H12" s="1155"/>
      <c r="I12" s="1162" t="s">
        <v>335</v>
      </c>
      <c r="J12" s="1163"/>
      <c r="K12" s="1163"/>
      <c r="L12" s="1163"/>
      <c r="M12" s="1163"/>
      <c r="N12" s="1130" t="s">
        <v>302</v>
      </c>
      <c r="O12" s="1131"/>
      <c r="P12" s="1131"/>
      <c r="Q12" s="1131"/>
      <c r="R12" s="1132"/>
      <c r="S12" s="1130" t="s">
        <v>144</v>
      </c>
      <c r="T12" s="1131"/>
      <c r="U12" s="1131"/>
      <c r="V12" s="1131"/>
      <c r="W12" s="1132"/>
      <c r="X12" s="95"/>
      <c r="Y12" s="95"/>
      <c r="Z12" s="126"/>
      <c r="AA12" s="126"/>
      <c r="AB12" s="95"/>
      <c r="AC12" s="92"/>
      <c r="AD12" s="85"/>
      <c r="AE12" s="85"/>
      <c r="AF12" s="81"/>
    </row>
    <row r="13" spans="1:43" s="118" customFormat="1" ht="30" customHeight="1">
      <c r="A13" s="91"/>
      <c r="B13" s="226"/>
      <c r="C13" s="1153" t="s">
        <v>145</v>
      </c>
      <c r="D13" s="1154"/>
      <c r="E13" s="1154"/>
      <c r="F13" s="1154"/>
      <c r="G13" s="1154"/>
      <c r="H13" s="1155"/>
      <c r="I13" s="1139"/>
      <c r="J13" s="1140"/>
      <c r="K13" s="1140"/>
      <c r="L13" s="1140"/>
      <c r="M13" s="315" t="s">
        <v>142</v>
      </c>
      <c r="N13" s="1141">
        <f>I13*100000</f>
        <v>0</v>
      </c>
      <c r="O13" s="1142"/>
      <c r="P13" s="1142"/>
      <c r="Q13" s="1142"/>
      <c r="R13" s="316" t="s">
        <v>146</v>
      </c>
      <c r="S13" s="1141">
        <f>IF(N13&lt;=15000000,N13,15000000)</f>
        <v>0</v>
      </c>
      <c r="T13" s="1142"/>
      <c r="U13" s="1142"/>
      <c r="V13" s="1142"/>
      <c r="W13" s="316" t="s">
        <v>146</v>
      </c>
      <c r="X13" s="96"/>
      <c r="Y13" s="96"/>
      <c r="Z13" s="127"/>
      <c r="AA13" s="128"/>
      <c r="AB13" s="97"/>
      <c r="AC13" s="92"/>
      <c r="AD13" s="85"/>
      <c r="AE13" s="85"/>
      <c r="AF13" s="81"/>
    </row>
    <row r="14" spans="1:43" s="118" customFormat="1" ht="30" customHeight="1">
      <c r="A14" s="91"/>
      <c r="B14" s="226"/>
      <c r="C14" s="1153" t="s">
        <v>147</v>
      </c>
      <c r="D14" s="1154"/>
      <c r="E14" s="1154"/>
      <c r="F14" s="1154"/>
      <c r="G14" s="1154"/>
      <c r="H14" s="1155"/>
      <c r="I14" s="1139"/>
      <c r="J14" s="1140"/>
      <c r="K14" s="1140"/>
      <c r="L14" s="1140"/>
      <c r="M14" s="315" t="s">
        <v>142</v>
      </c>
      <c r="N14" s="1141">
        <f>I14*100000</f>
        <v>0</v>
      </c>
      <c r="O14" s="1142"/>
      <c r="P14" s="1142"/>
      <c r="Q14" s="1142"/>
      <c r="R14" s="316" t="s">
        <v>146</v>
      </c>
      <c r="S14" s="1141">
        <f>IF(N13&gt;=15000000,0,IF(N14&gt;15000000-N13,N14-(N14-(15000000-N13)),N14))</f>
        <v>0</v>
      </c>
      <c r="T14" s="1142"/>
      <c r="U14" s="1142"/>
      <c r="V14" s="1142"/>
      <c r="W14" s="316" t="s">
        <v>146</v>
      </c>
      <c r="X14" s="96"/>
      <c r="Y14" s="96"/>
      <c r="Z14" s="127"/>
      <c r="AA14" s="128"/>
      <c r="AB14" s="97"/>
      <c r="AC14" s="92"/>
      <c r="AD14" s="85"/>
      <c r="AE14" s="85"/>
      <c r="AF14" s="81"/>
    </row>
    <row r="15" spans="1:43" s="118" customFormat="1" ht="30" customHeight="1" thickBot="1">
      <c r="A15" s="91"/>
      <c r="B15" s="226"/>
      <c r="C15" s="1147" t="s">
        <v>148</v>
      </c>
      <c r="D15" s="1148"/>
      <c r="E15" s="1148"/>
      <c r="F15" s="1148"/>
      <c r="G15" s="1148"/>
      <c r="H15" s="1149"/>
      <c r="I15" s="1145"/>
      <c r="J15" s="1146"/>
      <c r="K15" s="1146"/>
      <c r="L15" s="1146"/>
      <c r="M15" s="317" t="s">
        <v>142</v>
      </c>
      <c r="N15" s="1137">
        <f>I15*100000</f>
        <v>0</v>
      </c>
      <c r="O15" s="1138"/>
      <c r="P15" s="1138"/>
      <c r="Q15" s="1138"/>
      <c r="R15" s="318" t="s">
        <v>146</v>
      </c>
      <c r="S15" s="1137">
        <f>IF(N13+N14&gt;=15000000,0,IF(N15&gt;15000000-(N13+N14),N15-(N15-(15000000-(N13+N14))),N15))</f>
        <v>0</v>
      </c>
      <c r="T15" s="1138"/>
      <c r="U15" s="1138"/>
      <c r="V15" s="1138"/>
      <c r="W15" s="318" t="s">
        <v>146</v>
      </c>
      <c r="X15" s="96"/>
      <c r="Y15" s="96"/>
      <c r="Z15" s="127"/>
      <c r="AA15" s="128"/>
      <c r="AB15" s="97"/>
      <c r="AC15" s="92"/>
      <c r="AD15" s="85"/>
      <c r="AE15" s="85"/>
      <c r="AF15" s="81"/>
    </row>
    <row r="16" spans="1:43" s="118" customFormat="1" ht="30" customHeight="1" thickTop="1">
      <c r="A16" s="91"/>
      <c r="B16" s="226"/>
      <c r="C16" s="1150" t="s">
        <v>149</v>
      </c>
      <c r="D16" s="1151"/>
      <c r="E16" s="1151"/>
      <c r="F16" s="1151"/>
      <c r="G16" s="1151"/>
      <c r="H16" s="1152"/>
      <c r="I16" s="1143">
        <f>SUM(I13:L15)</f>
        <v>0</v>
      </c>
      <c r="J16" s="1144"/>
      <c r="K16" s="1144"/>
      <c r="L16" s="1144"/>
      <c r="M16" s="319" t="s">
        <v>142</v>
      </c>
      <c r="N16" s="1135">
        <f>SUM(N13:Q15)</f>
        <v>0</v>
      </c>
      <c r="O16" s="1136"/>
      <c r="P16" s="1136"/>
      <c r="Q16" s="1136"/>
      <c r="R16" s="320" t="s">
        <v>146</v>
      </c>
      <c r="S16" s="1135">
        <f>SUM(S13:V15)</f>
        <v>0</v>
      </c>
      <c r="T16" s="1136"/>
      <c r="U16" s="1136"/>
      <c r="V16" s="1136"/>
      <c r="W16" s="320" t="s">
        <v>146</v>
      </c>
      <c r="X16" s="96"/>
      <c r="Y16" s="96"/>
      <c r="Z16" s="127"/>
      <c r="AA16" s="128"/>
      <c r="AB16" s="97"/>
      <c r="AC16" s="92"/>
      <c r="AD16" s="85"/>
      <c r="AE16" s="85"/>
      <c r="AF16" s="81"/>
    </row>
    <row r="17" spans="1:43" s="118" customFormat="1" ht="15" customHeight="1">
      <c r="A17" s="91"/>
      <c r="C17" s="321" t="s">
        <v>344</v>
      </c>
      <c r="D17" s="90"/>
      <c r="E17" s="90"/>
      <c r="F17" s="90"/>
      <c r="G17" s="313"/>
      <c r="H17" s="313"/>
      <c r="I17" s="309"/>
      <c r="J17" s="310"/>
      <c r="K17" s="313"/>
      <c r="L17" s="313"/>
      <c r="M17" s="309"/>
      <c r="N17" s="309"/>
      <c r="O17" s="313"/>
      <c r="P17" s="313"/>
      <c r="Q17" s="311"/>
      <c r="R17" s="309"/>
      <c r="S17" s="309"/>
      <c r="T17" s="309"/>
      <c r="U17" s="309"/>
      <c r="V17" s="309"/>
      <c r="W17" s="309"/>
      <c r="X17" s="85"/>
      <c r="Y17" s="85"/>
      <c r="Z17" s="129"/>
      <c r="AA17" s="129"/>
      <c r="AB17" s="85"/>
      <c r="AC17" s="83"/>
      <c r="AD17" s="84"/>
      <c r="AE17" s="83"/>
      <c r="AF17" s="83"/>
      <c r="AG17" s="83"/>
      <c r="AH17" s="83"/>
      <c r="AI17" s="83"/>
      <c r="AJ17" s="83"/>
      <c r="AK17" s="83"/>
      <c r="AL17" s="83"/>
      <c r="AM17" s="82"/>
      <c r="AN17" s="82"/>
      <c r="AO17" s="82"/>
      <c r="AP17" s="82"/>
      <c r="AQ17" s="81"/>
    </row>
    <row r="18" spans="1:43" s="37" customFormat="1" ht="15.5">
      <c r="A18" s="105"/>
      <c r="B18" s="57"/>
      <c r="C18" s="106"/>
      <c r="D18" s="107"/>
      <c r="E18" s="107"/>
      <c r="F18" s="107"/>
      <c r="G18" s="107"/>
      <c r="H18" s="107"/>
      <c r="I18" s="107"/>
      <c r="J18" s="107"/>
      <c r="K18" s="107"/>
      <c r="L18" s="107"/>
      <c r="M18" s="107"/>
      <c r="N18" s="107"/>
      <c r="O18" s="107"/>
      <c r="P18" s="107"/>
      <c r="Q18" s="107"/>
      <c r="R18" s="107"/>
      <c r="S18" s="107"/>
      <c r="T18" s="108"/>
      <c r="U18" s="107"/>
      <c r="V18" s="107"/>
      <c r="W18" s="107"/>
      <c r="X18" s="107"/>
      <c r="Y18" s="105"/>
      <c r="Z18" s="52"/>
      <c r="AA18" s="59"/>
      <c r="AB18" s="99"/>
    </row>
    <row r="19" spans="1:43" s="37" customFormat="1" ht="15.5">
      <c r="A19" s="105"/>
      <c r="B19" s="57"/>
      <c r="C19" s="106"/>
      <c r="D19" s="107"/>
      <c r="E19" s="107"/>
      <c r="F19" s="107"/>
      <c r="G19" s="107"/>
      <c r="H19" s="107"/>
      <c r="I19" s="107"/>
      <c r="J19" s="107"/>
      <c r="K19" s="107"/>
      <c r="L19" s="107"/>
      <c r="M19" s="107"/>
      <c r="N19" s="107"/>
      <c r="O19" s="107"/>
      <c r="P19" s="107"/>
      <c r="Q19" s="107"/>
      <c r="R19" s="107"/>
      <c r="S19" s="107"/>
      <c r="T19" s="108"/>
      <c r="U19" s="107"/>
      <c r="V19" s="107"/>
      <c r="W19" s="107"/>
      <c r="X19" s="107"/>
      <c r="Y19" s="105"/>
      <c r="Z19" s="52"/>
      <c r="AA19" s="59"/>
      <c r="AB19" s="99"/>
    </row>
    <row r="20" spans="1:43" s="37" customFormat="1" ht="15.5">
      <c r="A20" s="105"/>
      <c r="B20" s="57"/>
      <c r="C20" s="106"/>
      <c r="D20" s="107"/>
      <c r="E20" s="107"/>
      <c r="F20" s="107"/>
      <c r="G20" s="107"/>
      <c r="H20" s="107"/>
      <c r="I20" s="107"/>
      <c r="J20" s="107"/>
      <c r="K20" s="107"/>
      <c r="L20" s="107"/>
      <c r="M20" s="107"/>
      <c r="N20" s="107"/>
      <c r="O20" s="107"/>
      <c r="P20" s="107"/>
      <c r="Q20" s="107"/>
      <c r="R20" s="107"/>
      <c r="S20" s="107"/>
      <c r="T20" s="108"/>
      <c r="U20" s="107"/>
      <c r="V20" s="107"/>
      <c r="W20" s="107"/>
      <c r="X20" s="107"/>
      <c r="Y20" s="105"/>
      <c r="Z20" s="52"/>
      <c r="AA20" s="59"/>
      <c r="AB20" s="99"/>
    </row>
    <row r="21" spans="1:43" s="37" customFormat="1" ht="15.5">
      <c r="A21" s="105"/>
      <c r="B21" s="57"/>
      <c r="C21" s="106"/>
      <c r="D21" s="107"/>
      <c r="E21" s="107"/>
      <c r="F21" s="107"/>
      <c r="G21" s="107"/>
      <c r="H21" s="107"/>
      <c r="I21" s="107"/>
      <c r="J21" s="107"/>
      <c r="K21" s="107"/>
      <c r="L21" s="107"/>
      <c r="M21" s="107"/>
      <c r="N21" s="107"/>
      <c r="O21" s="107"/>
      <c r="P21" s="107"/>
      <c r="Q21" s="107"/>
      <c r="R21" s="107"/>
      <c r="S21" s="107"/>
      <c r="T21" s="108"/>
      <c r="U21" s="107"/>
      <c r="V21" s="107"/>
      <c r="W21" s="107"/>
      <c r="X21" s="107"/>
      <c r="Y21" s="105"/>
      <c r="Z21" s="52"/>
      <c r="AA21" s="59"/>
      <c r="AB21" s="99"/>
    </row>
    <row r="22" spans="1:43" s="37" customFormat="1" ht="15.5">
      <c r="A22" s="105"/>
      <c r="B22" s="57"/>
      <c r="C22" s="106"/>
      <c r="D22" s="107"/>
      <c r="E22" s="107"/>
      <c r="F22" s="107"/>
      <c r="G22" s="107"/>
      <c r="H22" s="107"/>
      <c r="I22" s="107"/>
      <c r="J22" s="107"/>
      <c r="K22" s="107"/>
      <c r="L22" s="107"/>
      <c r="M22" s="107"/>
      <c r="N22" s="107"/>
      <c r="O22" s="107"/>
      <c r="P22" s="107"/>
      <c r="Q22" s="107"/>
      <c r="R22" s="107"/>
      <c r="S22" s="107"/>
      <c r="T22" s="108"/>
      <c r="U22" s="107"/>
      <c r="V22" s="107"/>
      <c r="W22" s="107"/>
      <c r="X22" s="107"/>
      <c r="Y22" s="105"/>
      <c r="Z22" s="52"/>
      <c r="AA22" s="59"/>
      <c r="AB22" s="99"/>
    </row>
    <row r="23" spans="1:43" s="37" customFormat="1" ht="15.5">
      <c r="A23" s="105"/>
      <c r="B23" s="57"/>
      <c r="C23" s="106"/>
      <c r="D23" s="107"/>
      <c r="E23" s="107"/>
      <c r="F23" s="107"/>
      <c r="G23" s="107"/>
      <c r="H23" s="107"/>
      <c r="I23" s="107"/>
      <c r="J23" s="107"/>
      <c r="K23" s="107"/>
      <c r="L23" s="107"/>
      <c r="M23" s="107"/>
      <c r="N23" s="107"/>
      <c r="O23" s="107"/>
      <c r="P23" s="107"/>
      <c r="Q23" s="107"/>
      <c r="R23" s="107"/>
      <c r="S23" s="107"/>
      <c r="T23" s="108"/>
      <c r="U23" s="107"/>
      <c r="V23" s="107"/>
      <c r="W23" s="107"/>
      <c r="X23" s="107"/>
      <c r="Y23" s="105"/>
      <c r="Z23" s="52"/>
      <c r="AA23" s="59"/>
      <c r="AB23" s="99"/>
    </row>
    <row r="24" spans="1:43" s="37" customFormat="1" ht="15.5">
      <c r="A24" s="105"/>
      <c r="B24" s="57"/>
      <c r="C24" s="106"/>
      <c r="D24" s="107"/>
      <c r="E24" s="107"/>
      <c r="F24" s="107"/>
      <c r="G24" s="107"/>
      <c r="H24" s="107"/>
      <c r="I24" s="107"/>
      <c r="J24" s="107"/>
      <c r="K24" s="107"/>
      <c r="L24" s="107"/>
      <c r="M24" s="107"/>
      <c r="N24" s="107"/>
      <c r="O24" s="107"/>
      <c r="P24" s="107"/>
      <c r="Q24" s="107"/>
      <c r="R24" s="107"/>
      <c r="S24" s="107"/>
      <c r="T24" s="108"/>
      <c r="U24" s="107"/>
      <c r="V24" s="107"/>
      <c r="W24" s="107"/>
      <c r="X24" s="107"/>
      <c r="Y24" s="105"/>
      <c r="Z24" s="52"/>
      <c r="AA24" s="59"/>
      <c r="AB24" s="99"/>
    </row>
    <row r="25" spans="1:43" s="37" customFormat="1" ht="15.5">
      <c r="A25" s="105"/>
      <c r="B25" s="57"/>
      <c r="C25" s="106"/>
      <c r="D25" s="107"/>
      <c r="E25" s="107"/>
      <c r="F25" s="107"/>
      <c r="G25" s="107"/>
      <c r="H25" s="107"/>
      <c r="I25" s="107"/>
      <c r="J25" s="107"/>
      <c r="K25" s="107"/>
      <c r="L25" s="107"/>
      <c r="M25" s="107"/>
      <c r="N25" s="107"/>
      <c r="O25" s="107"/>
      <c r="P25" s="107"/>
      <c r="Q25" s="107"/>
      <c r="R25" s="107"/>
      <c r="S25" s="107"/>
      <c r="T25" s="108"/>
      <c r="U25" s="107"/>
      <c r="V25" s="107"/>
      <c r="W25" s="107"/>
      <c r="X25" s="107"/>
      <c r="Y25" s="105"/>
      <c r="Z25" s="52"/>
      <c r="AA25" s="59"/>
      <c r="AB25" s="99"/>
    </row>
    <row r="26" spans="1:43" s="37" customFormat="1" ht="15.5">
      <c r="A26" s="105"/>
      <c r="B26" s="57"/>
      <c r="C26" s="106"/>
      <c r="D26" s="107"/>
      <c r="E26" s="107"/>
      <c r="F26" s="107"/>
      <c r="G26" s="107"/>
      <c r="H26" s="107"/>
      <c r="I26" s="107"/>
      <c r="J26" s="107"/>
      <c r="K26" s="107"/>
      <c r="L26" s="107"/>
      <c r="M26" s="107"/>
      <c r="N26" s="107"/>
      <c r="O26" s="107"/>
      <c r="P26" s="107"/>
      <c r="Q26" s="107"/>
      <c r="R26" s="107"/>
      <c r="S26" s="107"/>
      <c r="T26" s="108"/>
      <c r="U26" s="107"/>
      <c r="V26" s="107"/>
      <c r="W26" s="107"/>
      <c r="X26" s="107"/>
      <c r="Y26" s="105"/>
      <c r="Z26" s="52"/>
      <c r="AA26" s="59"/>
      <c r="AB26" s="99"/>
    </row>
    <row r="27" spans="1:43" s="37" customFormat="1" ht="15.5">
      <c r="A27" s="105"/>
      <c r="B27" s="57"/>
      <c r="C27" s="106"/>
      <c r="D27" s="107"/>
      <c r="E27" s="107"/>
      <c r="F27" s="107"/>
      <c r="G27" s="107"/>
      <c r="H27" s="107"/>
      <c r="I27" s="107"/>
      <c r="J27" s="107"/>
      <c r="K27" s="107"/>
      <c r="L27" s="107"/>
      <c r="M27" s="107"/>
      <c r="N27" s="107"/>
      <c r="O27" s="107"/>
      <c r="P27" s="107"/>
      <c r="Q27" s="107"/>
      <c r="R27" s="107"/>
      <c r="S27" s="107"/>
      <c r="T27" s="108"/>
      <c r="U27" s="107"/>
      <c r="V27" s="107"/>
      <c r="W27" s="107"/>
      <c r="X27" s="107"/>
      <c r="Y27" s="105"/>
      <c r="Z27" s="52"/>
      <c r="AA27" s="59"/>
      <c r="AB27" s="99"/>
    </row>
    <row r="28" spans="1:43" s="37" customFormat="1" ht="15.5">
      <c r="A28" s="105"/>
      <c r="B28" s="57"/>
      <c r="C28" s="106"/>
      <c r="D28" s="107"/>
      <c r="E28" s="107"/>
      <c r="F28" s="107"/>
      <c r="G28" s="107"/>
      <c r="H28" s="107"/>
      <c r="I28" s="107"/>
      <c r="J28" s="107"/>
      <c r="K28" s="107"/>
      <c r="L28" s="107"/>
      <c r="M28" s="107"/>
      <c r="N28" s="107"/>
      <c r="O28" s="107"/>
      <c r="P28" s="107"/>
      <c r="Q28" s="107"/>
      <c r="R28" s="107"/>
      <c r="S28" s="107"/>
      <c r="T28" s="108"/>
      <c r="U28" s="107"/>
      <c r="V28" s="107"/>
      <c r="W28" s="107"/>
      <c r="X28" s="107"/>
      <c r="Y28" s="105"/>
      <c r="Z28" s="52"/>
      <c r="AA28" s="120"/>
      <c r="AB28" s="112"/>
    </row>
    <row r="29" spans="1:43" s="37" customFormat="1" ht="15.5">
      <c r="A29" s="105"/>
      <c r="B29" s="57"/>
      <c r="C29" s="106"/>
      <c r="D29" s="107"/>
      <c r="E29" s="107"/>
      <c r="F29" s="107"/>
      <c r="G29" s="107"/>
      <c r="H29" s="107"/>
      <c r="I29" s="107"/>
      <c r="J29" s="107"/>
      <c r="K29" s="107"/>
      <c r="L29" s="107"/>
      <c r="M29" s="107"/>
      <c r="N29" s="107"/>
      <c r="O29" s="107"/>
      <c r="P29" s="107"/>
      <c r="Q29" s="107"/>
      <c r="R29" s="107"/>
      <c r="S29" s="107"/>
      <c r="T29" s="108"/>
      <c r="U29" s="107"/>
      <c r="V29" s="107"/>
      <c r="W29" s="107"/>
      <c r="X29" s="107"/>
      <c r="Y29" s="105"/>
      <c r="Z29" s="52"/>
      <c r="AA29" s="120"/>
      <c r="AB29" s="112"/>
    </row>
    <row r="30" spans="1:43" s="37" customFormat="1" ht="15.5">
      <c r="A30" s="105"/>
      <c r="B30" s="57"/>
      <c r="C30" s="106"/>
      <c r="D30" s="107"/>
      <c r="E30" s="107"/>
      <c r="F30" s="107"/>
      <c r="G30" s="107"/>
      <c r="H30" s="107"/>
      <c r="I30" s="107"/>
      <c r="J30" s="107"/>
      <c r="K30" s="107"/>
      <c r="L30" s="107"/>
      <c r="M30" s="107"/>
      <c r="N30" s="107"/>
      <c r="O30" s="107"/>
      <c r="P30" s="107"/>
      <c r="Q30" s="107"/>
      <c r="R30" s="107"/>
      <c r="S30" s="107"/>
      <c r="T30" s="108"/>
      <c r="U30" s="107"/>
      <c r="V30" s="107"/>
      <c r="W30" s="107"/>
      <c r="X30" s="107"/>
      <c r="Y30" s="105"/>
      <c r="Z30" s="52"/>
      <c r="AA30" s="120"/>
      <c r="AB30" s="112"/>
    </row>
    <row r="31" spans="1:43" s="37" customFormat="1" ht="15.5">
      <c r="A31" s="105"/>
      <c r="B31" s="57"/>
      <c r="C31" s="106"/>
      <c r="D31" s="107"/>
      <c r="E31" s="107"/>
      <c r="F31" s="107"/>
      <c r="G31" s="107"/>
      <c r="H31" s="107"/>
      <c r="I31" s="107"/>
      <c r="J31" s="107"/>
      <c r="K31" s="107"/>
      <c r="L31" s="107"/>
      <c r="M31" s="107"/>
      <c r="N31" s="107"/>
      <c r="O31" s="107"/>
      <c r="P31" s="107"/>
      <c r="Q31" s="107"/>
      <c r="R31" s="107"/>
      <c r="S31" s="107"/>
      <c r="T31" s="108"/>
      <c r="U31" s="107"/>
      <c r="V31" s="107"/>
      <c r="W31" s="107"/>
      <c r="X31" s="107"/>
      <c r="Y31" s="105"/>
      <c r="Z31" s="52"/>
      <c r="AA31" s="120"/>
      <c r="AB31" s="112"/>
    </row>
    <row r="32" spans="1:43" s="37" customFormat="1" ht="15.5">
      <c r="A32" s="105"/>
      <c r="B32" s="57"/>
      <c r="C32" s="106"/>
      <c r="D32" s="107"/>
      <c r="E32" s="107"/>
      <c r="F32" s="107"/>
      <c r="G32" s="107"/>
      <c r="H32" s="107"/>
      <c r="I32" s="107"/>
      <c r="J32" s="107"/>
      <c r="K32" s="107"/>
      <c r="L32" s="107"/>
      <c r="M32" s="107"/>
      <c r="N32" s="107"/>
      <c r="O32" s="107"/>
      <c r="P32" s="107"/>
      <c r="Q32" s="107"/>
      <c r="R32" s="107"/>
      <c r="S32" s="107"/>
      <c r="T32" s="108"/>
      <c r="U32" s="107"/>
      <c r="V32" s="107"/>
      <c r="W32" s="107"/>
      <c r="X32" s="107"/>
      <c r="Y32" s="105"/>
      <c r="Z32" s="52"/>
      <c r="AA32" s="120"/>
      <c r="AB32" s="112"/>
    </row>
    <row r="33" spans="1:29" s="37" customFormat="1" ht="15.5">
      <c r="A33" s="105"/>
      <c r="B33" s="57"/>
      <c r="C33" s="106"/>
      <c r="D33" s="107"/>
      <c r="E33" s="107"/>
      <c r="F33" s="107"/>
      <c r="G33" s="107"/>
      <c r="H33" s="107"/>
      <c r="I33" s="107"/>
      <c r="J33" s="107"/>
      <c r="K33" s="107"/>
      <c r="L33" s="107"/>
      <c r="M33" s="107"/>
      <c r="N33" s="107"/>
      <c r="O33" s="107"/>
      <c r="P33" s="107"/>
      <c r="Q33" s="107"/>
      <c r="R33" s="107"/>
      <c r="S33" s="107"/>
      <c r="T33" s="108"/>
      <c r="U33" s="107"/>
      <c r="V33" s="107"/>
      <c r="W33" s="107"/>
      <c r="X33" s="107"/>
      <c r="Y33" s="105"/>
      <c r="Z33" s="52"/>
      <c r="AA33" s="120"/>
      <c r="AB33" s="112"/>
    </row>
    <row r="34" spans="1:29" s="37" customFormat="1" ht="15.5">
      <c r="A34" s="105"/>
      <c r="B34" s="57"/>
      <c r="C34" s="106"/>
      <c r="D34" s="107"/>
      <c r="E34" s="107"/>
      <c r="F34" s="107"/>
      <c r="G34" s="107"/>
      <c r="H34" s="107"/>
      <c r="I34" s="107"/>
      <c r="J34" s="107"/>
      <c r="K34" s="107"/>
      <c r="L34" s="107"/>
      <c r="M34" s="107"/>
      <c r="N34" s="107"/>
      <c r="O34" s="107"/>
      <c r="P34" s="107"/>
      <c r="Q34" s="107"/>
      <c r="R34" s="107"/>
      <c r="S34" s="107"/>
      <c r="T34" s="108"/>
      <c r="U34" s="107"/>
      <c r="V34" s="107"/>
      <c r="W34" s="107"/>
      <c r="X34" s="107"/>
      <c r="Y34" s="105"/>
      <c r="Z34" s="52"/>
      <c r="AA34" s="120"/>
      <c r="AB34" s="112"/>
    </row>
    <row r="35" spans="1:29" s="37" customFormat="1" ht="15.5">
      <c r="A35" s="105"/>
      <c r="B35" s="57"/>
      <c r="C35" s="106"/>
      <c r="D35" s="107"/>
      <c r="E35" s="107"/>
      <c r="F35" s="107"/>
      <c r="G35" s="107"/>
      <c r="H35" s="107"/>
      <c r="I35" s="107"/>
      <c r="J35" s="107"/>
      <c r="K35" s="107"/>
      <c r="L35" s="107"/>
      <c r="M35" s="107"/>
      <c r="N35" s="107"/>
      <c r="O35" s="107"/>
      <c r="P35" s="107"/>
      <c r="Q35" s="107"/>
      <c r="R35" s="107"/>
      <c r="S35" s="107"/>
      <c r="T35" s="108"/>
      <c r="U35" s="107"/>
      <c r="V35" s="107"/>
      <c r="W35" s="107"/>
      <c r="X35" s="107"/>
      <c r="Y35" s="105"/>
      <c r="Z35" s="52"/>
      <c r="AA35" s="120"/>
      <c r="AB35" s="112"/>
    </row>
    <row r="36" spans="1:29" ht="12.75" customHeight="1">
      <c r="A36" s="100"/>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AA36" s="120"/>
      <c r="AB36" s="112"/>
    </row>
    <row r="37" spans="1:29" ht="20.149999999999999" customHeight="1">
      <c r="AA37" s="120"/>
      <c r="AB37" s="112"/>
    </row>
    <row r="38" spans="1:29" ht="20.149999999999999" customHeight="1">
      <c r="AA38" s="120"/>
      <c r="AB38" s="112"/>
    </row>
    <row r="39" spans="1:29" ht="20.149999999999999" customHeight="1">
      <c r="AA39" s="120"/>
      <c r="AB39" s="112"/>
    </row>
    <row r="40" spans="1:29" ht="20.149999999999999" customHeight="1">
      <c r="AA40" s="120"/>
      <c r="AB40" s="112"/>
    </row>
    <row r="41" spans="1:29" ht="20.149999999999999" customHeight="1">
      <c r="AA41" s="120"/>
      <c r="AB41" s="112"/>
      <c r="AC41" s="113"/>
    </row>
    <row r="42" spans="1:29" ht="20.149999999999999" customHeight="1">
      <c r="AA42" s="120"/>
      <c r="AB42" s="112"/>
    </row>
    <row r="43" spans="1:29" ht="20.149999999999999" customHeight="1">
      <c r="AA43" s="120"/>
      <c r="AB43" s="112"/>
    </row>
    <row r="44" spans="1:29" ht="20.149999999999999" customHeight="1">
      <c r="AA44" s="120"/>
      <c r="AB44" s="112"/>
    </row>
    <row r="45" spans="1:29" ht="20.149999999999999" customHeight="1">
      <c r="AA45" s="120"/>
      <c r="AB45" s="112"/>
    </row>
    <row r="46" spans="1:29" ht="20.149999999999999" customHeight="1">
      <c r="AA46" s="120"/>
      <c r="AB46" s="112"/>
    </row>
    <row r="47" spans="1:29" ht="20.149999999999999" customHeight="1">
      <c r="AA47" s="120"/>
      <c r="AB47" s="112"/>
    </row>
    <row r="48" spans="1:29" ht="20.149999999999999" customHeight="1">
      <c r="AA48" s="120"/>
      <c r="AB48" s="112"/>
    </row>
    <row r="49" spans="27:28" ht="20.149999999999999" customHeight="1">
      <c r="AA49" s="120"/>
      <c r="AB49" s="112"/>
    </row>
    <row r="50" spans="27:28" ht="20.149999999999999" customHeight="1">
      <c r="AA50" s="120"/>
      <c r="AB50" s="112"/>
    </row>
    <row r="51" spans="27:28" ht="20.149999999999999" customHeight="1">
      <c r="AA51" s="120"/>
      <c r="AB51" s="112"/>
    </row>
    <row r="52" spans="27:28" ht="20.149999999999999" customHeight="1">
      <c r="AA52" s="120"/>
      <c r="AB52" s="112"/>
    </row>
    <row r="53" spans="27:28" ht="20.149999999999999" customHeight="1">
      <c r="AA53" s="121"/>
      <c r="AB53" s="114"/>
    </row>
    <row r="54" spans="27:28" ht="20.149999999999999" customHeight="1">
      <c r="AA54" s="120"/>
      <c r="AB54" s="112"/>
    </row>
    <row r="55" spans="27:28" ht="20.149999999999999" customHeight="1">
      <c r="AA55" s="120"/>
      <c r="AB55" s="112"/>
    </row>
    <row r="56" spans="27:28" ht="20.149999999999999" customHeight="1">
      <c r="AA56" s="120"/>
      <c r="AB56" s="112"/>
    </row>
    <row r="57" spans="27:28" ht="20.149999999999999" customHeight="1">
      <c r="AA57" s="120"/>
      <c r="AB57" s="112"/>
    </row>
    <row r="58" spans="27:28" ht="20.149999999999999" customHeight="1">
      <c r="AA58" s="120"/>
      <c r="AB58" s="112"/>
    </row>
    <row r="59" spans="27:28" ht="20.149999999999999" customHeight="1">
      <c r="AA59" s="120"/>
      <c r="AB59" s="112"/>
    </row>
    <row r="60" spans="27:28" ht="20.149999999999999" customHeight="1">
      <c r="AA60" s="120"/>
      <c r="AB60" s="112"/>
    </row>
    <row r="61" spans="27:28" ht="20.149999999999999" customHeight="1">
      <c r="AA61" s="120"/>
      <c r="AB61" s="112"/>
    </row>
    <row r="62" spans="27:28" ht="20.149999999999999" customHeight="1">
      <c r="AA62" s="120"/>
      <c r="AB62" s="112"/>
    </row>
    <row r="70" spans="28:28" ht="20.149999999999999" customHeight="1">
      <c r="AB70" s="115"/>
    </row>
    <row r="71" spans="28:28" ht="20.149999999999999" customHeight="1">
      <c r="AB71" s="116"/>
    </row>
    <row r="135" spans="27:28" ht="20.149999999999999" customHeight="1">
      <c r="AA135" s="122"/>
      <c r="AB135" s="117"/>
    </row>
    <row r="136" spans="27:28" ht="20.149999999999999" customHeight="1">
      <c r="AA136" s="122"/>
      <c r="AB136" s="117"/>
    </row>
    <row r="137" spans="27:28" ht="20.149999999999999" customHeight="1">
      <c r="AA137" s="122"/>
      <c r="AB137" s="117"/>
    </row>
    <row r="138" spans="27:28" ht="20.149999999999999" customHeight="1">
      <c r="AA138" s="122"/>
      <c r="AB138" s="117"/>
    </row>
    <row r="139" spans="27:28" ht="20.149999999999999" customHeight="1">
      <c r="AA139" s="122"/>
      <c r="AB139" s="117"/>
    </row>
    <row r="140" spans="27:28" ht="20.149999999999999" customHeight="1">
      <c r="AA140" s="122"/>
      <c r="AB140" s="117"/>
    </row>
    <row r="141" spans="27:28" ht="20.149999999999999" customHeight="1">
      <c r="AA141" s="122"/>
      <c r="AB141" s="117"/>
    </row>
    <row r="142" spans="27:28" ht="20.149999999999999" customHeight="1">
      <c r="AA142" s="122"/>
      <c r="AB142" s="117"/>
    </row>
    <row r="143" spans="27:28" ht="20.149999999999999" customHeight="1">
      <c r="AA143" s="122"/>
      <c r="AB143" s="117"/>
    </row>
    <row r="144" spans="27:28" ht="20.149999999999999" customHeight="1">
      <c r="AA144" s="122"/>
      <c r="AB144" s="117"/>
    </row>
    <row r="145" spans="27:28" ht="20.149999999999999" customHeight="1">
      <c r="AA145" s="122"/>
      <c r="AB145" s="117"/>
    </row>
    <row r="146" spans="27:28" ht="20.149999999999999" customHeight="1">
      <c r="AA146" s="122"/>
      <c r="AB146" s="117"/>
    </row>
    <row r="147" spans="27:28" ht="20.149999999999999" customHeight="1">
      <c r="AA147" s="122"/>
      <c r="AB147" s="117"/>
    </row>
    <row r="148" spans="27:28" ht="20.149999999999999" customHeight="1">
      <c r="AA148" s="122"/>
      <c r="AB148" s="117"/>
    </row>
    <row r="149" spans="27:28" ht="20.149999999999999" customHeight="1">
      <c r="AA149" s="122"/>
      <c r="AB149" s="117"/>
    </row>
    <row r="150" spans="27:28" ht="20.149999999999999" customHeight="1">
      <c r="AA150" s="122"/>
      <c r="AB150" s="117"/>
    </row>
    <row r="151" spans="27:28" ht="20.149999999999999" customHeight="1">
      <c r="AA151" s="122"/>
      <c r="AB151" s="117"/>
    </row>
    <row r="152" spans="27:28" ht="20.149999999999999" customHeight="1">
      <c r="AA152" s="122"/>
      <c r="AB152" s="117"/>
    </row>
    <row r="153" spans="27:28" ht="20.149999999999999" customHeight="1">
      <c r="AA153" s="122"/>
      <c r="AB153" s="117"/>
    </row>
    <row r="154" spans="27:28" ht="20.149999999999999" customHeight="1">
      <c r="AA154" s="122"/>
      <c r="AB154" s="117"/>
    </row>
    <row r="155" spans="27:28" ht="20.149999999999999" customHeight="1">
      <c r="AA155" s="122"/>
      <c r="AB155" s="117"/>
    </row>
    <row r="156" spans="27:28" ht="20.149999999999999" customHeight="1">
      <c r="AA156" s="122"/>
      <c r="AB156" s="117"/>
    </row>
    <row r="157" spans="27:28" ht="20.149999999999999" customHeight="1">
      <c r="AA157" s="122"/>
      <c r="AB157" s="117"/>
    </row>
    <row r="158" spans="27:28" ht="20.149999999999999" customHeight="1">
      <c r="AA158" s="122"/>
      <c r="AB158" s="117"/>
    </row>
    <row r="159" spans="27:28" ht="20.149999999999999" customHeight="1">
      <c r="AA159" s="122"/>
      <c r="AB159" s="117"/>
    </row>
    <row r="160" spans="27:28" ht="20.149999999999999" customHeight="1">
      <c r="AA160" s="122"/>
      <c r="AB160" s="117"/>
    </row>
    <row r="161" spans="27:28" ht="20.149999999999999" customHeight="1">
      <c r="AA161" s="122"/>
      <c r="AB161" s="117"/>
    </row>
    <row r="162" spans="27:28" ht="20.149999999999999" customHeight="1">
      <c r="AA162" s="122"/>
      <c r="AB162" s="117"/>
    </row>
    <row r="163" spans="27:28" ht="20.149999999999999" customHeight="1">
      <c r="AA163" s="122"/>
      <c r="AB163" s="117"/>
    </row>
    <row r="164" spans="27:28" ht="20.149999999999999" customHeight="1">
      <c r="AA164" s="122"/>
      <c r="AB164" s="117"/>
    </row>
    <row r="165" spans="27:28" ht="20.149999999999999" customHeight="1">
      <c r="AA165" s="122"/>
      <c r="AB165" s="117"/>
    </row>
    <row r="166" spans="27:28" ht="20.149999999999999" customHeight="1">
      <c r="AA166" s="122"/>
      <c r="AB166" s="117"/>
    </row>
    <row r="167" spans="27:28" ht="20.149999999999999" customHeight="1">
      <c r="AA167" s="122"/>
      <c r="AB167" s="117"/>
    </row>
    <row r="168" spans="27:28" ht="20.149999999999999" customHeight="1">
      <c r="AA168" s="122"/>
      <c r="AB168" s="117"/>
    </row>
    <row r="169" spans="27:28" ht="20.149999999999999" customHeight="1">
      <c r="AA169" s="122"/>
      <c r="AB169" s="117"/>
    </row>
    <row r="170" spans="27:28" ht="20.149999999999999" customHeight="1">
      <c r="AA170" s="122"/>
      <c r="AB170" s="117"/>
    </row>
    <row r="171" spans="27:28" ht="20.149999999999999" customHeight="1">
      <c r="AA171" s="122"/>
      <c r="AB171" s="117"/>
    </row>
    <row r="172" spans="27:28" ht="20.149999999999999" customHeight="1">
      <c r="AA172" s="122"/>
      <c r="AB172" s="117"/>
    </row>
    <row r="173" spans="27:28" ht="20.149999999999999" customHeight="1">
      <c r="AA173" s="122"/>
      <c r="AB173" s="117"/>
    </row>
    <row r="174" spans="27:28" ht="20.149999999999999" customHeight="1">
      <c r="AA174" s="122"/>
      <c r="AB174" s="117"/>
    </row>
    <row r="175" spans="27:28" ht="20.149999999999999" customHeight="1">
      <c r="AA175" s="122"/>
      <c r="AB175" s="117"/>
    </row>
    <row r="176" spans="27:28" ht="20.149999999999999" customHeight="1">
      <c r="AA176" s="123"/>
      <c r="AB176" s="70"/>
    </row>
    <row r="177" spans="27:28" ht="20.149999999999999" customHeight="1">
      <c r="AA177" s="123"/>
      <c r="AB177" s="70"/>
    </row>
    <row r="178" spans="27:28" ht="20.149999999999999" customHeight="1">
      <c r="AA178" s="124"/>
      <c r="AB178" s="72"/>
    </row>
    <row r="179" spans="27:28" ht="20.149999999999999" customHeight="1">
      <c r="AA179" s="124"/>
      <c r="AB179" s="72"/>
    </row>
    <row r="180" spans="27:28" ht="20.149999999999999" customHeight="1">
      <c r="AA180" s="124"/>
      <c r="AB180" s="72"/>
    </row>
    <row r="181" spans="27:28" ht="20.149999999999999" customHeight="1">
      <c r="AA181" s="124"/>
      <c r="AB181" s="72"/>
    </row>
  </sheetData>
  <sheetProtection algorithmName="SHA-512" hashValue="es9+n02rU1j0JDecqr1pju6VIxlCRfgSeYzf62eVGYQqk8LL1ImT8H1zUrBZ85wbwqwbrv1J5VQxysyoYZNRyw==" saltValue="R6S2DKx6QuNYIDJrv/wNug==" spinCount="100000" sheet="1" formatCells="0" selectLockedCells="1" autoFilter="0" pivotTables="0"/>
  <mergeCells count="28">
    <mergeCell ref="L5:X5"/>
    <mergeCell ref="C15:H15"/>
    <mergeCell ref="C16:H16"/>
    <mergeCell ref="C14:H14"/>
    <mergeCell ref="C5:H5"/>
    <mergeCell ref="I5:J5"/>
    <mergeCell ref="C8:H8"/>
    <mergeCell ref="C13:H13"/>
    <mergeCell ref="I13:L13"/>
    <mergeCell ref="N13:Q13"/>
    <mergeCell ref="S13:V13"/>
    <mergeCell ref="C9:H9"/>
    <mergeCell ref="I9:U9"/>
    <mergeCell ref="C10:H10"/>
    <mergeCell ref="C12:H12"/>
    <mergeCell ref="I12:M12"/>
    <mergeCell ref="N12:R12"/>
    <mergeCell ref="S12:W12"/>
    <mergeCell ref="I10:T10"/>
    <mergeCell ref="S16:V16"/>
    <mergeCell ref="S15:V15"/>
    <mergeCell ref="I14:L14"/>
    <mergeCell ref="N14:Q14"/>
    <mergeCell ref="S14:V14"/>
    <mergeCell ref="I16:L16"/>
    <mergeCell ref="I15:L15"/>
    <mergeCell ref="N16:Q16"/>
    <mergeCell ref="N15:Q15"/>
  </mergeCells>
  <phoneticPr fontId="3"/>
  <conditionalFormatting sqref="A1">
    <cfRule type="expression" dxfId="96" priority="34">
      <formula>_xlfn.ISFORMULA(A1)=TRUE</formula>
    </cfRule>
  </conditionalFormatting>
  <conditionalFormatting sqref="A6:X17">
    <cfRule type="expression" dxfId="95" priority="1">
      <formula>OR($I$5="",$I$5&lt;&gt;"導入有り")</formula>
    </cfRule>
  </conditionalFormatting>
  <conditionalFormatting sqref="I8 L8 O8">
    <cfRule type="expression" dxfId="94" priority="27">
      <formula>$I$8="■"</formula>
    </cfRule>
    <cfRule type="expression" dxfId="93" priority="28">
      <formula>$L$8="■"</formula>
    </cfRule>
    <cfRule type="expression" dxfId="92" priority="29">
      <formula>$O$8="■"</formula>
    </cfRule>
  </conditionalFormatting>
  <conditionalFormatting sqref="I8">
    <cfRule type="expression" dxfId="91" priority="5">
      <formula>$I$8="□"</formula>
    </cfRule>
  </conditionalFormatting>
  <conditionalFormatting sqref="I10 U10">
    <cfRule type="expression" dxfId="90" priority="7">
      <formula>#REF!="■"</formula>
    </cfRule>
    <cfRule type="expression" dxfId="89" priority="8">
      <formula>#REF!="■"</formula>
    </cfRule>
  </conditionalFormatting>
  <conditionalFormatting sqref="I5:J5">
    <cfRule type="containsBlanks" dxfId="88" priority="37">
      <formula>LEN(TRIM(I5))=0</formula>
    </cfRule>
  </conditionalFormatting>
  <conditionalFormatting sqref="I13:L15">
    <cfRule type="containsBlanks" dxfId="87" priority="9">
      <formula>LEN(TRIM(I13))=0</formula>
    </cfRule>
  </conditionalFormatting>
  <conditionalFormatting sqref="I9:U9">
    <cfRule type="containsBlanks" dxfId="86" priority="22">
      <formula>LEN(TRIM(I9))=0</formula>
    </cfRule>
  </conditionalFormatting>
  <conditionalFormatting sqref="L8">
    <cfRule type="expression" dxfId="85" priority="3">
      <formula>$L$8="□"</formula>
    </cfRule>
  </conditionalFormatting>
  <conditionalFormatting sqref="M13:M15">
    <cfRule type="notContainsBlanks" dxfId="84" priority="10">
      <formula>LEN(TRIM(M13))&gt;0</formula>
    </cfRule>
    <cfRule type="expression" dxfId="83" priority="11">
      <formula>$M$9="■"</formula>
    </cfRule>
    <cfRule type="expression" dxfId="82" priority="12">
      <formula>$J$9="■"</formula>
    </cfRule>
    <cfRule type="expression" dxfId="81" priority="13">
      <formula>$G$9="■"</formula>
    </cfRule>
  </conditionalFormatting>
  <conditionalFormatting sqref="O8">
    <cfRule type="expression" dxfId="80" priority="2">
      <formula>$O$8="□"</formula>
    </cfRule>
  </conditionalFormatting>
  <conditionalFormatting sqref="AB70:AB71 AA135:AB181">
    <cfRule type="expression" priority="36">
      <formula>CELL("protect",AA70)=0</formula>
    </cfRule>
  </conditionalFormatting>
  <dataValidations count="8">
    <dataValidation type="custom" imeMode="disabled" allowBlank="1" showInputMessage="1" showErrorMessage="1" error="小数点以下は第一位まで、二位以下切り捨てで入力して下さい。" sqref="K65477:Q65477 HQ65475:HW65475 RM65475:RS65475 ABI65475:ABO65475 ALE65475:ALK65475 AVA65475:AVG65475 BEW65475:BFC65475 BOS65475:BOY65475 BYO65475:BYU65475 CIK65475:CIQ65475 CSG65475:CSM65475 DCC65475:DCI65475 DLY65475:DME65475 DVU65475:DWA65475 EFQ65475:EFW65475 EPM65475:EPS65475 EZI65475:EZO65475 FJE65475:FJK65475 FTA65475:FTG65475 GCW65475:GDC65475 GMS65475:GMY65475 GWO65475:GWU65475 HGK65475:HGQ65475 HQG65475:HQM65475 IAC65475:IAI65475 IJY65475:IKE65475 ITU65475:IUA65475 JDQ65475:JDW65475 JNM65475:JNS65475 JXI65475:JXO65475 KHE65475:KHK65475 KRA65475:KRG65475 LAW65475:LBC65475 LKS65475:LKY65475 LUO65475:LUU65475 MEK65475:MEQ65475 MOG65475:MOM65475 MYC65475:MYI65475 NHY65475:NIE65475 NRU65475:NSA65475 OBQ65475:OBW65475 OLM65475:OLS65475 OVI65475:OVO65475 PFE65475:PFK65475 PPA65475:PPG65475 PYW65475:PZC65475 QIS65475:QIY65475 QSO65475:QSU65475 RCK65475:RCQ65475 RMG65475:RMM65475 RWC65475:RWI65475 SFY65475:SGE65475 SPU65475:SQA65475 SZQ65475:SZW65475 TJM65475:TJS65475 TTI65475:TTO65475 UDE65475:UDK65475 UNA65475:UNG65475 UWW65475:UXC65475 VGS65475:VGY65475 VQO65475:VQU65475 WAK65475:WAQ65475 WKG65475:WKM65475 WUC65475:WUI65475 K131013:Q131013 HQ131011:HW131011 RM131011:RS131011 ABI131011:ABO131011 ALE131011:ALK131011 AVA131011:AVG131011 BEW131011:BFC131011 BOS131011:BOY131011 BYO131011:BYU131011 CIK131011:CIQ131011 CSG131011:CSM131011 DCC131011:DCI131011 DLY131011:DME131011 DVU131011:DWA131011 EFQ131011:EFW131011 EPM131011:EPS131011 EZI131011:EZO131011 FJE131011:FJK131011 FTA131011:FTG131011 GCW131011:GDC131011 GMS131011:GMY131011 GWO131011:GWU131011 HGK131011:HGQ131011 HQG131011:HQM131011 IAC131011:IAI131011 IJY131011:IKE131011 ITU131011:IUA131011 JDQ131011:JDW131011 JNM131011:JNS131011 JXI131011:JXO131011 KHE131011:KHK131011 KRA131011:KRG131011 LAW131011:LBC131011 LKS131011:LKY131011 LUO131011:LUU131011 MEK131011:MEQ131011 MOG131011:MOM131011 MYC131011:MYI131011 NHY131011:NIE131011 NRU131011:NSA131011 OBQ131011:OBW131011 OLM131011:OLS131011 OVI131011:OVO131011 PFE131011:PFK131011 PPA131011:PPG131011 PYW131011:PZC131011 QIS131011:QIY131011 QSO131011:QSU131011 RCK131011:RCQ131011 RMG131011:RMM131011 RWC131011:RWI131011 SFY131011:SGE131011 SPU131011:SQA131011 SZQ131011:SZW131011 TJM131011:TJS131011 TTI131011:TTO131011 UDE131011:UDK131011 UNA131011:UNG131011 UWW131011:UXC131011 VGS131011:VGY131011 VQO131011:VQU131011 WAK131011:WAQ131011 WKG131011:WKM131011 WUC131011:WUI131011 K196549:Q196549 HQ196547:HW196547 RM196547:RS196547 ABI196547:ABO196547 ALE196547:ALK196547 AVA196547:AVG196547 BEW196547:BFC196547 BOS196547:BOY196547 BYO196547:BYU196547 CIK196547:CIQ196547 CSG196547:CSM196547 DCC196547:DCI196547 DLY196547:DME196547 DVU196547:DWA196547 EFQ196547:EFW196547 EPM196547:EPS196547 EZI196547:EZO196547 FJE196547:FJK196547 FTA196547:FTG196547 GCW196547:GDC196547 GMS196547:GMY196547 GWO196547:GWU196547 HGK196547:HGQ196547 HQG196547:HQM196547 IAC196547:IAI196547 IJY196547:IKE196547 ITU196547:IUA196547 JDQ196547:JDW196547 JNM196547:JNS196547 JXI196547:JXO196547 KHE196547:KHK196547 KRA196547:KRG196547 LAW196547:LBC196547 LKS196547:LKY196547 LUO196547:LUU196547 MEK196547:MEQ196547 MOG196547:MOM196547 MYC196547:MYI196547 NHY196547:NIE196547 NRU196547:NSA196547 OBQ196547:OBW196547 OLM196547:OLS196547 OVI196547:OVO196547 PFE196547:PFK196547 PPA196547:PPG196547 PYW196547:PZC196547 QIS196547:QIY196547 QSO196547:QSU196547 RCK196547:RCQ196547 RMG196547:RMM196547 RWC196547:RWI196547 SFY196547:SGE196547 SPU196547:SQA196547 SZQ196547:SZW196547 TJM196547:TJS196547 TTI196547:TTO196547 UDE196547:UDK196547 UNA196547:UNG196547 UWW196547:UXC196547 VGS196547:VGY196547 VQO196547:VQU196547 WAK196547:WAQ196547 WKG196547:WKM196547 WUC196547:WUI196547 K262085:Q262085 HQ262083:HW262083 RM262083:RS262083 ABI262083:ABO262083 ALE262083:ALK262083 AVA262083:AVG262083 BEW262083:BFC262083 BOS262083:BOY262083 BYO262083:BYU262083 CIK262083:CIQ262083 CSG262083:CSM262083 DCC262083:DCI262083 DLY262083:DME262083 DVU262083:DWA262083 EFQ262083:EFW262083 EPM262083:EPS262083 EZI262083:EZO262083 FJE262083:FJK262083 FTA262083:FTG262083 GCW262083:GDC262083 GMS262083:GMY262083 GWO262083:GWU262083 HGK262083:HGQ262083 HQG262083:HQM262083 IAC262083:IAI262083 IJY262083:IKE262083 ITU262083:IUA262083 JDQ262083:JDW262083 JNM262083:JNS262083 JXI262083:JXO262083 KHE262083:KHK262083 KRA262083:KRG262083 LAW262083:LBC262083 LKS262083:LKY262083 LUO262083:LUU262083 MEK262083:MEQ262083 MOG262083:MOM262083 MYC262083:MYI262083 NHY262083:NIE262083 NRU262083:NSA262083 OBQ262083:OBW262083 OLM262083:OLS262083 OVI262083:OVO262083 PFE262083:PFK262083 PPA262083:PPG262083 PYW262083:PZC262083 QIS262083:QIY262083 QSO262083:QSU262083 RCK262083:RCQ262083 RMG262083:RMM262083 RWC262083:RWI262083 SFY262083:SGE262083 SPU262083:SQA262083 SZQ262083:SZW262083 TJM262083:TJS262083 TTI262083:TTO262083 UDE262083:UDK262083 UNA262083:UNG262083 UWW262083:UXC262083 VGS262083:VGY262083 VQO262083:VQU262083 WAK262083:WAQ262083 WKG262083:WKM262083 WUC262083:WUI262083 K327621:Q327621 HQ327619:HW327619 RM327619:RS327619 ABI327619:ABO327619 ALE327619:ALK327619 AVA327619:AVG327619 BEW327619:BFC327619 BOS327619:BOY327619 BYO327619:BYU327619 CIK327619:CIQ327619 CSG327619:CSM327619 DCC327619:DCI327619 DLY327619:DME327619 DVU327619:DWA327619 EFQ327619:EFW327619 EPM327619:EPS327619 EZI327619:EZO327619 FJE327619:FJK327619 FTA327619:FTG327619 GCW327619:GDC327619 GMS327619:GMY327619 GWO327619:GWU327619 HGK327619:HGQ327619 HQG327619:HQM327619 IAC327619:IAI327619 IJY327619:IKE327619 ITU327619:IUA327619 JDQ327619:JDW327619 JNM327619:JNS327619 JXI327619:JXO327619 KHE327619:KHK327619 KRA327619:KRG327619 LAW327619:LBC327619 LKS327619:LKY327619 LUO327619:LUU327619 MEK327619:MEQ327619 MOG327619:MOM327619 MYC327619:MYI327619 NHY327619:NIE327619 NRU327619:NSA327619 OBQ327619:OBW327619 OLM327619:OLS327619 OVI327619:OVO327619 PFE327619:PFK327619 PPA327619:PPG327619 PYW327619:PZC327619 QIS327619:QIY327619 QSO327619:QSU327619 RCK327619:RCQ327619 RMG327619:RMM327619 RWC327619:RWI327619 SFY327619:SGE327619 SPU327619:SQA327619 SZQ327619:SZW327619 TJM327619:TJS327619 TTI327619:TTO327619 UDE327619:UDK327619 UNA327619:UNG327619 UWW327619:UXC327619 VGS327619:VGY327619 VQO327619:VQU327619 WAK327619:WAQ327619 WKG327619:WKM327619 WUC327619:WUI327619 K393157:Q393157 HQ393155:HW393155 RM393155:RS393155 ABI393155:ABO393155 ALE393155:ALK393155 AVA393155:AVG393155 BEW393155:BFC393155 BOS393155:BOY393155 BYO393155:BYU393155 CIK393155:CIQ393155 CSG393155:CSM393155 DCC393155:DCI393155 DLY393155:DME393155 DVU393155:DWA393155 EFQ393155:EFW393155 EPM393155:EPS393155 EZI393155:EZO393155 FJE393155:FJK393155 FTA393155:FTG393155 GCW393155:GDC393155 GMS393155:GMY393155 GWO393155:GWU393155 HGK393155:HGQ393155 HQG393155:HQM393155 IAC393155:IAI393155 IJY393155:IKE393155 ITU393155:IUA393155 JDQ393155:JDW393155 JNM393155:JNS393155 JXI393155:JXO393155 KHE393155:KHK393155 KRA393155:KRG393155 LAW393155:LBC393155 LKS393155:LKY393155 LUO393155:LUU393155 MEK393155:MEQ393155 MOG393155:MOM393155 MYC393155:MYI393155 NHY393155:NIE393155 NRU393155:NSA393155 OBQ393155:OBW393155 OLM393155:OLS393155 OVI393155:OVO393155 PFE393155:PFK393155 PPA393155:PPG393155 PYW393155:PZC393155 QIS393155:QIY393155 QSO393155:QSU393155 RCK393155:RCQ393155 RMG393155:RMM393155 RWC393155:RWI393155 SFY393155:SGE393155 SPU393155:SQA393155 SZQ393155:SZW393155 TJM393155:TJS393155 TTI393155:TTO393155 UDE393155:UDK393155 UNA393155:UNG393155 UWW393155:UXC393155 VGS393155:VGY393155 VQO393155:VQU393155 WAK393155:WAQ393155 WKG393155:WKM393155 WUC393155:WUI393155 K458693:Q458693 HQ458691:HW458691 RM458691:RS458691 ABI458691:ABO458691 ALE458691:ALK458691 AVA458691:AVG458691 BEW458691:BFC458691 BOS458691:BOY458691 BYO458691:BYU458691 CIK458691:CIQ458691 CSG458691:CSM458691 DCC458691:DCI458691 DLY458691:DME458691 DVU458691:DWA458691 EFQ458691:EFW458691 EPM458691:EPS458691 EZI458691:EZO458691 FJE458691:FJK458691 FTA458691:FTG458691 GCW458691:GDC458691 GMS458691:GMY458691 GWO458691:GWU458691 HGK458691:HGQ458691 HQG458691:HQM458691 IAC458691:IAI458691 IJY458691:IKE458691 ITU458691:IUA458691 JDQ458691:JDW458691 JNM458691:JNS458691 JXI458691:JXO458691 KHE458691:KHK458691 KRA458691:KRG458691 LAW458691:LBC458691 LKS458691:LKY458691 LUO458691:LUU458691 MEK458691:MEQ458691 MOG458691:MOM458691 MYC458691:MYI458691 NHY458691:NIE458691 NRU458691:NSA458691 OBQ458691:OBW458691 OLM458691:OLS458691 OVI458691:OVO458691 PFE458691:PFK458691 PPA458691:PPG458691 PYW458691:PZC458691 QIS458691:QIY458691 QSO458691:QSU458691 RCK458691:RCQ458691 RMG458691:RMM458691 RWC458691:RWI458691 SFY458691:SGE458691 SPU458691:SQA458691 SZQ458691:SZW458691 TJM458691:TJS458691 TTI458691:TTO458691 UDE458691:UDK458691 UNA458691:UNG458691 UWW458691:UXC458691 VGS458691:VGY458691 VQO458691:VQU458691 WAK458691:WAQ458691 WKG458691:WKM458691 WUC458691:WUI458691 K524229:Q524229 HQ524227:HW524227 RM524227:RS524227 ABI524227:ABO524227 ALE524227:ALK524227 AVA524227:AVG524227 BEW524227:BFC524227 BOS524227:BOY524227 BYO524227:BYU524227 CIK524227:CIQ524227 CSG524227:CSM524227 DCC524227:DCI524227 DLY524227:DME524227 DVU524227:DWA524227 EFQ524227:EFW524227 EPM524227:EPS524227 EZI524227:EZO524227 FJE524227:FJK524227 FTA524227:FTG524227 GCW524227:GDC524227 GMS524227:GMY524227 GWO524227:GWU524227 HGK524227:HGQ524227 HQG524227:HQM524227 IAC524227:IAI524227 IJY524227:IKE524227 ITU524227:IUA524227 JDQ524227:JDW524227 JNM524227:JNS524227 JXI524227:JXO524227 KHE524227:KHK524227 KRA524227:KRG524227 LAW524227:LBC524227 LKS524227:LKY524227 LUO524227:LUU524227 MEK524227:MEQ524227 MOG524227:MOM524227 MYC524227:MYI524227 NHY524227:NIE524227 NRU524227:NSA524227 OBQ524227:OBW524227 OLM524227:OLS524227 OVI524227:OVO524227 PFE524227:PFK524227 PPA524227:PPG524227 PYW524227:PZC524227 QIS524227:QIY524227 QSO524227:QSU524227 RCK524227:RCQ524227 RMG524227:RMM524227 RWC524227:RWI524227 SFY524227:SGE524227 SPU524227:SQA524227 SZQ524227:SZW524227 TJM524227:TJS524227 TTI524227:TTO524227 UDE524227:UDK524227 UNA524227:UNG524227 UWW524227:UXC524227 VGS524227:VGY524227 VQO524227:VQU524227 WAK524227:WAQ524227 WKG524227:WKM524227 WUC524227:WUI524227 K589765:Q589765 HQ589763:HW589763 RM589763:RS589763 ABI589763:ABO589763 ALE589763:ALK589763 AVA589763:AVG589763 BEW589763:BFC589763 BOS589763:BOY589763 BYO589763:BYU589763 CIK589763:CIQ589763 CSG589763:CSM589763 DCC589763:DCI589763 DLY589763:DME589763 DVU589763:DWA589763 EFQ589763:EFW589763 EPM589763:EPS589763 EZI589763:EZO589763 FJE589763:FJK589763 FTA589763:FTG589763 GCW589763:GDC589763 GMS589763:GMY589763 GWO589763:GWU589763 HGK589763:HGQ589763 HQG589763:HQM589763 IAC589763:IAI589763 IJY589763:IKE589763 ITU589763:IUA589763 JDQ589763:JDW589763 JNM589763:JNS589763 JXI589763:JXO589763 KHE589763:KHK589763 KRA589763:KRG589763 LAW589763:LBC589763 LKS589763:LKY589763 LUO589763:LUU589763 MEK589763:MEQ589763 MOG589763:MOM589763 MYC589763:MYI589763 NHY589763:NIE589763 NRU589763:NSA589763 OBQ589763:OBW589763 OLM589763:OLS589763 OVI589763:OVO589763 PFE589763:PFK589763 PPA589763:PPG589763 PYW589763:PZC589763 QIS589763:QIY589763 QSO589763:QSU589763 RCK589763:RCQ589763 RMG589763:RMM589763 RWC589763:RWI589763 SFY589763:SGE589763 SPU589763:SQA589763 SZQ589763:SZW589763 TJM589763:TJS589763 TTI589763:TTO589763 UDE589763:UDK589763 UNA589763:UNG589763 UWW589763:UXC589763 VGS589763:VGY589763 VQO589763:VQU589763 WAK589763:WAQ589763 WKG589763:WKM589763 WUC589763:WUI589763 K655301:Q655301 HQ655299:HW655299 RM655299:RS655299 ABI655299:ABO655299 ALE655299:ALK655299 AVA655299:AVG655299 BEW655299:BFC655299 BOS655299:BOY655299 BYO655299:BYU655299 CIK655299:CIQ655299 CSG655299:CSM655299 DCC655299:DCI655299 DLY655299:DME655299 DVU655299:DWA655299 EFQ655299:EFW655299 EPM655299:EPS655299 EZI655299:EZO655299 FJE655299:FJK655299 FTA655299:FTG655299 GCW655299:GDC655299 GMS655299:GMY655299 GWO655299:GWU655299 HGK655299:HGQ655299 HQG655299:HQM655299 IAC655299:IAI655299 IJY655299:IKE655299 ITU655299:IUA655299 JDQ655299:JDW655299 JNM655299:JNS655299 JXI655299:JXO655299 KHE655299:KHK655299 KRA655299:KRG655299 LAW655299:LBC655299 LKS655299:LKY655299 LUO655299:LUU655299 MEK655299:MEQ655299 MOG655299:MOM655299 MYC655299:MYI655299 NHY655299:NIE655299 NRU655299:NSA655299 OBQ655299:OBW655299 OLM655299:OLS655299 OVI655299:OVO655299 PFE655299:PFK655299 PPA655299:PPG655299 PYW655299:PZC655299 QIS655299:QIY655299 QSO655299:QSU655299 RCK655299:RCQ655299 RMG655299:RMM655299 RWC655299:RWI655299 SFY655299:SGE655299 SPU655299:SQA655299 SZQ655299:SZW655299 TJM655299:TJS655299 TTI655299:TTO655299 UDE655299:UDK655299 UNA655299:UNG655299 UWW655299:UXC655299 VGS655299:VGY655299 VQO655299:VQU655299 WAK655299:WAQ655299 WKG655299:WKM655299 WUC655299:WUI655299 K720837:Q720837 HQ720835:HW720835 RM720835:RS720835 ABI720835:ABO720835 ALE720835:ALK720835 AVA720835:AVG720835 BEW720835:BFC720835 BOS720835:BOY720835 BYO720835:BYU720835 CIK720835:CIQ720835 CSG720835:CSM720835 DCC720835:DCI720835 DLY720835:DME720835 DVU720835:DWA720835 EFQ720835:EFW720835 EPM720835:EPS720835 EZI720835:EZO720835 FJE720835:FJK720835 FTA720835:FTG720835 GCW720835:GDC720835 GMS720835:GMY720835 GWO720835:GWU720835 HGK720835:HGQ720835 HQG720835:HQM720835 IAC720835:IAI720835 IJY720835:IKE720835 ITU720835:IUA720835 JDQ720835:JDW720835 JNM720835:JNS720835 JXI720835:JXO720835 KHE720835:KHK720835 KRA720835:KRG720835 LAW720835:LBC720835 LKS720835:LKY720835 LUO720835:LUU720835 MEK720835:MEQ720835 MOG720835:MOM720835 MYC720835:MYI720835 NHY720835:NIE720835 NRU720835:NSA720835 OBQ720835:OBW720835 OLM720835:OLS720835 OVI720835:OVO720835 PFE720835:PFK720835 PPA720835:PPG720835 PYW720835:PZC720835 QIS720835:QIY720835 QSO720835:QSU720835 RCK720835:RCQ720835 RMG720835:RMM720835 RWC720835:RWI720835 SFY720835:SGE720835 SPU720835:SQA720835 SZQ720835:SZW720835 TJM720835:TJS720835 TTI720835:TTO720835 UDE720835:UDK720835 UNA720835:UNG720835 UWW720835:UXC720835 VGS720835:VGY720835 VQO720835:VQU720835 WAK720835:WAQ720835 WKG720835:WKM720835 WUC720835:WUI720835 K786373:Q786373 HQ786371:HW786371 RM786371:RS786371 ABI786371:ABO786371 ALE786371:ALK786371 AVA786371:AVG786371 BEW786371:BFC786371 BOS786371:BOY786371 BYO786371:BYU786371 CIK786371:CIQ786371 CSG786371:CSM786371 DCC786371:DCI786371 DLY786371:DME786371 DVU786371:DWA786371 EFQ786371:EFW786371 EPM786371:EPS786371 EZI786371:EZO786371 FJE786371:FJK786371 FTA786371:FTG786371 GCW786371:GDC786371 GMS786371:GMY786371 GWO786371:GWU786371 HGK786371:HGQ786371 HQG786371:HQM786371 IAC786371:IAI786371 IJY786371:IKE786371 ITU786371:IUA786371 JDQ786371:JDW786371 JNM786371:JNS786371 JXI786371:JXO786371 KHE786371:KHK786371 KRA786371:KRG786371 LAW786371:LBC786371 LKS786371:LKY786371 LUO786371:LUU786371 MEK786371:MEQ786371 MOG786371:MOM786371 MYC786371:MYI786371 NHY786371:NIE786371 NRU786371:NSA786371 OBQ786371:OBW786371 OLM786371:OLS786371 OVI786371:OVO786371 PFE786371:PFK786371 PPA786371:PPG786371 PYW786371:PZC786371 QIS786371:QIY786371 QSO786371:QSU786371 RCK786371:RCQ786371 RMG786371:RMM786371 RWC786371:RWI786371 SFY786371:SGE786371 SPU786371:SQA786371 SZQ786371:SZW786371 TJM786371:TJS786371 TTI786371:TTO786371 UDE786371:UDK786371 UNA786371:UNG786371 UWW786371:UXC786371 VGS786371:VGY786371 VQO786371:VQU786371 WAK786371:WAQ786371 WKG786371:WKM786371 WUC786371:WUI786371 K851909:Q851909 HQ851907:HW851907 RM851907:RS851907 ABI851907:ABO851907 ALE851907:ALK851907 AVA851907:AVG851907 BEW851907:BFC851907 BOS851907:BOY851907 BYO851907:BYU851907 CIK851907:CIQ851907 CSG851907:CSM851907 DCC851907:DCI851907 DLY851907:DME851907 DVU851907:DWA851907 EFQ851907:EFW851907 EPM851907:EPS851907 EZI851907:EZO851907 FJE851907:FJK851907 FTA851907:FTG851907 GCW851907:GDC851907 GMS851907:GMY851907 GWO851907:GWU851907 HGK851907:HGQ851907 HQG851907:HQM851907 IAC851907:IAI851907 IJY851907:IKE851907 ITU851907:IUA851907 JDQ851907:JDW851907 JNM851907:JNS851907 JXI851907:JXO851907 KHE851907:KHK851907 KRA851907:KRG851907 LAW851907:LBC851907 LKS851907:LKY851907 LUO851907:LUU851907 MEK851907:MEQ851907 MOG851907:MOM851907 MYC851907:MYI851907 NHY851907:NIE851907 NRU851907:NSA851907 OBQ851907:OBW851907 OLM851907:OLS851907 OVI851907:OVO851907 PFE851907:PFK851907 PPA851907:PPG851907 PYW851907:PZC851907 QIS851907:QIY851907 QSO851907:QSU851907 RCK851907:RCQ851907 RMG851907:RMM851907 RWC851907:RWI851907 SFY851907:SGE851907 SPU851907:SQA851907 SZQ851907:SZW851907 TJM851907:TJS851907 TTI851907:TTO851907 UDE851907:UDK851907 UNA851907:UNG851907 UWW851907:UXC851907 VGS851907:VGY851907 VQO851907:VQU851907 WAK851907:WAQ851907 WKG851907:WKM851907 WUC851907:WUI851907 K917445:Q917445 HQ917443:HW917443 RM917443:RS917443 ABI917443:ABO917443 ALE917443:ALK917443 AVA917443:AVG917443 BEW917443:BFC917443 BOS917443:BOY917443 BYO917443:BYU917443 CIK917443:CIQ917443 CSG917443:CSM917443 DCC917443:DCI917443 DLY917443:DME917443 DVU917443:DWA917443 EFQ917443:EFW917443 EPM917443:EPS917443 EZI917443:EZO917443 FJE917443:FJK917443 FTA917443:FTG917443 GCW917443:GDC917443 GMS917443:GMY917443 GWO917443:GWU917443 HGK917443:HGQ917443 HQG917443:HQM917443 IAC917443:IAI917443 IJY917443:IKE917443 ITU917443:IUA917443 JDQ917443:JDW917443 JNM917443:JNS917443 JXI917443:JXO917443 KHE917443:KHK917443 KRA917443:KRG917443 LAW917443:LBC917443 LKS917443:LKY917443 LUO917443:LUU917443 MEK917443:MEQ917443 MOG917443:MOM917443 MYC917443:MYI917443 NHY917443:NIE917443 NRU917443:NSA917443 OBQ917443:OBW917443 OLM917443:OLS917443 OVI917443:OVO917443 PFE917443:PFK917443 PPA917443:PPG917443 PYW917443:PZC917443 QIS917443:QIY917443 QSO917443:QSU917443 RCK917443:RCQ917443 RMG917443:RMM917443 RWC917443:RWI917443 SFY917443:SGE917443 SPU917443:SQA917443 SZQ917443:SZW917443 TJM917443:TJS917443 TTI917443:TTO917443 UDE917443:UDK917443 UNA917443:UNG917443 UWW917443:UXC917443 VGS917443:VGY917443 VQO917443:VQU917443 WAK917443:WAQ917443 WKG917443:WKM917443 WUC917443:WUI917443 K982981:Q982981 HQ982979:HW982979 RM982979:RS982979 ABI982979:ABO982979 ALE982979:ALK982979 AVA982979:AVG982979 BEW982979:BFC982979 BOS982979:BOY982979 BYO982979:BYU982979 CIK982979:CIQ982979 CSG982979:CSM982979 DCC982979:DCI982979 DLY982979:DME982979 DVU982979:DWA982979 EFQ982979:EFW982979 EPM982979:EPS982979 EZI982979:EZO982979 FJE982979:FJK982979 FTA982979:FTG982979 GCW982979:GDC982979 GMS982979:GMY982979 GWO982979:GWU982979 HGK982979:HGQ982979 HQG982979:HQM982979 IAC982979:IAI982979 IJY982979:IKE982979 ITU982979:IUA982979 JDQ982979:JDW982979 JNM982979:JNS982979 JXI982979:JXO982979 KHE982979:KHK982979 KRA982979:KRG982979 LAW982979:LBC982979 LKS982979:LKY982979 LUO982979:LUU982979 MEK982979:MEQ982979 MOG982979:MOM982979 MYC982979:MYI982979 NHY982979:NIE982979 NRU982979:NSA982979 OBQ982979:OBW982979 OLM982979:OLS982979 OVI982979:OVO982979 PFE982979:PFK982979 PPA982979:PPG982979 PYW982979:PZC982979 QIS982979:QIY982979 QSO982979:QSU982979 RCK982979:RCQ982979 RMG982979:RMM982979 RWC982979:RWI982979 SFY982979:SGE982979 SPU982979:SQA982979 SZQ982979:SZW982979 TJM982979:TJS982979 TTI982979:TTO982979 UDE982979:UDK982979 UNA982979:UNG982979 UWW982979:UXC982979 VGS982979:VGY982979 VQO982979:VQU982979 WAK982979:WAQ982979 WKG982979:WKM982979 WUC982979:WUI982979" xr:uid="{C5C3D71B-DC3E-47C9-AF54-54CF30AECBE4}">
      <formula1>K65475-ROUNDDOWN(K65475,1)=0</formula1>
    </dataValidation>
    <dataValidation type="list" allowBlank="1" showInputMessage="1" showErrorMessage="1" sqref="Y65562 IE65560 SA65560 ABW65560 ALS65560 AVO65560 BFK65560 BPG65560 BZC65560 CIY65560 CSU65560 DCQ65560 DMM65560 DWI65560 EGE65560 EQA65560 EZW65560 FJS65560 FTO65560 GDK65560 GNG65560 GXC65560 HGY65560 HQU65560 IAQ65560 IKM65560 IUI65560 JEE65560 JOA65560 JXW65560 KHS65560 KRO65560 LBK65560 LLG65560 LVC65560 MEY65560 MOU65560 MYQ65560 NIM65560 NSI65560 OCE65560 OMA65560 OVW65560 PFS65560 PPO65560 PZK65560 QJG65560 QTC65560 RCY65560 RMU65560 RWQ65560 SGM65560 SQI65560 TAE65560 TKA65560 TTW65560 UDS65560 UNO65560 UXK65560 VHG65560 VRC65560 WAY65560 WKU65560 WUQ65560 Y131098 IE131096 SA131096 ABW131096 ALS131096 AVO131096 BFK131096 BPG131096 BZC131096 CIY131096 CSU131096 DCQ131096 DMM131096 DWI131096 EGE131096 EQA131096 EZW131096 FJS131096 FTO131096 GDK131096 GNG131096 GXC131096 HGY131096 HQU131096 IAQ131096 IKM131096 IUI131096 JEE131096 JOA131096 JXW131096 KHS131096 KRO131096 LBK131096 LLG131096 LVC131096 MEY131096 MOU131096 MYQ131096 NIM131096 NSI131096 OCE131096 OMA131096 OVW131096 PFS131096 PPO131096 PZK131096 QJG131096 QTC131096 RCY131096 RMU131096 RWQ131096 SGM131096 SQI131096 TAE131096 TKA131096 TTW131096 UDS131096 UNO131096 UXK131096 VHG131096 VRC131096 WAY131096 WKU131096 WUQ131096 Y196634 IE196632 SA196632 ABW196632 ALS196632 AVO196632 BFK196632 BPG196632 BZC196632 CIY196632 CSU196632 DCQ196632 DMM196632 DWI196632 EGE196632 EQA196632 EZW196632 FJS196632 FTO196632 GDK196632 GNG196632 GXC196632 HGY196632 HQU196632 IAQ196632 IKM196632 IUI196632 JEE196632 JOA196632 JXW196632 KHS196632 KRO196632 LBK196632 LLG196632 LVC196632 MEY196632 MOU196632 MYQ196632 NIM196632 NSI196632 OCE196632 OMA196632 OVW196632 PFS196632 PPO196632 PZK196632 QJG196632 QTC196632 RCY196632 RMU196632 RWQ196632 SGM196632 SQI196632 TAE196632 TKA196632 TTW196632 UDS196632 UNO196632 UXK196632 VHG196632 VRC196632 WAY196632 WKU196632 WUQ196632 Y262170 IE262168 SA262168 ABW262168 ALS262168 AVO262168 BFK262168 BPG262168 BZC262168 CIY262168 CSU262168 DCQ262168 DMM262168 DWI262168 EGE262168 EQA262168 EZW262168 FJS262168 FTO262168 GDK262168 GNG262168 GXC262168 HGY262168 HQU262168 IAQ262168 IKM262168 IUI262168 JEE262168 JOA262168 JXW262168 KHS262168 KRO262168 LBK262168 LLG262168 LVC262168 MEY262168 MOU262168 MYQ262168 NIM262168 NSI262168 OCE262168 OMA262168 OVW262168 PFS262168 PPO262168 PZK262168 QJG262168 QTC262168 RCY262168 RMU262168 RWQ262168 SGM262168 SQI262168 TAE262168 TKA262168 TTW262168 UDS262168 UNO262168 UXK262168 VHG262168 VRC262168 WAY262168 WKU262168 WUQ262168 Y327706 IE327704 SA327704 ABW327704 ALS327704 AVO327704 BFK327704 BPG327704 BZC327704 CIY327704 CSU327704 DCQ327704 DMM327704 DWI327704 EGE327704 EQA327704 EZW327704 FJS327704 FTO327704 GDK327704 GNG327704 GXC327704 HGY327704 HQU327704 IAQ327704 IKM327704 IUI327704 JEE327704 JOA327704 JXW327704 KHS327704 KRO327704 LBK327704 LLG327704 LVC327704 MEY327704 MOU327704 MYQ327704 NIM327704 NSI327704 OCE327704 OMA327704 OVW327704 PFS327704 PPO327704 PZK327704 QJG327704 QTC327704 RCY327704 RMU327704 RWQ327704 SGM327704 SQI327704 TAE327704 TKA327704 TTW327704 UDS327704 UNO327704 UXK327704 VHG327704 VRC327704 WAY327704 WKU327704 WUQ327704 Y393242 IE393240 SA393240 ABW393240 ALS393240 AVO393240 BFK393240 BPG393240 BZC393240 CIY393240 CSU393240 DCQ393240 DMM393240 DWI393240 EGE393240 EQA393240 EZW393240 FJS393240 FTO393240 GDK393240 GNG393240 GXC393240 HGY393240 HQU393240 IAQ393240 IKM393240 IUI393240 JEE393240 JOA393240 JXW393240 KHS393240 KRO393240 LBK393240 LLG393240 LVC393240 MEY393240 MOU393240 MYQ393240 NIM393240 NSI393240 OCE393240 OMA393240 OVW393240 PFS393240 PPO393240 PZK393240 QJG393240 QTC393240 RCY393240 RMU393240 RWQ393240 SGM393240 SQI393240 TAE393240 TKA393240 TTW393240 UDS393240 UNO393240 UXK393240 VHG393240 VRC393240 WAY393240 WKU393240 WUQ393240 Y458778 IE458776 SA458776 ABW458776 ALS458776 AVO458776 BFK458776 BPG458776 BZC458776 CIY458776 CSU458776 DCQ458776 DMM458776 DWI458776 EGE458776 EQA458776 EZW458776 FJS458776 FTO458776 GDK458776 GNG458776 GXC458776 HGY458776 HQU458776 IAQ458776 IKM458776 IUI458776 JEE458776 JOA458776 JXW458776 KHS458776 KRO458776 LBK458776 LLG458776 LVC458776 MEY458776 MOU458776 MYQ458776 NIM458776 NSI458776 OCE458776 OMA458776 OVW458776 PFS458776 PPO458776 PZK458776 QJG458776 QTC458776 RCY458776 RMU458776 RWQ458776 SGM458776 SQI458776 TAE458776 TKA458776 TTW458776 UDS458776 UNO458776 UXK458776 VHG458776 VRC458776 WAY458776 WKU458776 WUQ458776 Y524314 IE524312 SA524312 ABW524312 ALS524312 AVO524312 BFK524312 BPG524312 BZC524312 CIY524312 CSU524312 DCQ524312 DMM524312 DWI524312 EGE524312 EQA524312 EZW524312 FJS524312 FTO524312 GDK524312 GNG524312 GXC524312 HGY524312 HQU524312 IAQ524312 IKM524312 IUI524312 JEE524312 JOA524312 JXW524312 KHS524312 KRO524312 LBK524312 LLG524312 LVC524312 MEY524312 MOU524312 MYQ524312 NIM524312 NSI524312 OCE524312 OMA524312 OVW524312 PFS524312 PPO524312 PZK524312 QJG524312 QTC524312 RCY524312 RMU524312 RWQ524312 SGM524312 SQI524312 TAE524312 TKA524312 TTW524312 UDS524312 UNO524312 UXK524312 VHG524312 VRC524312 WAY524312 WKU524312 WUQ524312 Y589850 IE589848 SA589848 ABW589848 ALS589848 AVO589848 BFK589848 BPG589848 BZC589848 CIY589848 CSU589848 DCQ589848 DMM589848 DWI589848 EGE589848 EQA589848 EZW589848 FJS589848 FTO589848 GDK589848 GNG589848 GXC589848 HGY589848 HQU589848 IAQ589848 IKM589848 IUI589848 JEE589848 JOA589848 JXW589848 KHS589848 KRO589848 LBK589848 LLG589848 LVC589848 MEY589848 MOU589848 MYQ589848 NIM589848 NSI589848 OCE589848 OMA589848 OVW589848 PFS589848 PPO589848 PZK589848 QJG589848 QTC589848 RCY589848 RMU589848 RWQ589848 SGM589848 SQI589848 TAE589848 TKA589848 TTW589848 UDS589848 UNO589848 UXK589848 VHG589848 VRC589848 WAY589848 WKU589848 WUQ589848 Y655386 IE655384 SA655384 ABW655384 ALS655384 AVO655384 BFK655384 BPG655384 BZC655384 CIY655384 CSU655384 DCQ655384 DMM655384 DWI655384 EGE655384 EQA655384 EZW655384 FJS655384 FTO655384 GDK655384 GNG655384 GXC655384 HGY655384 HQU655384 IAQ655384 IKM655384 IUI655384 JEE655384 JOA655384 JXW655384 KHS655384 KRO655384 LBK655384 LLG655384 LVC655384 MEY655384 MOU655384 MYQ655384 NIM655384 NSI655384 OCE655384 OMA655384 OVW655384 PFS655384 PPO655384 PZK655384 QJG655384 QTC655384 RCY655384 RMU655384 RWQ655384 SGM655384 SQI655384 TAE655384 TKA655384 TTW655384 UDS655384 UNO655384 UXK655384 VHG655384 VRC655384 WAY655384 WKU655384 WUQ655384 Y720922 IE720920 SA720920 ABW720920 ALS720920 AVO720920 BFK720920 BPG720920 BZC720920 CIY720920 CSU720920 DCQ720920 DMM720920 DWI720920 EGE720920 EQA720920 EZW720920 FJS720920 FTO720920 GDK720920 GNG720920 GXC720920 HGY720920 HQU720920 IAQ720920 IKM720920 IUI720920 JEE720920 JOA720920 JXW720920 KHS720920 KRO720920 LBK720920 LLG720920 LVC720920 MEY720920 MOU720920 MYQ720920 NIM720920 NSI720920 OCE720920 OMA720920 OVW720920 PFS720920 PPO720920 PZK720920 QJG720920 QTC720920 RCY720920 RMU720920 RWQ720920 SGM720920 SQI720920 TAE720920 TKA720920 TTW720920 UDS720920 UNO720920 UXK720920 VHG720920 VRC720920 WAY720920 WKU720920 WUQ720920 Y786458 IE786456 SA786456 ABW786456 ALS786456 AVO786456 BFK786456 BPG786456 BZC786456 CIY786456 CSU786456 DCQ786456 DMM786456 DWI786456 EGE786456 EQA786456 EZW786456 FJS786456 FTO786456 GDK786456 GNG786456 GXC786456 HGY786456 HQU786456 IAQ786456 IKM786456 IUI786456 JEE786456 JOA786456 JXW786456 KHS786456 KRO786456 LBK786456 LLG786456 LVC786456 MEY786456 MOU786456 MYQ786456 NIM786456 NSI786456 OCE786456 OMA786456 OVW786456 PFS786456 PPO786456 PZK786456 QJG786456 QTC786456 RCY786456 RMU786456 RWQ786456 SGM786456 SQI786456 TAE786456 TKA786456 TTW786456 UDS786456 UNO786456 UXK786456 VHG786456 VRC786456 WAY786456 WKU786456 WUQ786456 Y851994 IE851992 SA851992 ABW851992 ALS851992 AVO851992 BFK851992 BPG851992 BZC851992 CIY851992 CSU851992 DCQ851992 DMM851992 DWI851992 EGE851992 EQA851992 EZW851992 FJS851992 FTO851992 GDK851992 GNG851992 GXC851992 HGY851992 HQU851992 IAQ851992 IKM851992 IUI851992 JEE851992 JOA851992 JXW851992 KHS851992 KRO851992 LBK851992 LLG851992 LVC851992 MEY851992 MOU851992 MYQ851992 NIM851992 NSI851992 OCE851992 OMA851992 OVW851992 PFS851992 PPO851992 PZK851992 QJG851992 QTC851992 RCY851992 RMU851992 RWQ851992 SGM851992 SQI851992 TAE851992 TKA851992 TTW851992 UDS851992 UNO851992 UXK851992 VHG851992 VRC851992 WAY851992 WKU851992 WUQ851992 Y917530 IE917528 SA917528 ABW917528 ALS917528 AVO917528 BFK917528 BPG917528 BZC917528 CIY917528 CSU917528 DCQ917528 DMM917528 DWI917528 EGE917528 EQA917528 EZW917528 FJS917528 FTO917528 GDK917528 GNG917528 GXC917528 HGY917528 HQU917528 IAQ917528 IKM917528 IUI917528 JEE917528 JOA917528 JXW917528 KHS917528 KRO917528 LBK917528 LLG917528 LVC917528 MEY917528 MOU917528 MYQ917528 NIM917528 NSI917528 OCE917528 OMA917528 OVW917528 PFS917528 PPO917528 PZK917528 QJG917528 QTC917528 RCY917528 RMU917528 RWQ917528 SGM917528 SQI917528 TAE917528 TKA917528 TTW917528 UDS917528 UNO917528 UXK917528 VHG917528 VRC917528 WAY917528 WKU917528 WUQ917528 Y983066 IE983064 SA983064 ABW983064 ALS983064 AVO983064 BFK983064 BPG983064 BZC983064 CIY983064 CSU983064 DCQ983064 DMM983064 DWI983064 EGE983064 EQA983064 EZW983064 FJS983064 FTO983064 GDK983064 GNG983064 GXC983064 HGY983064 HQU983064 IAQ983064 IKM983064 IUI983064 JEE983064 JOA983064 JXW983064 KHS983064 KRO983064 LBK983064 LLG983064 LVC983064 MEY983064 MOU983064 MYQ983064 NIM983064 NSI983064 OCE983064 OMA983064 OVW983064 PFS983064 PPO983064 PZK983064 QJG983064 QTC983064 RCY983064 RMU983064 RWQ983064 SGM983064 SQI983064 TAE983064 TKA983064 TTW983064 UDS983064 UNO983064 UXK983064 VHG983064 VRC983064 WAY983064 WKU983064 WUQ983064 Y65560 IE65558 SA65558 ABW65558 ALS65558 AVO65558 BFK65558 BPG65558 BZC65558 CIY65558 CSU65558 DCQ65558 DMM65558 DWI65558 EGE65558 EQA65558 EZW65558 FJS65558 FTO65558 GDK65558 GNG65558 GXC65558 HGY65558 HQU65558 IAQ65558 IKM65558 IUI65558 JEE65558 JOA65558 JXW65558 KHS65558 KRO65558 LBK65558 LLG65558 LVC65558 MEY65558 MOU65558 MYQ65558 NIM65558 NSI65558 OCE65558 OMA65558 OVW65558 PFS65558 PPO65558 PZK65558 QJG65558 QTC65558 RCY65558 RMU65558 RWQ65558 SGM65558 SQI65558 TAE65558 TKA65558 TTW65558 UDS65558 UNO65558 UXK65558 VHG65558 VRC65558 WAY65558 WKU65558 WUQ65558 Y131096 IE131094 SA131094 ABW131094 ALS131094 AVO131094 BFK131094 BPG131094 BZC131094 CIY131094 CSU131094 DCQ131094 DMM131094 DWI131094 EGE131094 EQA131094 EZW131094 FJS131094 FTO131094 GDK131094 GNG131094 GXC131094 HGY131094 HQU131094 IAQ131094 IKM131094 IUI131094 JEE131094 JOA131094 JXW131094 KHS131094 KRO131094 LBK131094 LLG131094 LVC131094 MEY131094 MOU131094 MYQ131094 NIM131094 NSI131094 OCE131094 OMA131094 OVW131094 PFS131094 PPO131094 PZK131094 QJG131094 QTC131094 RCY131094 RMU131094 RWQ131094 SGM131094 SQI131094 TAE131094 TKA131094 TTW131094 UDS131094 UNO131094 UXK131094 VHG131094 VRC131094 WAY131094 WKU131094 WUQ131094 Y196632 IE196630 SA196630 ABW196630 ALS196630 AVO196630 BFK196630 BPG196630 BZC196630 CIY196630 CSU196630 DCQ196630 DMM196630 DWI196630 EGE196630 EQA196630 EZW196630 FJS196630 FTO196630 GDK196630 GNG196630 GXC196630 HGY196630 HQU196630 IAQ196630 IKM196630 IUI196630 JEE196630 JOA196630 JXW196630 KHS196630 KRO196630 LBK196630 LLG196630 LVC196630 MEY196630 MOU196630 MYQ196630 NIM196630 NSI196630 OCE196630 OMA196630 OVW196630 PFS196630 PPO196630 PZK196630 QJG196630 QTC196630 RCY196630 RMU196630 RWQ196630 SGM196630 SQI196630 TAE196630 TKA196630 TTW196630 UDS196630 UNO196630 UXK196630 VHG196630 VRC196630 WAY196630 WKU196630 WUQ196630 Y262168 IE262166 SA262166 ABW262166 ALS262166 AVO262166 BFK262166 BPG262166 BZC262166 CIY262166 CSU262166 DCQ262166 DMM262166 DWI262166 EGE262166 EQA262166 EZW262166 FJS262166 FTO262166 GDK262166 GNG262166 GXC262166 HGY262166 HQU262166 IAQ262166 IKM262166 IUI262166 JEE262166 JOA262166 JXW262166 KHS262166 KRO262166 LBK262166 LLG262166 LVC262166 MEY262166 MOU262166 MYQ262166 NIM262166 NSI262166 OCE262166 OMA262166 OVW262166 PFS262166 PPO262166 PZK262166 QJG262166 QTC262166 RCY262166 RMU262166 RWQ262166 SGM262166 SQI262166 TAE262166 TKA262166 TTW262166 UDS262166 UNO262166 UXK262166 VHG262166 VRC262166 WAY262166 WKU262166 WUQ262166 Y327704 IE327702 SA327702 ABW327702 ALS327702 AVO327702 BFK327702 BPG327702 BZC327702 CIY327702 CSU327702 DCQ327702 DMM327702 DWI327702 EGE327702 EQA327702 EZW327702 FJS327702 FTO327702 GDK327702 GNG327702 GXC327702 HGY327702 HQU327702 IAQ327702 IKM327702 IUI327702 JEE327702 JOA327702 JXW327702 KHS327702 KRO327702 LBK327702 LLG327702 LVC327702 MEY327702 MOU327702 MYQ327702 NIM327702 NSI327702 OCE327702 OMA327702 OVW327702 PFS327702 PPO327702 PZK327702 QJG327702 QTC327702 RCY327702 RMU327702 RWQ327702 SGM327702 SQI327702 TAE327702 TKA327702 TTW327702 UDS327702 UNO327702 UXK327702 VHG327702 VRC327702 WAY327702 WKU327702 WUQ327702 Y393240 IE393238 SA393238 ABW393238 ALS393238 AVO393238 BFK393238 BPG393238 BZC393238 CIY393238 CSU393238 DCQ393238 DMM393238 DWI393238 EGE393238 EQA393238 EZW393238 FJS393238 FTO393238 GDK393238 GNG393238 GXC393238 HGY393238 HQU393238 IAQ393238 IKM393238 IUI393238 JEE393238 JOA393238 JXW393238 KHS393238 KRO393238 LBK393238 LLG393238 LVC393238 MEY393238 MOU393238 MYQ393238 NIM393238 NSI393238 OCE393238 OMA393238 OVW393238 PFS393238 PPO393238 PZK393238 QJG393238 QTC393238 RCY393238 RMU393238 RWQ393238 SGM393238 SQI393238 TAE393238 TKA393238 TTW393238 UDS393238 UNO393238 UXK393238 VHG393238 VRC393238 WAY393238 WKU393238 WUQ393238 Y458776 IE458774 SA458774 ABW458774 ALS458774 AVO458774 BFK458774 BPG458774 BZC458774 CIY458774 CSU458774 DCQ458774 DMM458774 DWI458774 EGE458774 EQA458774 EZW458774 FJS458774 FTO458774 GDK458774 GNG458774 GXC458774 HGY458774 HQU458774 IAQ458774 IKM458774 IUI458774 JEE458774 JOA458774 JXW458774 KHS458774 KRO458774 LBK458774 LLG458774 LVC458774 MEY458774 MOU458774 MYQ458774 NIM458774 NSI458774 OCE458774 OMA458774 OVW458774 PFS458774 PPO458774 PZK458774 QJG458774 QTC458774 RCY458774 RMU458774 RWQ458774 SGM458774 SQI458774 TAE458774 TKA458774 TTW458774 UDS458774 UNO458774 UXK458774 VHG458774 VRC458774 WAY458774 WKU458774 WUQ458774 Y524312 IE524310 SA524310 ABW524310 ALS524310 AVO524310 BFK524310 BPG524310 BZC524310 CIY524310 CSU524310 DCQ524310 DMM524310 DWI524310 EGE524310 EQA524310 EZW524310 FJS524310 FTO524310 GDK524310 GNG524310 GXC524310 HGY524310 HQU524310 IAQ524310 IKM524310 IUI524310 JEE524310 JOA524310 JXW524310 KHS524310 KRO524310 LBK524310 LLG524310 LVC524310 MEY524310 MOU524310 MYQ524310 NIM524310 NSI524310 OCE524310 OMA524310 OVW524310 PFS524310 PPO524310 PZK524310 QJG524310 QTC524310 RCY524310 RMU524310 RWQ524310 SGM524310 SQI524310 TAE524310 TKA524310 TTW524310 UDS524310 UNO524310 UXK524310 VHG524310 VRC524310 WAY524310 WKU524310 WUQ524310 Y589848 IE589846 SA589846 ABW589846 ALS589846 AVO589846 BFK589846 BPG589846 BZC589846 CIY589846 CSU589846 DCQ589846 DMM589846 DWI589846 EGE589846 EQA589846 EZW589846 FJS589846 FTO589846 GDK589846 GNG589846 GXC589846 HGY589846 HQU589846 IAQ589846 IKM589846 IUI589846 JEE589846 JOA589846 JXW589846 KHS589846 KRO589846 LBK589846 LLG589846 LVC589846 MEY589846 MOU589846 MYQ589846 NIM589846 NSI589846 OCE589846 OMA589846 OVW589846 PFS589846 PPO589846 PZK589846 QJG589846 QTC589846 RCY589846 RMU589846 RWQ589846 SGM589846 SQI589846 TAE589846 TKA589846 TTW589846 UDS589846 UNO589846 UXK589846 VHG589846 VRC589846 WAY589846 WKU589846 WUQ589846 Y655384 IE655382 SA655382 ABW655382 ALS655382 AVO655382 BFK655382 BPG655382 BZC655382 CIY655382 CSU655382 DCQ655382 DMM655382 DWI655382 EGE655382 EQA655382 EZW655382 FJS655382 FTO655382 GDK655382 GNG655382 GXC655382 HGY655382 HQU655382 IAQ655382 IKM655382 IUI655382 JEE655382 JOA655382 JXW655382 KHS655382 KRO655382 LBK655382 LLG655382 LVC655382 MEY655382 MOU655382 MYQ655382 NIM655382 NSI655382 OCE655382 OMA655382 OVW655382 PFS655382 PPO655382 PZK655382 QJG655382 QTC655382 RCY655382 RMU655382 RWQ655382 SGM655382 SQI655382 TAE655382 TKA655382 TTW655382 UDS655382 UNO655382 UXK655382 VHG655382 VRC655382 WAY655382 WKU655382 WUQ655382 Y720920 IE720918 SA720918 ABW720918 ALS720918 AVO720918 BFK720918 BPG720918 BZC720918 CIY720918 CSU720918 DCQ720918 DMM720918 DWI720918 EGE720918 EQA720918 EZW720918 FJS720918 FTO720918 GDK720918 GNG720918 GXC720918 HGY720918 HQU720918 IAQ720918 IKM720918 IUI720918 JEE720918 JOA720918 JXW720918 KHS720918 KRO720918 LBK720918 LLG720918 LVC720918 MEY720918 MOU720918 MYQ720918 NIM720918 NSI720918 OCE720918 OMA720918 OVW720918 PFS720918 PPO720918 PZK720918 QJG720918 QTC720918 RCY720918 RMU720918 RWQ720918 SGM720918 SQI720918 TAE720918 TKA720918 TTW720918 UDS720918 UNO720918 UXK720918 VHG720918 VRC720918 WAY720918 WKU720918 WUQ720918 Y786456 IE786454 SA786454 ABW786454 ALS786454 AVO786454 BFK786454 BPG786454 BZC786454 CIY786454 CSU786454 DCQ786454 DMM786454 DWI786454 EGE786454 EQA786454 EZW786454 FJS786454 FTO786454 GDK786454 GNG786454 GXC786454 HGY786454 HQU786454 IAQ786454 IKM786454 IUI786454 JEE786454 JOA786454 JXW786454 KHS786454 KRO786454 LBK786454 LLG786454 LVC786454 MEY786454 MOU786454 MYQ786454 NIM786454 NSI786454 OCE786454 OMA786454 OVW786454 PFS786454 PPO786454 PZK786454 QJG786454 QTC786454 RCY786454 RMU786454 RWQ786454 SGM786454 SQI786454 TAE786454 TKA786454 TTW786454 UDS786454 UNO786454 UXK786454 VHG786454 VRC786454 WAY786454 WKU786454 WUQ786454 Y851992 IE851990 SA851990 ABW851990 ALS851990 AVO851990 BFK851990 BPG851990 BZC851990 CIY851990 CSU851990 DCQ851990 DMM851990 DWI851990 EGE851990 EQA851990 EZW851990 FJS851990 FTO851990 GDK851990 GNG851990 GXC851990 HGY851990 HQU851990 IAQ851990 IKM851990 IUI851990 JEE851990 JOA851990 JXW851990 KHS851990 KRO851990 LBK851990 LLG851990 LVC851990 MEY851990 MOU851990 MYQ851990 NIM851990 NSI851990 OCE851990 OMA851990 OVW851990 PFS851990 PPO851990 PZK851990 QJG851990 QTC851990 RCY851990 RMU851990 RWQ851990 SGM851990 SQI851990 TAE851990 TKA851990 TTW851990 UDS851990 UNO851990 UXK851990 VHG851990 VRC851990 WAY851990 WKU851990 WUQ851990 Y917528 IE917526 SA917526 ABW917526 ALS917526 AVO917526 BFK917526 BPG917526 BZC917526 CIY917526 CSU917526 DCQ917526 DMM917526 DWI917526 EGE917526 EQA917526 EZW917526 FJS917526 FTO917526 GDK917526 GNG917526 GXC917526 HGY917526 HQU917526 IAQ917526 IKM917526 IUI917526 JEE917526 JOA917526 JXW917526 KHS917526 KRO917526 LBK917526 LLG917526 LVC917526 MEY917526 MOU917526 MYQ917526 NIM917526 NSI917526 OCE917526 OMA917526 OVW917526 PFS917526 PPO917526 PZK917526 QJG917526 QTC917526 RCY917526 RMU917526 RWQ917526 SGM917526 SQI917526 TAE917526 TKA917526 TTW917526 UDS917526 UNO917526 UXK917526 VHG917526 VRC917526 WAY917526 WKU917526 WUQ917526 Y983064 IE983062 SA983062 ABW983062 ALS983062 AVO983062 BFK983062 BPG983062 BZC983062 CIY983062 CSU983062 DCQ983062 DMM983062 DWI983062 EGE983062 EQA983062 EZW983062 FJS983062 FTO983062 GDK983062 GNG983062 GXC983062 HGY983062 HQU983062 IAQ983062 IKM983062 IUI983062 JEE983062 JOA983062 JXW983062 KHS983062 KRO983062 LBK983062 LLG983062 LVC983062 MEY983062 MOU983062 MYQ983062 NIM983062 NSI983062 OCE983062 OMA983062 OVW983062 PFS983062 PPO983062 PZK983062 QJG983062 QTC983062 RCY983062 RMU983062 RWQ983062 SGM983062 SQI983062 TAE983062 TKA983062 TTW983062 UDS983062 UNO983062 UXK983062 VHG983062 VRC983062 WAY983062 WKU983062 WUQ983062" xr:uid="{A209732A-7928-4A98-B5E8-91B7AE49CCD4}">
      <formula1>"無,有"</formula1>
    </dataValidation>
    <dataValidation type="list" allowBlank="1" showInputMessage="1" showErrorMessage="1" sqref="WUC982982:WUI982982 K65480:Q65480 HQ65478:HW65478 RM65478:RS65478 ABI65478:ABO65478 ALE65478:ALK65478 AVA65478:AVG65478 BEW65478:BFC65478 BOS65478:BOY65478 BYO65478:BYU65478 CIK65478:CIQ65478 CSG65478:CSM65478 DCC65478:DCI65478 DLY65478:DME65478 DVU65478:DWA65478 EFQ65478:EFW65478 EPM65478:EPS65478 EZI65478:EZO65478 FJE65478:FJK65478 FTA65478:FTG65478 GCW65478:GDC65478 GMS65478:GMY65478 GWO65478:GWU65478 HGK65478:HGQ65478 HQG65478:HQM65478 IAC65478:IAI65478 IJY65478:IKE65478 ITU65478:IUA65478 JDQ65478:JDW65478 JNM65478:JNS65478 JXI65478:JXO65478 KHE65478:KHK65478 KRA65478:KRG65478 LAW65478:LBC65478 LKS65478:LKY65478 LUO65478:LUU65478 MEK65478:MEQ65478 MOG65478:MOM65478 MYC65478:MYI65478 NHY65478:NIE65478 NRU65478:NSA65478 OBQ65478:OBW65478 OLM65478:OLS65478 OVI65478:OVO65478 PFE65478:PFK65478 PPA65478:PPG65478 PYW65478:PZC65478 QIS65478:QIY65478 QSO65478:QSU65478 RCK65478:RCQ65478 RMG65478:RMM65478 RWC65478:RWI65478 SFY65478:SGE65478 SPU65478:SQA65478 SZQ65478:SZW65478 TJM65478:TJS65478 TTI65478:TTO65478 UDE65478:UDK65478 UNA65478:UNG65478 UWW65478:UXC65478 VGS65478:VGY65478 VQO65478:VQU65478 WAK65478:WAQ65478 WKG65478:WKM65478 WUC65478:WUI65478 K131016:Q131016 HQ131014:HW131014 RM131014:RS131014 ABI131014:ABO131014 ALE131014:ALK131014 AVA131014:AVG131014 BEW131014:BFC131014 BOS131014:BOY131014 BYO131014:BYU131014 CIK131014:CIQ131014 CSG131014:CSM131014 DCC131014:DCI131014 DLY131014:DME131014 DVU131014:DWA131014 EFQ131014:EFW131014 EPM131014:EPS131014 EZI131014:EZO131014 FJE131014:FJK131014 FTA131014:FTG131014 GCW131014:GDC131014 GMS131014:GMY131014 GWO131014:GWU131014 HGK131014:HGQ131014 HQG131014:HQM131014 IAC131014:IAI131014 IJY131014:IKE131014 ITU131014:IUA131014 JDQ131014:JDW131014 JNM131014:JNS131014 JXI131014:JXO131014 KHE131014:KHK131014 KRA131014:KRG131014 LAW131014:LBC131014 LKS131014:LKY131014 LUO131014:LUU131014 MEK131014:MEQ131014 MOG131014:MOM131014 MYC131014:MYI131014 NHY131014:NIE131014 NRU131014:NSA131014 OBQ131014:OBW131014 OLM131014:OLS131014 OVI131014:OVO131014 PFE131014:PFK131014 PPA131014:PPG131014 PYW131014:PZC131014 QIS131014:QIY131014 QSO131014:QSU131014 RCK131014:RCQ131014 RMG131014:RMM131014 RWC131014:RWI131014 SFY131014:SGE131014 SPU131014:SQA131014 SZQ131014:SZW131014 TJM131014:TJS131014 TTI131014:TTO131014 UDE131014:UDK131014 UNA131014:UNG131014 UWW131014:UXC131014 VGS131014:VGY131014 VQO131014:VQU131014 WAK131014:WAQ131014 WKG131014:WKM131014 WUC131014:WUI131014 K196552:Q196552 HQ196550:HW196550 RM196550:RS196550 ABI196550:ABO196550 ALE196550:ALK196550 AVA196550:AVG196550 BEW196550:BFC196550 BOS196550:BOY196550 BYO196550:BYU196550 CIK196550:CIQ196550 CSG196550:CSM196550 DCC196550:DCI196550 DLY196550:DME196550 DVU196550:DWA196550 EFQ196550:EFW196550 EPM196550:EPS196550 EZI196550:EZO196550 FJE196550:FJK196550 FTA196550:FTG196550 GCW196550:GDC196550 GMS196550:GMY196550 GWO196550:GWU196550 HGK196550:HGQ196550 HQG196550:HQM196550 IAC196550:IAI196550 IJY196550:IKE196550 ITU196550:IUA196550 JDQ196550:JDW196550 JNM196550:JNS196550 JXI196550:JXO196550 KHE196550:KHK196550 KRA196550:KRG196550 LAW196550:LBC196550 LKS196550:LKY196550 LUO196550:LUU196550 MEK196550:MEQ196550 MOG196550:MOM196550 MYC196550:MYI196550 NHY196550:NIE196550 NRU196550:NSA196550 OBQ196550:OBW196550 OLM196550:OLS196550 OVI196550:OVO196550 PFE196550:PFK196550 PPA196550:PPG196550 PYW196550:PZC196550 QIS196550:QIY196550 QSO196550:QSU196550 RCK196550:RCQ196550 RMG196550:RMM196550 RWC196550:RWI196550 SFY196550:SGE196550 SPU196550:SQA196550 SZQ196550:SZW196550 TJM196550:TJS196550 TTI196550:TTO196550 UDE196550:UDK196550 UNA196550:UNG196550 UWW196550:UXC196550 VGS196550:VGY196550 VQO196550:VQU196550 WAK196550:WAQ196550 WKG196550:WKM196550 WUC196550:WUI196550 K262088:Q262088 HQ262086:HW262086 RM262086:RS262086 ABI262086:ABO262086 ALE262086:ALK262086 AVA262086:AVG262086 BEW262086:BFC262086 BOS262086:BOY262086 BYO262086:BYU262086 CIK262086:CIQ262086 CSG262086:CSM262086 DCC262086:DCI262086 DLY262086:DME262086 DVU262086:DWA262086 EFQ262086:EFW262086 EPM262086:EPS262086 EZI262086:EZO262086 FJE262086:FJK262086 FTA262086:FTG262086 GCW262086:GDC262086 GMS262086:GMY262086 GWO262086:GWU262086 HGK262086:HGQ262086 HQG262086:HQM262086 IAC262086:IAI262086 IJY262086:IKE262086 ITU262086:IUA262086 JDQ262086:JDW262086 JNM262086:JNS262086 JXI262086:JXO262086 KHE262086:KHK262086 KRA262086:KRG262086 LAW262086:LBC262086 LKS262086:LKY262086 LUO262086:LUU262086 MEK262086:MEQ262086 MOG262086:MOM262086 MYC262086:MYI262086 NHY262086:NIE262086 NRU262086:NSA262086 OBQ262086:OBW262086 OLM262086:OLS262086 OVI262086:OVO262086 PFE262086:PFK262086 PPA262086:PPG262086 PYW262086:PZC262086 QIS262086:QIY262086 QSO262086:QSU262086 RCK262086:RCQ262086 RMG262086:RMM262086 RWC262086:RWI262086 SFY262086:SGE262086 SPU262086:SQA262086 SZQ262086:SZW262086 TJM262086:TJS262086 TTI262086:TTO262086 UDE262086:UDK262086 UNA262086:UNG262086 UWW262086:UXC262086 VGS262086:VGY262086 VQO262086:VQU262086 WAK262086:WAQ262086 WKG262086:WKM262086 WUC262086:WUI262086 K327624:Q327624 HQ327622:HW327622 RM327622:RS327622 ABI327622:ABO327622 ALE327622:ALK327622 AVA327622:AVG327622 BEW327622:BFC327622 BOS327622:BOY327622 BYO327622:BYU327622 CIK327622:CIQ327622 CSG327622:CSM327622 DCC327622:DCI327622 DLY327622:DME327622 DVU327622:DWA327622 EFQ327622:EFW327622 EPM327622:EPS327622 EZI327622:EZO327622 FJE327622:FJK327622 FTA327622:FTG327622 GCW327622:GDC327622 GMS327622:GMY327622 GWO327622:GWU327622 HGK327622:HGQ327622 HQG327622:HQM327622 IAC327622:IAI327622 IJY327622:IKE327622 ITU327622:IUA327622 JDQ327622:JDW327622 JNM327622:JNS327622 JXI327622:JXO327622 KHE327622:KHK327622 KRA327622:KRG327622 LAW327622:LBC327622 LKS327622:LKY327622 LUO327622:LUU327622 MEK327622:MEQ327622 MOG327622:MOM327622 MYC327622:MYI327622 NHY327622:NIE327622 NRU327622:NSA327622 OBQ327622:OBW327622 OLM327622:OLS327622 OVI327622:OVO327622 PFE327622:PFK327622 PPA327622:PPG327622 PYW327622:PZC327622 QIS327622:QIY327622 QSO327622:QSU327622 RCK327622:RCQ327622 RMG327622:RMM327622 RWC327622:RWI327622 SFY327622:SGE327622 SPU327622:SQA327622 SZQ327622:SZW327622 TJM327622:TJS327622 TTI327622:TTO327622 UDE327622:UDK327622 UNA327622:UNG327622 UWW327622:UXC327622 VGS327622:VGY327622 VQO327622:VQU327622 WAK327622:WAQ327622 WKG327622:WKM327622 WUC327622:WUI327622 K393160:Q393160 HQ393158:HW393158 RM393158:RS393158 ABI393158:ABO393158 ALE393158:ALK393158 AVA393158:AVG393158 BEW393158:BFC393158 BOS393158:BOY393158 BYO393158:BYU393158 CIK393158:CIQ393158 CSG393158:CSM393158 DCC393158:DCI393158 DLY393158:DME393158 DVU393158:DWA393158 EFQ393158:EFW393158 EPM393158:EPS393158 EZI393158:EZO393158 FJE393158:FJK393158 FTA393158:FTG393158 GCW393158:GDC393158 GMS393158:GMY393158 GWO393158:GWU393158 HGK393158:HGQ393158 HQG393158:HQM393158 IAC393158:IAI393158 IJY393158:IKE393158 ITU393158:IUA393158 JDQ393158:JDW393158 JNM393158:JNS393158 JXI393158:JXO393158 KHE393158:KHK393158 KRA393158:KRG393158 LAW393158:LBC393158 LKS393158:LKY393158 LUO393158:LUU393158 MEK393158:MEQ393158 MOG393158:MOM393158 MYC393158:MYI393158 NHY393158:NIE393158 NRU393158:NSA393158 OBQ393158:OBW393158 OLM393158:OLS393158 OVI393158:OVO393158 PFE393158:PFK393158 PPA393158:PPG393158 PYW393158:PZC393158 QIS393158:QIY393158 QSO393158:QSU393158 RCK393158:RCQ393158 RMG393158:RMM393158 RWC393158:RWI393158 SFY393158:SGE393158 SPU393158:SQA393158 SZQ393158:SZW393158 TJM393158:TJS393158 TTI393158:TTO393158 UDE393158:UDK393158 UNA393158:UNG393158 UWW393158:UXC393158 VGS393158:VGY393158 VQO393158:VQU393158 WAK393158:WAQ393158 WKG393158:WKM393158 WUC393158:WUI393158 K458696:Q458696 HQ458694:HW458694 RM458694:RS458694 ABI458694:ABO458694 ALE458694:ALK458694 AVA458694:AVG458694 BEW458694:BFC458694 BOS458694:BOY458694 BYO458694:BYU458694 CIK458694:CIQ458694 CSG458694:CSM458694 DCC458694:DCI458694 DLY458694:DME458694 DVU458694:DWA458694 EFQ458694:EFW458694 EPM458694:EPS458694 EZI458694:EZO458694 FJE458694:FJK458694 FTA458694:FTG458694 GCW458694:GDC458694 GMS458694:GMY458694 GWO458694:GWU458694 HGK458694:HGQ458694 HQG458694:HQM458694 IAC458694:IAI458694 IJY458694:IKE458694 ITU458694:IUA458694 JDQ458694:JDW458694 JNM458694:JNS458694 JXI458694:JXO458694 KHE458694:KHK458694 KRA458694:KRG458694 LAW458694:LBC458694 LKS458694:LKY458694 LUO458694:LUU458694 MEK458694:MEQ458694 MOG458694:MOM458694 MYC458694:MYI458694 NHY458694:NIE458694 NRU458694:NSA458694 OBQ458694:OBW458694 OLM458694:OLS458694 OVI458694:OVO458694 PFE458694:PFK458694 PPA458694:PPG458694 PYW458694:PZC458694 QIS458694:QIY458694 QSO458694:QSU458694 RCK458694:RCQ458694 RMG458694:RMM458694 RWC458694:RWI458694 SFY458694:SGE458694 SPU458694:SQA458694 SZQ458694:SZW458694 TJM458694:TJS458694 TTI458694:TTO458694 UDE458694:UDK458694 UNA458694:UNG458694 UWW458694:UXC458694 VGS458694:VGY458694 VQO458694:VQU458694 WAK458694:WAQ458694 WKG458694:WKM458694 WUC458694:WUI458694 K524232:Q524232 HQ524230:HW524230 RM524230:RS524230 ABI524230:ABO524230 ALE524230:ALK524230 AVA524230:AVG524230 BEW524230:BFC524230 BOS524230:BOY524230 BYO524230:BYU524230 CIK524230:CIQ524230 CSG524230:CSM524230 DCC524230:DCI524230 DLY524230:DME524230 DVU524230:DWA524230 EFQ524230:EFW524230 EPM524230:EPS524230 EZI524230:EZO524230 FJE524230:FJK524230 FTA524230:FTG524230 GCW524230:GDC524230 GMS524230:GMY524230 GWO524230:GWU524230 HGK524230:HGQ524230 HQG524230:HQM524230 IAC524230:IAI524230 IJY524230:IKE524230 ITU524230:IUA524230 JDQ524230:JDW524230 JNM524230:JNS524230 JXI524230:JXO524230 KHE524230:KHK524230 KRA524230:KRG524230 LAW524230:LBC524230 LKS524230:LKY524230 LUO524230:LUU524230 MEK524230:MEQ524230 MOG524230:MOM524230 MYC524230:MYI524230 NHY524230:NIE524230 NRU524230:NSA524230 OBQ524230:OBW524230 OLM524230:OLS524230 OVI524230:OVO524230 PFE524230:PFK524230 PPA524230:PPG524230 PYW524230:PZC524230 QIS524230:QIY524230 QSO524230:QSU524230 RCK524230:RCQ524230 RMG524230:RMM524230 RWC524230:RWI524230 SFY524230:SGE524230 SPU524230:SQA524230 SZQ524230:SZW524230 TJM524230:TJS524230 TTI524230:TTO524230 UDE524230:UDK524230 UNA524230:UNG524230 UWW524230:UXC524230 VGS524230:VGY524230 VQO524230:VQU524230 WAK524230:WAQ524230 WKG524230:WKM524230 WUC524230:WUI524230 K589768:Q589768 HQ589766:HW589766 RM589766:RS589766 ABI589766:ABO589766 ALE589766:ALK589766 AVA589766:AVG589766 BEW589766:BFC589766 BOS589766:BOY589766 BYO589766:BYU589766 CIK589766:CIQ589766 CSG589766:CSM589766 DCC589766:DCI589766 DLY589766:DME589766 DVU589766:DWA589766 EFQ589766:EFW589766 EPM589766:EPS589766 EZI589766:EZO589766 FJE589766:FJK589766 FTA589766:FTG589766 GCW589766:GDC589766 GMS589766:GMY589766 GWO589766:GWU589766 HGK589766:HGQ589766 HQG589766:HQM589766 IAC589766:IAI589766 IJY589766:IKE589766 ITU589766:IUA589766 JDQ589766:JDW589766 JNM589766:JNS589766 JXI589766:JXO589766 KHE589766:KHK589766 KRA589766:KRG589766 LAW589766:LBC589766 LKS589766:LKY589766 LUO589766:LUU589766 MEK589766:MEQ589766 MOG589766:MOM589766 MYC589766:MYI589766 NHY589766:NIE589766 NRU589766:NSA589766 OBQ589766:OBW589766 OLM589766:OLS589766 OVI589766:OVO589766 PFE589766:PFK589766 PPA589766:PPG589766 PYW589766:PZC589766 QIS589766:QIY589766 QSO589766:QSU589766 RCK589766:RCQ589766 RMG589766:RMM589766 RWC589766:RWI589766 SFY589766:SGE589766 SPU589766:SQA589766 SZQ589766:SZW589766 TJM589766:TJS589766 TTI589766:TTO589766 UDE589766:UDK589766 UNA589766:UNG589766 UWW589766:UXC589766 VGS589766:VGY589766 VQO589766:VQU589766 WAK589766:WAQ589766 WKG589766:WKM589766 WUC589766:WUI589766 K655304:Q655304 HQ655302:HW655302 RM655302:RS655302 ABI655302:ABO655302 ALE655302:ALK655302 AVA655302:AVG655302 BEW655302:BFC655302 BOS655302:BOY655302 BYO655302:BYU655302 CIK655302:CIQ655302 CSG655302:CSM655302 DCC655302:DCI655302 DLY655302:DME655302 DVU655302:DWA655302 EFQ655302:EFW655302 EPM655302:EPS655302 EZI655302:EZO655302 FJE655302:FJK655302 FTA655302:FTG655302 GCW655302:GDC655302 GMS655302:GMY655302 GWO655302:GWU655302 HGK655302:HGQ655302 HQG655302:HQM655302 IAC655302:IAI655302 IJY655302:IKE655302 ITU655302:IUA655302 JDQ655302:JDW655302 JNM655302:JNS655302 JXI655302:JXO655302 KHE655302:KHK655302 KRA655302:KRG655302 LAW655302:LBC655302 LKS655302:LKY655302 LUO655302:LUU655302 MEK655302:MEQ655302 MOG655302:MOM655302 MYC655302:MYI655302 NHY655302:NIE655302 NRU655302:NSA655302 OBQ655302:OBW655302 OLM655302:OLS655302 OVI655302:OVO655302 PFE655302:PFK655302 PPA655302:PPG655302 PYW655302:PZC655302 QIS655302:QIY655302 QSO655302:QSU655302 RCK655302:RCQ655302 RMG655302:RMM655302 RWC655302:RWI655302 SFY655302:SGE655302 SPU655302:SQA655302 SZQ655302:SZW655302 TJM655302:TJS655302 TTI655302:TTO655302 UDE655302:UDK655302 UNA655302:UNG655302 UWW655302:UXC655302 VGS655302:VGY655302 VQO655302:VQU655302 WAK655302:WAQ655302 WKG655302:WKM655302 WUC655302:WUI655302 K720840:Q720840 HQ720838:HW720838 RM720838:RS720838 ABI720838:ABO720838 ALE720838:ALK720838 AVA720838:AVG720838 BEW720838:BFC720838 BOS720838:BOY720838 BYO720838:BYU720838 CIK720838:CIQ720838 CSG720838:CSM720838 DCC720838:DCI720838 DLY720838:DME720838 DVU720838:DWA720838 EFQ720838:EFW720838 EPM720838:EPS720838 EZI720838:EZO720838 FJE720838:FJK720838 FTA720838:FTG720838 GCW720838:GDC720838 GMS720838:GMY720838 GWO720838:GWU720838 HGK720838:HGQ720838 HQG720838:HQM720838 IAC720838:IAI720838 IJY720838:IKE720838 ITU720838:IUA720838 JDQ720838:JDW720838 JNM720838:JNS720838 JXI720838:JXO720838 KHE720838:KHK720838 KRA720838:KRG720838 LAW720838:LBC720838 LKS720838:LKY720838 LUO720838:LUU720838 MEK720838:MEQ720838 MOG720838:MOM720838 MYC720838:MYI720838 NHY720838:NIE720838 NRU720838:NSA720838 OBQ720838:OBW720838 OLM720838:OLS720838 OVI720838:OVO720838 PFE720838:PFK720838 PPA720838:PPG720838 PYW720838:PZC720838 QIS720838:QIY720838 QSO720838:QSU720838 RCK720838:RCQ720838 RMG720838:RMM720838 RWC720838:RWI720838 SFY720838:SGE720838 SPU720838:SQA720838 SZQ720838:SZW720838 TJM720838:TJS720838 TTI720838:TTO720838 UDE720838:UDK720838 UNA720838:UNG720838 UWW720838:UXC720838 VGS720838:VGY720838 VQO720838:VQU720838 WAK720838:WAQ720838 WKG720838:WKM720838 WUC720838:WUI720838 K786376:Q786376 HQ786374:HW786374 RM786374:RS786374 ABI786374:ABO786374 ALE786374:ALK786374 AVA786374:AVG786374 BEW786374:BFC786374 BOS786374:BOY786374 BYO786374:BYU786374 CIK786374:CIQ786374 CSG786374:CSM786374 DCC786374:DCI786374 DLY786374:DME786374 DVU786374:DWA786374 EFQ786374:EFW786374 EPM786374:EPS786374 EZI786374:EZO786374 FJE786374:FJK786374 FTA786374:FTG786374 GCW786374:GDC786374 GMS786374:GMY786374 GWO786374:GWU786374 HGK786374:HGQ786374 HQG786374:HQM786374 IAC786374:IAI786374 IJY786374:IKE786374 ITU786374:IUA786374 JDQ786374:JDW786374 JNM786374:JNS786374 JXI786374:JXO786374 KHE786374:KHK786374 KRA786374:KRG786374 LAW786374:LBC786374 LKS786374:LKY786374 LUO786374:LUU786374 MEK786374:MEQ786374 MOG786374:MOM786374 MYC786374:MYI786374 NHY786374:NIE786374 NRU786374:NSA786374 OBQ786374:OBW786374 OLM786374:OLS786374 OVI786374:OVO786374 PFE786374:PFK786374 PPA786374:PPG786374 PYW786374:PZC786374 QIS786374:QIY786374 QSO786374:QSU786374 RCK786374:RCQ786374 RMG786374:RMM786374 RWC786374:RWI786374 SFY786374:SGE786374 SPU786374:SQA786374 SZQ786374:SZW786374 TJM786374:TJS786374 TTI786374:TTO786374 UDE786374:UDK786374 UNA786374:UNG786374 UWW786374:UXC786374 VGS786374:VGY786374 VQO786374:VQU786374 WAK786374:WAQ786374 WKG786374:WKM786374 WUC786374:WUI786374 K851912:Q851912 HQ851910:HW851910 RM851910:RS851910 ABI851910:ABO851910 ALE851910:ALK851910 AVA851910:AVG851910 BEW851910:BFC851910 BOS851910:BOY851910 BYO851910:BYU851910 CIK851910:CIQ851910 CSG851910:CSM851910 DCC851910:DCI851910 DLY851910:DME851910 DVU851910:DWA851910 EFQ851910:EFW851910 EPM851910:EPS851910 EZI851910:EZO851910 FJE851910:FJK851910 FTA851910:FTG851910 GCW851910:GDC851910 GMS851910:GMY851910 GWO851910:GWU851910 HGK851910:HGQ851910 HQG851910:HQM851910 IAC851910:IAI851910 IJY851910:IKE851910 ITU851910:IUA851910 JDQ851910:JDW851910 JNM851910:JNS851910 JXI851910:JXO851910 KHE851910:KHK851910 KRA851910:KRG851910 LAW851910:LBC851910 LKS851910:LKY851910 LUO851910:LUU851910 MEK851910:MEQ851910 MOG851910:MOM851910 MYC851910:MYI851910 NHY851910:NIE851910 NRU851910:NSA851910 OBQ851910:OBW851910 OLM851910:OLS851910 OVI851910:OVO851910 PFE851910:PFK851910 PPA851910:PPG851910 PYW851910:PZC851910 QIS851910:QIY851910 QSO851910:QSU851910 RCK851910:RCQ851910 RMG851910:RMM851910 RWC851910:RWI851910 SFY851910:SGE851910 SPU851910:SQA851910 SZQ851910:SZW851910 TJM851910:TJS851910 TTI851910:TTO851910 UDE851910:UDK851910 UNA851910:UNG851910 UWW851910:UXC851910 VGS851910:VGY851910 VQO851910:VQU851910 WAK851910:WAQ851910 WKG851910:WKM851910 WUC851910:WUI851910 K917448:Q917448 HQ917446:HW917446 RM917446:RS917446 ABI917446:ABO917446 ALE917446:ALK917446 AVA917446:AVG917446 BEW917446:BFC917446 BOS917446:BOY917446 BYO917446:BYU917446 CIK917446:CIQ917446 CSG917446:CSM917446 DCC917446:DCI917446 DLY917446:DME917446 DVU917446:DWA917446 EFQ917446:EFW917446 EPM917446:EPS917446 EZI917446:EZO917446 FJE917446:FJK917446 FTA917446:FTG917446 GCW917446:GDC917446 GMS917446:GMY917446 GWO917446:GWU917446 HGK917446:HGQ917446 HQG917446:HQM917446 IAC917446:IAI917446 IJY917446:IKE917446 ITU917446:IUA917446 JDQ917446:JDW917446 JNM917446:JNS917446 JXI917446:JXO917446 KHE917446:KHK917446 KRA917446:KRG917446 LAW917446:LBC917446 LKS917446:LKY917446 LUO917446:LUU917446 MEK917446:MEQ917446 MOG917446:MOM917446 MYC917446:MYI917446 NHY917446:NIE917446 NRU917446:NSA917446 OBQ917446:OBW917446 OLM917446:OLS917446 OVI917446:OVO917446 PFE917446:PFK917446 PPA917446:PPG917446 PYW917446:PZC917446 QIS917446:QIY917446 QSO917446:QSU917446 RCK917446:RCQ917446 RMG917446:RMM917446 RWC917446:RWI917446 SFY917446:SGE917446 SPU917446:SQA917446 SZQ917446:SZW917446 TJM917446:TJS917446 TTI917446:TTO917446 UDE917446:UDK917446 UNA917446:UNG917446 UWW917446:UXC917446 VGS917446:VGY917446 VQO917446:VQU917446 WAK917446:WAQ917446 WKG917446:WKM917446 WUC917446:WUI917446 K982984:Q982984 HQ982982:HW982982 RM982982:RS982982 ABI982982:ABO982982 ALE982982:ALK982982 AVA982982:AVG982982 BEW982982:BFC982982 BOS982982:BOY982982 BYO982982:BYU982982 CIK982982:CIQ982982 CSG982982:CSM982982 DCC982982:DCI982982 DLY982982:DME982982 DVU982982:DWA982982 EFQ982982:EFW982982 EPM982982:EPS982982 EZI982982:EZO982982 FJE982982:FJK982982 FTA982982:FTG982982 GCW982982:GDC982982 GMS982982:GMY982982 GWO982982:GWU982982 HGK982982:HGQ982982 HQG982982:HQM982982 IAC982982:IAI982982 IJY982982:IKE982982 ITU982982:IUA982982 JDQ982982:JDW982982 JNM982982:JNS982982 JXI982982:JXO982982 KHE982982:KHK982982 KRA982982:KRG982982 LAW982982:LBC982982 LKS982982:LKY982982 LUO982982:LUU982982 MEK982982:MEQ982982 MOG982982:MOM982982 MYC982982:MYI982982 NHY982982:NIE982982 NRU982982:NSA982982 OBQ982982:OBW982982 OLM982982:OLS982982 OVI982982:OVO982982 PFE982982:PFK982982 PPA982982:PPG982982 PYW982982:PZC982982 QIS982982:QIY982982 QSO982982:QSU982982 RCK982982:RCQ982982 RMG982982:RMM982982 RWC982982:RWI982982 SFY982982:SGE982982 SPU982982:SQA982982 SZQ982982:SZW982982 TJM982982:TJS982982 TTI982982:TTO982982 UDE982982:UDK982982 UNA982982:UNG982982 UWW982982:UXC982982 VGS982982:VGY982982 VQO982982:VQU982982 WAK982982:WAQ982982 WKG982982:WKM982982" xr:uid="{445B1D1A-820D-438C-96E2-584439599B75}">
      <formula1>"専用,ハイブリット"</formula1>
    </dataValidation>
    <dataValidation type="list" allowBlank="1" showInputMessage="1" showErrorMessage="1" sqref="K65474:L65474 HQ65472:HR65472 RM65472:RN65472 ABI65472:ABJ65472 ALE65472:ALF65472 AVA65472:AVB65472 BEW65472:BEX65472 BOS65472:BOT65472 BYO65472:BYP65472 CIK65472:CIL65472 CSG65472:CSH65472 DCC65472:DCD65472 DLY65472:DLZ65472 DVU65472:DVV65472 EFQ65472:EFR65472 EPM65472:EPN65472 EZI65472:EZJ65472 FJE65472:FJF65472 FTA65472:FTB65472 GCW65472:GCX65472 GMS65472:GMT65472 GWO65472:GWP65472 HGK65472:HGL65472 HQG65472:HQH65472 IAC65472:IAD65472 IJY65472:IJZ65472 ITU65472:ITV65472 JDQ65472:JDR65472 JNM65472:JNN65472 JXI65472:JXJ65472 KHE65472:KHF65472 KRA65472:KRB65472 LAW65472:LAX65472 LKS65472:LKT65472 LUO65472:LUP65472 MEK65472:MEL65472 MOG65472:MOH65472 MYC65472:MYD65472 NHY65472:NHZ65472 NRU65472:NRV65472 OBQ65472:OBR65472 OLM65472:OLN65472 OVI65472:OVJ65472 PFE65472:PFF65472 PPA65472:PPB65472 PYW65472:PYX65472 QIS65472:QIT65472 QSO65472:QSP65472 RCK65472:RCL65472 RMG65472:RMH65472 RWC65472:RWD65472 SFY65472:SFZ65472 SPU65472:SPV65472 SZQ65472:SZR65472 TJM65472:TJN65472 TTI65472:TTJ65472 UDE65472:UDF65472 UNA65472:UNB65472 UWW65472:UWX65472 VGS65472:VGT65472 VQO65472:VQP65472 WAK65472:WAL65472 WKG65472:WKH65472 WUC65472:WUD65472 K131010:L131010 HQ131008:HR131008 RM131008:RN131008 ABI131008:ABJ131008 ALE131008:ALF131008 AVA131008:AVB131008 BEW131008:BEX131008 BOS131008:BOT131008 BYO131008:BYP131008 CIK131008:CIL131008 CSG131008:CSH131008 DCC131008:DCD131008 DLY131008:DLZ131008 DVU131008:DVV131008 EFQ131008:EFR131008 EPM131008:EPN131008 EZI131008:EZJ131008 FJE131008:FJF131008 FTA131008:FTB131008 GCW131008:GCX131008 GMS131008:GMT131008 GWO131008:GWP131008 HGK131008:HGL131008 HQG131008:HQH131008 IAC131008:IAD131008 IJY131008:IJZ131008 ITU131008:ITV131008 JDQ131008:JDR131008 JNM131008:JNN131008 JXI131008:JXJ131008 KHE131008:KHF131008 KRA131008:KRB131008 LAW131008:LAX131008 LKS131008:LKT131008 LUO131008:LUP131008 MEK131008:MEL131008 MOG131008:MOH131008 MYC131008:MYD131008 NHY131008:NHZ131008 NRU131008:NRV131008 OBQ131008:OBR131008 OLM131008:OLN131008 OVI131008:OVJ131008 PFE131008:PFF131008 PPA131008:PPB131008 PYW131008:PYX131008 QIS131008:QIT131008 QSO131008:QSP131008 RCK131008:RCL131008 RMG131008:RMH131008 RWC131008:RWD131008 SFY131008:SFZ131008 SPU131008:SPV131008 SZQ131008:SZR131008 TJM131008:TJN131008 TTI131008:TTJ131008 UDE131008:UDF131008 UNA131008:UNB131008 UWW131008:UWX131008 VGS131008:VGT131008 VQO131008:VQP131008 WAK131008:WAL131008 WKG131008:WKH131008 WUC131008:WUD131008 K196546:L196546 HQ196544:HR196544 RM196544:RN196544 ABI196544:ABJ196544 ALE196544:ALF196544 AVA196544:AVB196544 BEW196544:BEX196544 BOS196544:BOT196544 BYO196544:BYP196544 CIK196544:CIL196544 CSG196544:CSH196544 DCC196544:DCD196544 DLY196544:DLZ196544 DVU196544:DVV196544 EFQ196544:EFR196544 EPM196544:EPN196544 EZI196544:EZJ196544 FJE196544:FJF196544 FTA196544:FTB196544 GCW196544:GCX196544 GMS196544:GMT196544 GWO196544:GWP196544 HGK196544:HGL196544 HQG196544:HQH196544 IAC196544:IAD196544 IJY196544:IJZ196544 ITU196544:ITV196544 JDQ196544:JDR196544 JNM196544:JNN196544 JXI196544:JXJ196544 KHE196544:KHF196544 KRA196544:KRB196544 LAW196544:LAX196544 LKS196544:LKT196544 LUO196544:LUP196544 MEK196544:MEL196544 MOG196544:MOH196544 MYC196544:MYD196544 NHY196544:NHZ196544 NRU196544:NRV196544 OBQ196544:OBR196544 OLM196544:OLN196544 OVI196544:OVJ196544 PFE196544:PFF196544 PPA196544:PPB196544 PYW196544:PYX196544 QIS196544:QIT196544 QSO196544:QSP196544 RCK196544:RCL196544 RMG196544:RMH196544 RWC196544:RWD196544 SFY196544:SFZ196544 SPU196544:SPV196544 SZQ196544:SZR196544 TJM196544:TJN196544 TTI196544:TTJ196544 UDE196544:UDF196544 UNA196544:UNB196544 UWW196544:UWX196544 VGS196544:VGT196544 VQO196544:VQP196544 WAK196544:WAL196544 WKG196544:WKH196544 WUC196544:WUD196544 K262082:L262082 HQ262080:HR262080 RM262080:RN262080 ABI262080:ABJ262080 ALE262080:ALF262080 AVA262080:AVB262080 BEW262080:BEX262080 BOS262080:BOT262080 BYO262080:BYP262080 CIK262080:CIL262080 CSG262080:CSH262080 DCC262080:DCD262080 DLY262080:DLZ262080 DVU262080:DVV262080 EFQ262080:EFR262080 EPM262080:EPN262080 EZI262080:EZJ262080 FJE262080:FJF262080 FTA262080:FTB262080 GCW262080:GCX262080 GMS262080:GMT262080 GWO262080:GWP262080 HGK262080:HGL262080 HQG262080:HQH262080 IAC262080:IAD262080 IJY262080:IJZ262080 ITU262080:ITV262080 JDQ262080:JDR262080 JNM262080:JNN262080 JXI262080:JXJ262080 KHE262080:KHF262080 KRA262080:KRB262080 LAW262080:LAX262080 LKS262080:LKT262080 LUO262080:LUP262080 MEK262080:MEL262080 MOG262080:MOH262080 MYC262080:MYD262080 NHY262080:NHZ262080 NRU262080:NRV262080 OBQ262080:OBR262080 OLM262080:OLN262080 OVI262080:OVJ262080 PFE262080:PFF262080 PPA262080:PPB262080 PYW262080:PYX262080 QIS262080:QIT262080 QSO262080:QSP262080 RCK262080:RCL262080 RMG262080:RMH262080 RWC262080:RWD262080 SFY262080:SFZ262080 SPU262080:SPV262080 SZQ262080:SZR262080 TJM262080:TJN262080 TTI262080:TTJ262080 UDE262080:UDF262080 UNA262080:UNB262080 UWW262080:UWX262080 VGS262080:VGT262080 VQO262080:VQP262080 WAK262080:WAL262080 WKG262080:WKH262080 WUC262080:WUD262080 K327618:L327618 HQ327616:HR327616 RM327616:RN327616 ABI327616:ABJ327616 ALE327616:ALF327616 AVA327616:AVB327616 BEW327616:BEX327616 BOS327616:BOT327616 BYO327616:BYP327616 CIK327616:CIL327616 CSG327616:CSH327616 DCC327616:DCD327616 DLY327616:DLZ327616 DVU327616:DVV327616 EFQ327616:EFR327616 EPM327616:EPN327616 EZI327616:EZJ327616 FJE327616:FJF327616 FTA327616:FTB327616 GCW327616:GCX327616 GMS327616:GMT327616 GWO327616:GWP327616 HGK327616:HGL327616 HQG327616:HQH327616 IAC327616:IAD327616 IJY327616:IJZ327616 ITU327616:ITV327616 JDQ327616:JDR327616 JNM327616:JNN327616 JXI327616:JXJ327616 KHE327616:KHF327616 KRA327616:KRB327616 LAW327616:LAX327616 LKS327616:LKT327616 LUO327616:LUP327616 MEK327616:MEL327616 MOG327616:MOH327616 MYC327616:MYD327616 NHY327616:NHZ327616 NRU327616:NRV327616 OBQ327616:OBR327616 OLM327616:OLN327616 OVI327616:OVJ327616 PFE327616:PFF327616 PPA327616:PPB327616 PYW327616:PYX327616 QIS327616:QIT327616 QSO327616:QSP327616 RCK327616:RCL327616 RMG327616:RMH327616 RWC327616:RWD327616 SFY327616:SFZ327616 SPU327616:SPV327616 SZQ327616:SZR327616 TJM327616:TJN327616 TTI327616:TTJ327616 UDE327616:UDF327616 UNA327616:UNB327616 UWW327616:UWX327616 VGS327616:VGT327616 VQO327616:VQP327616 WAK327616:WAL327616 WKG327616:WKH327616 WUC327616:WUD327616 K393154:L393154 HQ393152:HR393152 RM393152:RN393152 ABI393152:ABJ393152 ALE393152:ALF393152 AVA393152:AVB393152 BEW393152:BEX393152 BOS393152:BOT393152 BYO393152:BYP393152 CIK393152:CIL393152 CSG393152:CSH393152 DCC393152:DCD393152 DLY393152:DLZ393152 DVU393152:DVV393152 EFQ393152:EFR393152 EPM393152:EPN393152 EZI393152:EZJ393152 FJE393152:FJF393152 FTA393152:FTB393152 GCW393152:GCX393152 GMS393152:GMT393152 GWO393152:GWP393152 HGK393152:HGL393152 HQG393152:HQH393152 IAC393152:IAD393152 IJY393152:IJZ393152 ITU393152:ITV393152 JDQ393152:JDR393152 JNM393152:JNN393152 JXI393152:JXJ393152 KHE393152:KHF393152 KRA393152:KRB393152 LAW393152:LAX393152 LKS393152:LKT393152 LUO393152:LUP393152 MEK393152:MEL393152 MOG393152:MOH393152 MYC393152:MYD393152 NHY393152:NHZ393152 NRU393152:NRV393152 OBQ393152:OBR393152 OLM393152:OLN393152 OVI393152:OVJ393152 PFE393152:PFF393152 PPA393152:PPB393152 PYW393152:PYX393152 QIS393152:QIT393152 QSO393152:QSP393152 RCK393152:RCL393152 RMG393152:RMH393152 RWC393152:RWD393152 SFY393152:SFZ393152 SPU393152:SPV393152 SZQ393152:SZR393152 TJM393152:TJN393152 TTI393152:TTJ393152 UDE393152:UDF393152 UNA393152:UNB393152 UWW393152:UWX393152 VGS393152:VGT393152 VQO393152:VQP393152 WAK393152:WAL393152 WKG393152:WKH393152 WUC393152:WUD393152 K458690:L458690 HQ458688:HR458688 RM458688:RN458688 ABI458688:ABJ458688 ALE458688:ALF458688 AVA458688:AVB458688 BEW458688:BEX458688 BOS458688:BOT458688 BYO458688:BYP458688 CIK458688:CIL458688 CSG458688:CSH458688 DCC458688:DCD458688 DLY458688:DLZ458688 DVU458688:DVV458688 EFQ458688:EFR458688 EPM458688:EPN458688 EZI458688:EZJ458688 FJE458688:FJF458688 FTA458688:FTB458688 GCW458688:GCX458688 GMS458688:GMT458688 GWO458688:GWP458688 HGK458688:HGL458688 HQG458688:HQH458688 IAC458688:IAD458688 IJY458688:IJZ458688 ITU458688:ITV458688 JDQ458688:JDR458688 JNM458688:JNN458688 JXI458688:JXJ458688 KHE458688:KHF458688 KRA458688:KRB458688 LAW458688:LAX458688 LKS458688:LKT458688 LUO458688:LUP458688 MEK458688:MEL458688 MOG458688:MOH458688 MYC458688:MYD458688 NHY458688:NHZ458688 NRU458688:NRV458688 OBQ458688:OBR458688 OLM458688:OLN458688 OVI458688:OVJ458688 PFE458688:PFF458688 PPA458688:PPB458688 PYW458688:PYX458688 QIS458688:QIT458688 QSO458688:QSP458688 RCK458688:RCL458688 RMG458688:RMH458688 RWC458688:RWD458688 SFY458688:SFZ458688 SPU458688:SPV458688 SZQ458688:SZR458688 TJM458688:TJN458688 TTI458688:TTJ458688 UDE458688:UDF458688 UNA458688:UNB458688 UWW458688:UWX458688 VGS458688:VGT458688 VQO458688:VQP458688 WAK458688:WAL458688 WKG458688:WKH458688 WUC458688:WUD458688 K524226:L524226 HQ524224:HR524224 RM524224:RN524224 ABI524224:ABJ524224 ALE524224:ALF524224 AVA524224:AVB524224 BEW524224:BEX524224 BOS524224:BOT524224 BYO524224:BYP524224 CIK524224:CIL524224 CSG524224:CSH524224 DCC524224:DCD524224 DLY524224:DLZ524224 DVU524224:DVV524224 EFQ524224:EFR524224 EPM524224:EPN524224 EZI524224:EZJ524224 FJE524224:FJF524224 FTA524224:FTB524224 GCW524224:GCX524224 GMS524224:GMT524224 GWO524224:GWP524224 HGK524224:HGL524224 HQG524224:HQH524224 IAC524224:IAD524224 IJY524224:IJZ524224 ITU524224:ITV524224 JDQ524224:JDR524224 JNM524224:JNN524224 JXI524224:JXJ524224 KHE524224:KHF524224 KRA524224:KRB524224 LAW524224:LAX524224 LKS524224:LKT524224 LUO524224:LUP524224 MEK524224:MEL524224 MOG524224:MOH524224 MYC524224:MYD524224 NHY524224:NHZ524224 NRU524224:NRV524224 OBQ524224:OBR524224 OLM524224:OLN524224 OVI524224:OVJ524224 PFE524224:PFF524224 PPA524224:PPB524224 PYW524224:PYX524224 QIS524224:QIT524224 QSO524224:QSP524224 RCK524224:RCL524224 RMG524224:RMH524224 RWC524224:RWD524224 SFY524224:SFZ524224 SPU524224:SPV524224 SZQ524224:SZR524224 TJM524224:TJN524224 TTI524224:TTJ524224 UDE524224:UDF524224 UNA524224:UNB524224 UWW524224:UWX524224 VGS524224:VGT524224 VQO524224:VQP524224 WAK524224:WAL524224 WKG524224:WKH524224 WUC524224:WUD524224 K589762:L589762 HQ589760:HR589760 RM589760:RN589760 ABI589760:ABJ589760 ALE589760:ALF589760 AVA589760:AVB589760 BEW589760:BEX589760 BOS589760:BOT589760 BYO589760:BYP589760 CIK589760:CIL589760 CSG589760:CSH589760 DCC589760:DCD589760 DLY589760:DLZ589760 DVU589760:DVV589760 EFQ589760:EFR589760 EPM589760:EPN589760 EZI589760:EZJ589760 FJE589760:FJF589760 FTA589760:FTB589760 GCW589760:GCX589760 GMS589760:GMT589760 GWO589760:GWP589760 HGK589760:HGL589760 HQG589760:HQH589760 IAC589760:IAD589760 IJY589760:IJZ589760 ITU589760:ITV589760 JDQ589760:JDR589760 JNM589760:JNN589760 JXI589760:JXJ589760 KHE589760:KHF589760 KRA589760:KRB589760 LAW589760:LAX589760 LKS589760:LKT589760 LUO589760:LUP589760 MEK589760:MEL589760 MOG589760:MOH589760 MYC589760:MYD589760 NHY589760:NHZ589760 NRU589760:NRV589760 OBQ589760:OBR589760 OLM589760:OLN589760 OVI589760:OVJ589760 PFE589760:PFF589760 PPA589760:PPB589760 PYW589760:PYX589760 QIS589760:QIT589760 QSO589760:QSP589760 RCK589760:RCL589760 RMG589760:RMH589760 RWC589760:RWD589760 SFY589760:SFZ589760 SPU589760:SPV589760 SZQ589760:SZR589760 TJM589760:TJN589760 TTI589760:TTJ589760 UDE589760:UDF589760 UNA589760:UNB589760 UWW589760:UWX589760 VGS589760:VGT589760 VQO589760:VQP589760 WAK589760:WAL589760 WKG589760:WKH589760 WUC589760:WUD589760 K655298:L655298 HQ655296:HR655296 RM655296:RN655296 ABI655296:ABJ655296 ALE655296:ALF655296 AVA655296:AVB655296 BEW655296:BEX655296 BOS655296:BOT655296 BYO655296:BYP655296 CIK655296:CIL655296 CSG655296:CSH655296 DCC655296:DCD655296 DLY655296:DLZ655296 DVU655296:DVV655296 EFQ655296:EFR655296 EPM655296:EPN655296 EZI655296:EZJ655296 FJE655296:FJF655296 FTA655296:FTB655296 GCW655296:GCX655296 GMS655296:GMT655296 GWO655296:GWP655296 HGK655296:HGL655296 HQG655296:HQH655296 IAC655296:IAD655296 IJY655296:IJZ655296 ITU655296:ITV655296 JDQ655296:JDR655296 JNM655296:JNN655296 JXI655296:JXJ655296 KHE655296:KHF655296 KRA655296:KRB655296 LAW655296:LAX655296 LKS655296:LKT655296 LUO655296:LUP655296 MEK655296:MEL655296 MOG655296:MOH655296 MYC655296:MYD655296 NHY655296:NHZ655296 NRU655296:NRV655296 OBQ655296:OBR655296 OLM655296:OLN655296 OVI655296:OVJ655296 PFE655296:PFF655296 PPA655296:PPB655296 PYW655296:PYX655296 QIS655296:QIT655296 QSO655296:QSP655296 RCK655296:RCL655296 RMG655296:RMH655296 RWC655296:RWD655296 SFY655296:SFZ655296 SPU655296:SPV655296 SZQ655296:SZR655296 TJM655296:TJN655296 TTI655296:TTJ655296 UDE655296:UDF655296 UNA655296:UNB655296 UWW655296:UWX655296 VGS655296:VGT655296 VQO655296:VQP655296 WAK655296:WAL655296 WKG655296:WKH655296 WUC655296:WUD655296 K720834:L720834 HQ720832:HR720832 RM720832:RN720832 ABI720832:ABJ720832 ALE720832:ALF720832 AVA720832:AVB720832 BEW720832:BEX720832 BOS720832:BOT720832 BYO720832:BYP720832 CIK720832:CIL720832 CSG720832:CSH720832 DCC720832:DCD720832 DLY720832:DLZ720832 DVU720832:DVV720832 EFQ720832:EFR720832 EPM720832:EPN720832 EZI720832:EZJ720832 FJE720832:FJF720832 FTA720832:FTB720832 GCW720832:GCX720832 GMS720832:GMT720832 GWO720832:GWP720832 HGK720832:HGL720832 HQG720832:HQH720832 IAC720832:IAD720832 IJY720832:IJZ720832 ITU720832:ITV720832 JDQ720832:JDR720832 JNM720832:JNN720832 JXI720832:JXJ720832 KHE720832:KHF720832 KRA720832:KRB720832 LAW720832:LAX720832 LKS720832:LKT720832 LUO720832:LUP720832 MEK720832:MEL720832 MOG720832:MOH720832 MYC720832:MYD720832 NHY720832:NHZ720832 NRU720832:NRV720832 OBQ720832:OBR720832 OLM720832:OLN720832 OVI720832:OVJ720832 PFE720832:PFF720832 PPA720832:PPB720832 PYW720832:PYX720832 QIS720832:QIT720832 QSO720832:QSP720832 RCK720832:RCL720832 RMG720832:RMH720832 RWC720832:RWD720832 SFY720832:SFZ720832 SPU720832:SPV720832 SZQ720832:SZR720832 TJM720832:TJN720832 TTI720832:TTJ720832 UDE720832:UDF720832 UNA720832:UNB720832 UWW720832:UWX720832 VGS720832:VGT720832 VQO720832:VQP720832 WAK720832:WAL720832 WKG720832:WKH720832 WUC720832:WUD720832 K786370:L786370 HQ786368:HR786368 RM786368:RN786368 ABI786368:ABJ786368 ALE786368:ALF786368 AVA786368:AVB786368 BEW786368:BEX786368 BOS786368:BOT786368 BYO786368:BYP786368 CIK786368:CIL786368 CSG786368:CSH786368 DCC786368:DCD786368 DLY786368:DLZ786368 DVU786368:DVV786368 EFQ786368:EFR786368 EPM786368:EPN786368 EZI786368:EZJ786368 FJE786368:FJF786368 FTA786368:FTB786368 GCW786368:GCX786368 GMS786368:GMT786368 GWO786368:GWP786368 HGK786368:HGL786368 HQG786368:HQH786368 IAC786368:IAD786368 IJY786368:IJZ786368 ITU786368:ITV786368 JDQ786368:JDR786368 JNM786368:JNN786368 JXI786368:JXJ786368 KHE786368:KHF786368 KRA786368:KRB786368 LAW786368:LAX786368 LKS786368:LKT786368 LUO786368:LUP786368 MEK786368:MEL786368 MOG786368:MOH786368 MYC786368:MYD786368 NHY786368:NHZ786368 NRU786368:NRV786368 OBQ786368:OBR786368 OLM786368:OLN786368 OVI786368:OVJ786368 PFE786368:PFF786368 PPA786368:PPB786368 PYW786368:PYX786368 QIS786368:QIT786368 QSO786368:QSP786368 RCK786368:RCL786368 RMG786368:RMH786368 RWC786368:RWD786368 SFY786368:SFZ786368 SPU786368:SPV786368 SZQ786368:SZR786368 TJM786368:TJN786368 TTI786368:TTJ786368 UDE786368:UDF786368 UNA786368:UNB786368 UWW786368:UWX786368 VGS786368:VGT786368 VQO786368:VQP786368 WAK786368:WAL786368 WKG786368:WKH786368 WUC786368:WUD786368 K851906:L851906 HQ851904:HR851904 RM851904:RN851904 ABI851904:ABJ851904 ALE851904:ALF851904 AVA851904:AVB851904 BEW851904:BEX851904 BOS851904:BOT851904 BYO851904:BYP851904 CIK851904:CIL851904 CSG851904:CSH851904 DCC851904:DCD851904 DLY851904:DLZ851904 DVU851904:DVV851904 EFQ851904:EFR851904 EPM851904:EPN851904 EZI851904:EZJ851904 FJE851904:FJF851904 FTA851904:FTB851904 GCW851904:GCX851904 GMS851904:GMT851904 GWO851904:GWP851904 HGK851904:HGL851904 HQG851904:HQH851904 IAC851904:IAD851904 IJY851904:IJZ851904 ITU851904:ITV851904 JDQ851904:JDR851904 JNM851904:JNN851904 JXI851904:JXJ851904 KHE851904:KHF851904 KRA851904:KRB851904 LAW851904:LAX851904 LKS851904:LKT851904 LUO851904:LUP851904 MEK851904:MEL851904 MOG851904:MOH851904 MYC851904:MYD851904 NHY851904:NHZ851904 NRU851904:NRV851904 OBQ851904:OBR851904 OLM851904:OLN851904 OVI851904:OVJ851904 PFE851904:PFF851904 PPA851904:PPB851904 PYW851904:PYX851904 QIS851904:QIT851904 QSO851904:QSP851904 RCK851904:RCL851904 RMG851904:RMH851904 RWC851904:RWD851904 SFY851904:SFZ851904 SPU851904:SPV851904 SZQ851904:SZR851904 TJM851904:TJN851904 TTI851904:TTJ851904 UDE851904:UDF851904 UNA851904:UNB851904 UWW851904:UWX851904 VGS851904:VGT851904 VQO851904:VQP851904 WAK851904:WAL851904 WKG851904:WKH851904 WUC851904:WUD851904 K917442:L917442 HQ917440:HR917440 RM917440:RN917440 ABI917440:ABJ917440 ALE917440:ALF917440 AVA917440:AVB917440 BEW917440:BEX917440 BOS917440:BOT917440 BYO917440:BYP917440 CIK917440:CIL917440 CSG917440:CSH917440 DCC917440:DCD917440 DLY917440:DLZ917440 DVU917440:DVV917440 EFQ917440:EFR917440 EPM917440:EPN917440 EZI917440:EZJ917440 FJE917440:FJF917440 FTA917440:FTB917440 GCW917440:GCX917440 GMS917440:GMT917440 GWO917440:GWP917440 HGK917440:HGL917440 HQG917440:HQH917440 IAC917440:IAD917440 IJY917440:IJZ917440 ITU917440:ITV917440 JDQ917440:JDR917440 JNM917440:JNN917440 JXI917440:JXJ917440 KHE917440:KHF917440 KRA917440:KRB917440 LAW917440:LAX917440 LKS917440:LKT917440 LUO917440:LUP917440 MEK917440:MEL917440 MOG917440:MOH917440 MYC917440:MYD917440 NHY917440:NHZ917440 NRU917440:NRV917440 OBQ917440:OBR917440 OLM917440:OLN917440 OVI917440:OVJ917440 PFE917440:PFF917440 PPA917440:PPB917440 PYW917440:PYX917440 QIS917440:QIT917440 QSO917440:QSP917440 RCK917440:RCL917440 RMG917440:RMH917440 RWC917440:RWD917440 SFY917440:SFZ917440 SPU917440:SPV917440 SZQ917440:SZR917440 TJM917440:TJN917440 TTI917440:TTJ917440 UDE917440:UDF917440 UNA917440:UNB917440 UWW917440:UWX917440 VGS917440:VGT917440 VQO917440:VQP917440 WAK917440:WAL917440 WKG917440:WKH917440 WUC917440:WUD917440 K982978:L982978 HQ982976:HR982976 RM982976:RN982976 ABI982976:ABJ982976 ALE982976:ALF982976 AVA982976:AVB982976 BEW982976:BEX982976 BOS982976:BOT982976 BYO982976:BYP982976 CIK982976:CIL982976 CSG982976:CSH982976 DCC982976:DCD982976 DLY982976:DLZ982976 DVU982976:DVV982976 EFQ982976:EFR982976 EPM982976:EPN982976 EZI982976:EZJ982976 FJE982976:FJF982976 FTA982976:FTB982976 GCW982976:GCX982976 GMS982976:GMT982976 GWO982976:GWP982976 HGK982976:HGL982976 HQG982976:HQH982976 IAC982976:IAD982976 IJY982976:IJZ982976 ITU982976:ITV982976 JDQ982976:JDR982976 JNM982976:JNN982976 JXI982976:JXJ982976 KHE982976:KHF982976 KRA982976:KRB982976 LAW982976:LAX982976 LKS982976:LKT982976 LUO982976:LUP982976 MEK982976:MEL982976 MOG982976:MOH982976 MYC982976:MYD982976 NHY982976:NHZ982976 NRU982976:NRV982976 OBQ982976:OBR982976 OLM982976:OLN982976 OVI982976:OVJ982976 PFE982976:PFF982976 PPA982976:PPB982976 PYW982976:PYX982976 QIS982976:QIT982976 QSO982976:QSP982976 RCK982976:RCL982976 RMG982976:RMH982976 RWC982976:RWD982976 SFY982976:SFZ982976 SPU982976:SPV982976 SZQ982976:SZR982976 TJM982976:TJN982976 TTI982976:TTJ982976 UDE982976:UDF982976 UNA982976:UNB982976 UWW982976:UWX982976 VGS982976:VGT982976 VQO982976:VQP982976 WAK982976:WAL982976 WKG982976:WKH982976 WUC982976:WUD982976 O8 L8 I8 M11 O17 K17 J11 G17 G11" xr:uid="{97446525-13E9-43BA-9FCB-28443B969578}">
      <formula1>"□,■"</formula1>
    </dataValidation>
    <dataValidation type="custom" imeMode="disabled" allowBlank="1" showInputMessage="1" showErrorMessage="1" error="整数で入力してください。" sqref="WVF983054:WVI983054 K65485:Q65485 HQ65483:HW65483 RM65483:RS65483 ABI65483:ABO65483 ALE65483:ALK65483 AVA65483:AVG65483 BEW65483:BFC65483 BOS65483:BOY65483 BYO65483:BYU65483 CIK65483:CIQ65483 CSG65483:CSM65483 DCC65483:DCI65483 DLY65483:DME65483 DVU65483:DWA65483 EFQ65483:EFW65483 EPM65483:EPS65483 EZI65483:EZO65483 FJE65483:FJK65483 FTA65483:FTG65483 GCW65483:GDC65483 GMS65483:GMY65483 GWO65483:GWU65483 HGK65483:HGQ65483 HQG65483:HQM65483 IAC65483:IAI65483 IJY65483:IKE65483 ITU65483:IUA65483 JDQ65483:JDW65483 JNM65483:JNS65483 JXI65483:JXO65483 KHE65483:KHK65483 KRA65483:KRG65483 LAW65483:LBC65483 LKS65483:LKY65483 LUO65483:LUU65483 MEK65483:MEQ65483 MOG65483:MOM65483 MYC65483:MYI65483 NHY65483:NIE65483 NRU65483:NSA65483 OBQ65483:OBW65483 OLM65483:OLS65483 OVI65483:OVO65483 PFE65483:PFK65483 PPA65483:PPG65483 PYW65483:PZC65483 QIS65483:QIY65483 QSO65483:QSU65483 RCK65483:RCQ65483 RMG65483:RMM65483 RWC65483:RWI65483 SFY65483:SGE65483 SPU65483:SQA65483 SZQ65483:SZW65483 TJM65483:TJS65483 TTI65483:TTO65483 UDE65483:UDK65483 UNA65483:UNG65483 UWW65483:UXC65483 VGS65483:VGY65483 VQO65483:VQU65483 WAK65483:WAQ65483 WKG65483:WKM65483 WUC65483:WUI65483 K131021:Q131021 HQ131019:HW131019 RM131019:RS131019 ABI131019:ABO131019 ALE131019:ALK131019 AVA131019:AVG131019 BEW131019:BFC131019 BOS131019:BOY131019 BYO131019:BYU131019 CIK131019:CIQ131019 CSG131019:CSM131019 DCC131019:DCI131019 DLY131019:DME131019 DVU131019:DWA131019 EFQ131019:EFW131019 EPM131019:EPS131019 EZI131019:EZO131019 FJE131019:FJK131019 FTA131019:FTG131019 GCW131019:GDC131019 GMS131019:GMY131019 GWO131019:GWU131019 HGK131019:HGQ131019 HQG131019:HQM131019 IAC131019:IAI131019 IJY131019:IKE131019 ITU131019:IUA131019 JDQ131019:JDW131019 JNM131019:JNS131019 JXI131019:JXO131019 KHE131019:KHK131019 KRA131019:KRG131019 LAW131019:LBC131019 LKS131019:LKY131019 LUO131019:LUU131019 MEK131019:MEQ131019 MOG131019:MOM131019 MYC131019:MYI131019 NHY131019:NIE131019 NRU131019:NSA131019 OBQ131019:OBW131019 OLM131019:OLS131019 OVI131019:OVO131019 PFE131019:PFK131019 PPA131019:PPG131019 PYW131019:PZC131019 QIS131019:QIY131019 QSO131019:QSU131019 RCK131019:RCQ131019 RMG131019:RMM131019 RWC131019:RWI131019 SFY131019:SGE131019 SPU131019:SQA131019 SZQ131019:SZW131019 TJM131019:TJS131019 TTI131019:TTO131019 UDE131019:UDK131019 UNA131019:UNG131019 UWW131019:UXC131019 VGS131019:VGY131019 VQO131019:VQU131019 WAK131019:WAQ131019 WKG131019:WKM131019 WUC131019:WUI131019 K196557:Q196557 HQ196555:HW196555 RM196555:RS196555 ABI196555:ABO196555 ALE196555:ALK196555 AVA196555:AVG196555 BEW196555:BFC196555 BOS196555:BOY196555 BYO196555:BYU196555 CIK196555:CIQ196555 CSG196555:CSM196555 DCC196555:DCI196555 DLY196555:DME196555 DVU196555:DWA196555 EFQ196555:EFW196555 EPM196555:EPS196555 EZI196555:EZO196555 FJE196555:FJK196555 FTA196555:FTG196555 GCW196555:GDC196555 GMS196555:GMY196555 GWO196555:GWU196555 HGK196555:HGQ196555 HQG196555:HQM196555 IAC196555:IAI196555 IJY196555:IKE196555 ITU196555:IUA196555 JDQ196555:JDW196555 JNM196555:JNS196555 JXI196555:JXO196555 KHE196555:KHK196555 KRA196555:KRG196555 LAW196555:LBC196555 LKS196555:LKY196555 LUO196555:LUU196555 MEK196555:MEQ196555 MOG196555:MOM196555 MYC196555:MYI196555 NHY196555:NIE196555 NRU196555:NSA196555 OBQ196555:OBW196555 OLM196555:OLS196555 OVI196555:OVO196555 PFE196555:PFK196555 PPA196555:PPG196555 PYW196555:PZC196555 QIS196555:QIY196555 QSO196555:QSU196555 RCK196555:RCQ196555 RMG196555:RMM196555 RWC196555:RWI196555 SFY196555:SGE196555 SPU196555:SQA196555 SZQ196555:SZW196555 TJM196555:TJS196555 TTI196555:TTO196555 UDE196555:UDK196555 UNA196555:UNG196555 UWW196555:UXC196555 VGS196555:VGY196555 VQO196555:VQU196555 WAK196555:WAQ196555 WKG196555:WKM196555 WUC196555:WUI196555 K262093:Q262093 HQ262091:HW262091 RM262091:RS262091 ABI262091:ABO262091 ALE262091:ALK262091 AVA262091:AVG262091 BEW262091:BFC262091 BOS262091:BOY262091 BYO262091:BYU262091 CIK262091:CIQ262091 CSG262091:CSM262091 DCC262091:DCI262091 DLY262091:DME262091 DVU262091:DWA262091 EFQ262091:EFW262091 EPM262091:EPS262091 EZI262091:EZO262091 FJE262091:FJK262091 FTA262091:FTG262091 GCW262091:GDC262091 GMS262091:GMY262091 GWO262091:GWU262091 HGK262091:HGQ262091 HQG262091:HQM262091 IAC262091:IAI262091 IJY262091:IKE262091 ITU262091:IUA262091 JDQ262091:JDW262091 JNM262091:JNS262091 JXI262091:JXO262091 KHE262091:KHK262091 KRA262091:KRG262091 LAW262091:LBC262091 LKS262091:LKY262091 LUO262091:LUU262091 MEK262091:MEQ262091 MOG262091:MOM262091 MYC262091:MYI262091 NHY262091:NIE262091 NRU262091:NSA262091 OBQ262091:OBW262091 OLM262091:OLS262091 OVI262091:OVO262091 PFE262091:PFK262091 PPA262091:PPG262091 PYW262091:PZC262091 QIS262091:QIY262091 QSO262091:QSU262091 RCK262091:RCQ262091 RMG262091:RMM262091 RWC262091:RWI262091 SFY262091:SGE262091 SPU262091:SQA262091 SZQ262091:SZW262091 TJM262091:TJS262091 TTI262091:TTO262091 UDE262091:UDK262091 UNA262091:UNG262091 UWW262091:UXC262091 VGS262091:VGY262091 VQO262091:VQU262091 WAK262091:WAQ262091 WKG262091:WKM262091 WUC262091:WUI262091 K327629:Q327629 HQ327627:HW327627 RM327627:RS327627 ABI327627:ABO327627 ALE327627:ALK327627 AVA327627:AVG327627 BEW327627:BFC327627 BOS327627:BOY327627 BYO327627:BYU327627 CIK327627:CIQ327627 CSG327627:CSM327627 DCC327627:DCI327627 DLY327627:DME327627 DVU327627:DWA327627 EFQ327627:EFW327627 EPM327627:EPS327627 EZI327627:EZO327627 FJE327627:FJK327627 FTA327627:FTG327627 GCW327627:GDC327627 GMS327627:GMY327627 GWO327627:GWU327627 HGK327627:HGQ327627 HQG327627:HQM327627 IAC327627:IAI327627 IJY327627:IKE327627 ITU327627:IUA327627 JDQ327627:JDW327627 JNM327627:JNS327627 JXI327627:JXO327627 KHE327627:KHK327627 KRA327627:KRG327627 LAW327627:LBC327627 LKS327627:LKY327627 LUO327627:LUU327627 MEK327627:MEQ327627 MOG327627:MOM327627 MYC327627:MYI327627 NHY327627:NIE327627 NRU327627:NSA327627 OBQ327627:OBW327627 OLM327627:OLS327627 OVI327627:OVO327627 PFE327627:PFK327627 PPA327627:PPG327627 PYW327627:PZC327627 QIS327627:QIY327627 QSO327627:QSU327627 RCK327627:RCQ327627 RMG327627:RMM327627 RWC327627:RWI327627 SFY327627:SGE327627 SPU327627:SQA327627 SZQ327627:SZW327627 TJM327627:TJS327627 TTI327627:TTO327627 UDE327627:UDK327627 UNA327627:UNG327627 UWW327627:UXC327627 VGS327627:VGY327627 VQO327627:VQU327627 WAK327627:WAQ327627 WKG327627:WKM327627 WUC327627:WUI327627 K393165:Q393165 HQ393163:HW393163 RM393163:RS393163 ABI393163:ABO393163 ALE393163:ALK393163 AVA393163:AVG393163 BEW393163:BFC393163 BOS393163:BOY393163 BYO393163:BYU393163 CIK393163:CIQ393163 CSG393163:CSM393163 DCC393163:DCI393163 DLY393163:DME393163 DVU393163:DWA393163 EFQ393163:EFW393163 EPM393163:EPS393163 EZI393163:EZO393163 FJE393163:FJK393163 FTA393163:FTG393163 GCW393163:GDC393163 GMS393163:GMY393163 GWO393163:GWU393163 HGK393163:HGQ393163 HQG393163:HQM393163 IAC393163:IAI393163 IJY393163:IKE393163 ITU393163:IUA393163 JDQ393163:JDW393163 JNM393163:JNS393163 JXI393163:JXO393163 KHE393163:KHK393163 KRA393163:KRG393163 LAW393163:LBC393163 LKS393163:LKY393163 LUO393163:LUU393163 MEK393163:MEQ393163 MOG393163:MOM393163 MYC393163:MYI393163 NHY393163:NIE393163 NRU393163:NSA393163 OBQ393163:OBW393163 OLM393163:OLS393163 OVI393163:OVO393163 PFE393163:PFK393163 PPA393163:PPG393163 PYW393163:PZC393163 QIS393163:QIY393163 QSO393163:QSU393163 RCK393163:RCQ393163 RMG393163:RMM393163 RWC393163:RWI393163 SFY393163:SGE393163 SPU393163:SQA393163 SZQ393163:SZW393163 TJM393163:TJS393163 TTI393163:TTO393163 UDE393163:UDK393163 UNA393163:UNG393163 UWW393163:UXC393163 VGS393163:VGY393163 VQO393163:VQU393163 WAK393163:WAQ393163 WKG393163:WKM393163 WUC393163:WUI393163 K458701:Q458701 HQ458699:HW458699 RM458699:RS458699 ABI458699:ABO458699 ALE458699:ALK458699 AVA458699:AVG458699 BEW458699:BFC458699 BOS458699:BOY458699 BYO458699:BYU458699 CIK458699:CIQ458699 CSG458699:CSM458699 DCC458699:DCI458699 DLY458699:DME458699 DVU458699:DWA458699 EFQ458699:EFW458699 EPM458699:EPS458699 EZI458699:EZO458699 FJE458699:FJK458699 FTA458699:FTG458699 GCW458699:GDC458699 GMS458699:GMY458699 GWO458699:GWU458699 HGK458699:HGQ458699 HQG458699:HQM458699 IAC458699:IAI458699 IJY458699:IKE458699 ITU458699:IUA458699 JDQ458699:JDW458699 JNM458699:JNS458699 JXI458699:JXO458699 KHE458699:KHK458699 KRA458699:KRG458699 LAW458699:LBC458699 LKS458699:LKY458699 LUO458699:LUU458699 MEK458699:MEQ458699 MOG458699:MOM458699 MYC458699:MYI458699 NHY458699:NIE458699 NRU458699:NSA458699 OBQ458699:OBW458699 OLM458699:OLS458699 OVI458699:OVO458699 PFE458699:PFK458699 PPA458699:PPG458699 PYW458699:PZC458699 QIS458699:QIY458699 QSO458699:QSU458699 RCK458699:RCQ458699 RMG458699:RMM458699 RWC458699:RWI458699 SFY458699:SGE458699 SPU458699:SQA458699 SZQ458699:SZW458699 TJM458699:TJS458699 TTI458699:TTO458699 UDE458699:UDK458699 UNA458699:UNG458699 UWW458699:UXC458699 VGS458699:VGY458699 VQO458699:VQU458699 WAK458699:WAQ458699 WKG458699:WKM458699 WUC458699:WUI458699 K524237:Q524237 HQ524235:HW524235 RM524235:RS524235 ABI524235:ABO524235 ALE524235:ALK524235 AVA524235:AVG524235 BEW524235:BFC524235 BOS524235:BOY524235 BYO524235:BYU524235 CIK524235:CIQ524235 CSG524235:CSM524235 DCC524235:DCI524235 DLY524235:DME524235 DVU524235:DWA524235 EFQ524235:EFW524235 EPM524235:EPS524235 EZI524235:EZO524235 FJE524235:FJK524235 FTA524235:FTG524235 GCW524235:GDC524235 GMS524235:GMY524235 GWO524235:GWU524235 HGK524235:HGQ524235 HQG524235:HQM524235 IAC524235:IAI524235 IJY524235:IKE524235 ITU524235:IUA524235 JDQ524235:JDW524235 JNM524235:JNS524235 JXI524235:JXO524235 KHE524235:KHK524235 KRA524235:KRG524235 LAW524235:LBC524235 LKS524235:LKY524235 LUO524235:LUU524235 MEK524235:MEQ524235 MOG524235:MOM524235 MYC524235:MYI524235 NHY524235:NIE524235 NRU524235:NSA524235 OBQ524235:OBW524235 OLM524235:OLS524235 OVI524235:OVO524235 PFE524235:PFK524235 PPA524235:PPG524235 PYW524235:PZC524235 QIS524235:QIY524235 QSO524235:QSU524235 RCK524235:RCQ524235 RMG524235:RMM524235 RWC524235:RWI524235 SFY524235:SGE524235 SPU524235:SQA524235 SZQ524235:SZW524235 TJM524235:TJS524235 TTI524235:TTO524235 UDE524235:UDK524235 UNA524235:UNG524235 UWW524235:UXC524235 VGS524235:VGY524235 VQO524235:VQU524235 WAK524235:WAQ524235 WKG524235:WKM524235 WUC524235:WUI524235 K589773:Q589773 HQ589771:HW589771 RM589771:RS589771 ABI589771:ABO589771 ALE589771:ALK589771 AVA589771:AVG589771 BEW589771:BFC589771 BOS589771:BOY589771 BYO589771:BYU589771 CIK589771:CIQ589771 CSG589771:CSM589771 DCC589771:DCI589771 DLY589771:DME589771 DVU589771:DWA589771 EFQ589771:EFW589771 EPM589771:EPS589771 EZI589771:EZO589771 FJE589771:FJK589771 FTA589771:FTG589771 GCW589771:GDC589771 GMS589771:GMY589771 GWO589771:GWU589771 HGK589771:HGQ589771 HQG589771:HQM589771 IAC589771:IAI589771 IJY589771:IKE589771 ITU589771:IUA589771 JDQ589771:JDW589771 JNM589771:JNS589771 JXI589771:JXO589771 KHE589771:KHK589771 KRA589771:KRG589771 LAW589771:LBC589771 LKS589771:LKY589771 LUO589771:LUU589771 MEK589771:MEQ589771 MOG589771:MOM589771 MYC589771:MYI589771 NHY589771:NIE589771 NRU589771:NSA589771 OBQ589771:OBW589771 OLM589771:OLS589771 OVI589771:OVO589771 PFE589771:PFK589771 PPA589771:PPG589771 PYW589771:PZC589771 QIS589771:QIY589771 QSO589771:QSU589771 RCK589771:RCQ589771 RMG589771:RMM589771 RWC589771:RWI589771 SFY589771:SGE589771 SPU589771:SQA589771 SZQ589771:SZW589771 TJM589771:TJS589771 TTI589771:TTO589771 UDE589771:UDK589771 UNA589771:UNG589771 UWW589771:UXC589771 VGS589771:VGY589771 VQO589771:VQU589771 WAK589771:WAQ589771 WKG589771:WKM589771 WUC589771:WUI589771 K655309:Q655309 HQ655307:HW655307 RM655307:RS655307 ABI655307:ABO655307 ALE655307:ALK655307 AVA655307:AVG655307 BEW655307:BFC655307 BOS655307:BOY655307 BYO655307:BYU655307 CIK655307:CIQ655307 CSG655307:CSM655307 DCC655307:DCI655307 DLY655307:DME655307 DVU655307:DWA655307 EFQ655307:EFW655307 EPM655307:EPS655307 EZI655307:EZO655307 FJE655307:FJK655307 FTA655307:FTG655307 GCW655307:GDC655307 GMS655307:GMY655307 GWO655307:GWU655307 HGK655307:HGQ655307 HQG655307:HQM655307 IAC655307:IAI655307 IJY655307:IKE655307 ITU655307:IUA655307 JDQ655307:JDW655307 JNM655307:JNS655307 JXI655307:JXO655307 KHE655307:KHK655307 KRA655307:KRG655307 LAW655307:LBC655307 LKS655307:LKY655307 LUO655307:LUU655307 MEK655307:MEQ655307 MOG655307:MOM655307 MYC655307:MYI655307 NHY655307:NIE655307 NRU655307:NSA655307 OBQ655307:OBW655307 OLM655307:OLS655307 OVI655307:OVO655307 PFE655307:PFK655307 PPA655307:PPG655307 PYW655307:PZC655307 QIS655307:QIY655307 QSO655307:QSU655307 RCK655307:RCQ655307 RMG655307:RMM655307 RWC655307:RWI655307 SFY655307:SGE655307 SPU655307:SQA655307 SZQ655307:SZW655307 TJM655307:TJS655307 TTI655307:TTO655307 UDE655307:UDK655307 UNA655307:UNG655307 UWW655307:UXC655307 VGS655307:VGY655307 VQO655307:VQU655307 WAK655307:WAQ655307 WKG655307:WKM655307 WUC655307:WUI655307 K720845:Q720845 HQ720843:HW720843 RM720843:RS720843 ABI720843:ABO720843 ALE720843:ALK720843 AVA720843:AVG720843 BEW720843:BFC720843 BOS720843:BOY720843 BYO720843:BYU720843 CIK720843:CIQ720843 CSG720843:CSM720843 DCC720843:DCI720843 DLY720843:DME720843 DVU720843:DWA720843 EFQ720843:EFW720843 EPM720843:EPS720843 EZI720843:EZO720843 FJE720843:FJK720843 FTA720843:FTG720843 GCW720843:GDC720843 GMS720843:GMY720843 GWO720843:GWU720843 HGK720843:HGQ720843 HQG720843:HQM720843 IAC720843:IAI720843 IJY720843:IKE720843 ITU720843:IUA720843 JDQ720843:JDW720843 JNM720843:JNS720843 JXI720843:JXO720843 KHE720843:KHK720843 KRA720843:KRG720843 LAW720843:LBC720843 LKS720843:LKY720843 LUO720843:LUU720843 MEK720843:MEQ720843 MOG720843:MOM720843 MYC720843:MYI720843 NHY720843:NIE720843 NRU720843:NSA720843 OBQ720843:OBW720843 OLM720843:OLS720843 OVI720843:OVO720843 PFE720843:PFK720843 PPA720843:PPG720843 PYW720843:PZC720843 QIS720843:QIY720843 QSO720843:QSU720843 RCK720843:RCQ720843 RMG720843:RMM720843 RWC720843:RWI720843 SFY720843:SGE720843 SPU720843:SQA720843 SZQ720843:SZW720843 TJM720843:TJS720843 TTI720843:TTO720843 UDE720843:UDK720843 UNA720843:UNG720843 UWW720843:UXC720843 VGS720843:VGY720843 VQO720843:VQU720843 WAK720843:WAQ720843 WKG720843:WKM720843 WUC720843:WUI720843 K786381:Q786381 HQ786379:HW786379 RM786379:RS786379 ABI786379:ABO786379 ALE786379:ALK786379 AVA786379:AVG786379 BEW786379:BFC786379 BOS786379:BOY786379 BYO786379:BYU786379 CIK786379:CIQ786379 CSG786379:CSM786379 DCC786379:DCI786379 DLY786379:DME786379 DVU786379:DWA786379 EFQ786379:EFW786379 EPM786379:EPS786379 EZI786379:EZO786379 FJE786379:FJK786379 FTA786379:FTG786379 GCW786379:GDC786379 GMS786379:GMY786379 GWO786379:GWU786379 HGK786379:HGQ786379 HQG786379:HQM786379 IAC786379:IAI786379 IJY786379:IKE786379 ITU786379:IUA786379 JDQ786379:JDW786379 JNM786379:JNS786379 JXI786379:JXO786379 KHE786379:KHK786379 KRA786379:KRG786379 LAW786379:LBC786379 LKS786379:LKY786379 LUO786379:LUU786379 MEK786379:MEQ786379 MOG786379:MOM786379 MYC786379:MYI786379 NHY786379:NIE786379 NRU786379:NSA786379 OBQ786379:OBW786379 OLM786379:OLS786379 OVI786379:OVO786379 PFE786379:PFK786379 PPA786379:PPG786379 PYW786379:PZC786379 QIS786379:QIY786379 QSO786379:QSU786379 RCK786379:RCQ786379 RMG786379:RMM786379 RWC786379:RWI786379 SFY786379:SGE786379 SPU786379:SQA786379 SZQ786379:SZW786379 TJM786379:TJS786379 TTI786379:TTO786379 UDE786379:UDK786379 UNA786379:UNG786379 UWW786379:UXC786379 VGS786379:VGY786379 VQO786379:VQU786379 WAK786379:WAQ786379 WKG786379:WKM786379 WUC786379:WUI786379 K851917:Q851917 HQ851915:HW851915 RM851915:RS851915 ABI851915:ABO851915 ALE851915:ALK851915 AVA851915:AVG851915 BEW851915:BFC851915 BOS851915:BOY851915 BYO851915:BYU851915 CIK851915:CIQ851915 CSG851915:CSM851915 DCC851915:DCI851915 DLY851915:DME851915 DVU851915:DWA851915 EFQ851915:EFW851915 EPM851915:EPS851915 EZI851915:EZO851915 FJE851915:FJK851915 FTA851915:FTG851915 GCW851915:GDC851915 GMS851915:GMY851915 GWO851915:GWU851915 HGK851915:HGQ851915 HQG851915:HQM851915 IAC851915:IAI851915 IJY851915:IKE851915 ITU851915:IUA851915 JDQ851915:JDW851915 JNM851915:JNS851915 JXI851915:JXO851915 KHE851915:KHK851915 KRA851915:KRG851915 LAW851915:LBC851915 LKS851915:LKY851915 LUO851915:LUU851915 MEK851915:MEQ851915 MOG851915:MOM851915 MYC851915:MYI851915 NHY851915:NIE851915 NRU851915:NSA851915 OBQ851915:OBW851915 OLM851915:OLS851915 OVI851915:OVO851915 PFE851915:PFK851915 PPA851915:PPG851915 PYW851915:PZC851915 QIS851915:QIY851915 QSO851915:QSU851915 RCK851915:RCQ851915 RMG851915:RMM851915 RWC851915:RWI851915 SFY851915:SGE851915 SPU851915:SQA851915 SZQ851915:SZW851915 TJM851915:TJS851915 TTI851915:TTO851915 UDE851915:UDK851915 UNA851915:UNG851915 UWW851915:UXC851915 VGS851915:VGY851915 VQO851915:VQU851915 WAK851915:WAQ851915 WKG851915:WKM851915 WUC851915:WUI851915 K917453:Q917453 HQ917451:HW917451 RM917451:RS917451 ABI917451:ABO917451 ALE917451:ALK917451 AVA917451:AVG917451 BEW917451:BFC917451 BOS917451:BOY917451 BYO917451:BYU917451 CIK917451:CIQ917451 CSG917451:CSM917451 DCC917451:DCI917451 DLY917451:DME917451 DVU917451:DWA917451 EFQ917451:EFW917451 EPM917451:EPS917451 EZI917451:EZO917451 FJE917451:FJK917451 FTA917451:FTG917451 GCW917451:GDC917451 GMS917451:GMY917451 GWO917451:GWU917451 HGK917451:HGQ917451 HQG917451:HQM917451 IAC917451:IAI917451 IJY917451:IKE917451 ITU917451:IUA917451 JDQ917451:JDW917451 JNM917451:JNS917451 JXI917451:JXO917451 KHE917451:KHK917451 KRA917451:KRG917451 LAW917451:LBC917451 LKS917451:LKY917451 LUO917451:LUU917451 MEK917451:MEQ917451 MOG917451:MOM917451 MYC917451:MYI917451 NHY917451:NIE917451 NRU917451:NSA917451 OBQ917451:OBW917451 OLM917451:OLS917451 OVI917451:OVO917451 PFE917451:PFK917451 PPA917451:PPG917451 PYW917451:PZC917451 QIS917451:QIY917451 QSO917451:QSU917451 RCK917451:RCQ917451 RMG917451:RMM917451 RWC917451:RWI917451 SFY917451:SGE917451 SPU917451:SQA917451 SZQ917451:SZW917451 TJM917451:TJS917451 TTI917451:TTO917451 UDE917451:UDK917451 UNA917451:UNG917451 UWW917451:UXC917451 VGS917451:VGY917451 VQO917451:VQU917451 WAK917451:WAQ917451 WKG917451:WKM917451 WUC917451:WUI917451 K982989:Q982989 HQ982987:HW982987 RM982987:RS982987 ABI982987:ABO982987 ALE982987:ALK982987 AVA982987:AVG982987 BEW982987:BFC982987 BOS982987:BOY982987 BYO982987:BYU982987 CIK982987:CIQ982987 CSG982987:CSM982987 DCC982987:DCI982987 DLY982987:DME982987 DVU982987:DWA982987 EFQ982987:EFW982987 EPM982987:EPS982987 EZI982987:EZO982987 FJE982987:FJK982987 FTA982987:FTG982987 GCW982987:GDC982987 GMS982987:GMY982987 GWO982987:GWU982987 HGK982987:HGQ982987 HQG982987:HQM982987 IAC982987:IAI982987 IJY982987:IKE982987 ITU982987:IUA982987 JDQ982987:JDW982987 JNM982987:JNS982987 JXI982987:JXO982987 KHE982987:KHK982987 KRA982987:KRG982987 LAW982987:LBC982987 LKS982987:LKY982987 LUO982987:LUU982987 MEK982987:MEQ982987 MOG982987:MOM982987 MYC982987:MYI982987 NHY982987:NIE982987 NRU982987:NSA982987 OBQ982987:OBW982987 OLM982987:OLS982987 OVI982987:OVO982987 PFE982987:PFK982987 PPA982987:PPG982987 PYW982987:PZC982987 QIS982987:QIY982987 QSO982987:QSU982987 RCK982987:RCQ982987 RMG982987:RMM982987 RWC982987:RWI982987 SFY982987:SGE982987 SPU982987:SQA982987 SZQ982987:SZW982987 TJM982987:TJS982987 TTI982987:TTO982987 UDE982987:UDK982987 UNA982987:UNG982987 UWW982987:UXC982987 VGS982987:VGY982987 VQO982987:VQU982987 WAK982987:WAQ982987 WKG982987:WKM982987 WUC982987:WUI982987 IT65542:IW65544 SP65542:SS65544 ACL65542:ACO65544 AMH65542:AMK65544 AWD65542:AWG65544 BFZ65542:BGC65544 BPV65542:BPY65544 BZR65542:BZU65544 CJN65542:CJQ65544 CTJ65542:CTM65544 DDF65542:DDI65544 DNB65542:DNE65544 DWX65542:DXA65544 EGT65542:EGW65544 EQP65542:EQS65544 FAL65542:FAO65544 FKH65542:FKK65544 FUD65542:FUG65544 GDZ65542:GEC65544 GNV65542:GNY65544 GXR65542:GXU65544 HHN65542:HHQ65544 HRJ65542:HRM65544 IBF65542:IBI65544 ILB65542:ILE65544 IUX65542:IVA65544 JET65542:JEW65544 JOP65542:JOS65544 JYL65542:JYO65544 KIH65542:KIK65544 KSD65542:KSG65544 LBZ65542:LCC65544 LLV65542:LLY65544 LVR65542:LVU65544 MFN65542:MFQ65544 MPJ65542:MPM65544 MZF65542:MZI65544 NJB65542:NJE65544 NSX65542:NTA65544 OCT65542:OCW65544 OMP65542:OMS65544 OWL65542:OWO65544 PGH65542:PGK65544 PQD65542:PQG65544 PZZ65542:QAC65544 QJV65542:QJY65544 QTR65542:QTU65544 RDN65542:RDQ65544 RNJ65542:RNM65544 RXF65542:RXI65544 SHB65542:SHE65544 SQX65542:SRA65544 TAT65542:TAW65544 TKP65542:TKS65544 TUL65542:TUO65544 UEH65542:UEK65544 UOD65542:UOG65544 UXZ65542:UYC65544 VHV65542:VHY65544 VRR65542:VRU65544 WBN65542:WBQ65544 WLJ65542:WLM65544 WVF65542:WVI65544 IT131078:IW131080 SP131078:SS131080 ACL131078:ACO131080 AMH131078:AMK131080 AWD131078:AWG131080 BFZ131078:BGC131080 BPV131078:BPY131080 BZR131078:BZU131080 CJN131078:CJQ131080 CTJ131078:CTM131080 DDF131078:DDI131080 DNB131078:DNE131080 DWX131078:DXA131080 EGT131078:EGW131080 EQP131078:EQS131080 FAL131078:FAO131080 FKH131078:FKK131080 FUD131078:FUG131080 GDZ131078:GEC131080 GNV131078:GNY131080 GXR131078:GXU131080 HHN131078:HHQ131080 HRJ131078:HRM131080 IBF131078:IBI131080 ILB131078:ILE131080 IUX131078:IVA131080 JET131078:JEW131080 JOP131078:JOS131080 JYL131078:JYO131080 KIH131078:KIK131080 KSD131078:KSG131080 LBZ131078:LCC131080 LLV131078:LLY131080 LVR131078:LVU131080 MFN131078:MFQ131080 MPJ131078:MPM131080 MZF131078:MZI131080 NJB131078:NJE131080 NSX131078:NTA131080 OCT131078:OCW131080 OMP131078:OMS131080 OWL131078:OWO131080 PGH131078:PGK131080 PQD131078:PQG131080 PZZ131078:QAC131080 QJV131078:QJY131080 QTR131078:QTU131080 RDN131078:RDQ131080 RNJ131078:RNM131080 RXF131078:RXI131080 SHB131078:SHE131080 SQX131078:SRA131080 TAT131078:TAW131080 TKP131078:TKS131080 TUL131078:TUO131080 UEH131078:UEK131080 UOD131078:UOG131080 UXZ131078:UYC131080 VHV131078:VHY131080 VRR131078:VRU131080 WBN131078:WBQ131080 WLJ131078:WLM131080 WVF131078:WVI131080 IT196614:IW196616 SP196614:SS196616 ACL196614:ACO196616 AMH196614:AMK196616 AWD196614:AWG196616 BFZ196614:BGC196616 BPV196614:BPY196616 BZR196614:BZU196616 CJN196614:CJQ196616 CTJ196614:CTM196616 DDF196614:DDI196616 DNB196614:DNE196616 DWX196614:DXA196616 EGT196614:EGW196616 EQP196614:EQS196616 FAL196614:FAO196616 FKH196614:FKK196616 FUD196614:FUG196616 GDZ196614:GEC196616 GNV196614:GNY196616 GXR196614:GXU196616 HHN196614:HHQ196616 HRJ196614:HRM196616 IBF196614:IBI196616 ILB196614:ILE196616 IUX196614:IVA196616 JET196614:JEW196616 JOP196614:JOS196616 JYL196614:JYO196616 KIH196614:KIK196616 KSD196614:KSG196616 LBZ196614:LCC196616 LLV196614:LLY196616 LVR196614:LVU196616 MFN196614:MFQ196616 MPJ196614:MPM196616 MZF196614:MZI196616 NJB196614:NJE196616 NSX196614:NTA196616 OCT196614:OCW196616 OMP196614:OMS196616 OWL196614:OWO196616 PGH196614:PGK196616 PQD196614:PQG196616 PZZ196614:QAC196616 QJV196614:QJY196616 QTR196614:QTU196616 RDN196614:RDQ196616 RNJ196614:RNM196616 RXF196614:RXI196616 SHB196614:SHE196616 SQX196614:SRA196616 TAT196614:TAW196616 TKP196614:TKS196616 TUL196614:TUO196616 UEH196614:UEK196616 UOD196614:UOG196616 UXZ196614:UYC196616 VHV196614:VHY196616 VRR196614:VRU196616 WBN196614:WBQ196616 WLJ196614:WLM196616 WVF196614:WVI196616 IT262150:IW262152 SP262150:SS262152 ACL262150:ACO262152 AMH262150:AMK262152 AWD262150:AWG262152 BFZ262150:BGC262152 BPV262150:BPY262152 BZR262150:BZU262152 CJN262150:CJQ262152 CTJ262150:CTM262152 DDF262150:DDI262152 DNB262150:DNE262152 DWX262150:DXA262152 EGT262150:EGW262152 EQP262150:EQS262152 FAL262150:FAO262152 FKH262150:FKK262152 FUD262150:FUG262152 GDZ262150:GEC262152 GNV262150:GNY262152 GXR262150:GXU262152 HHN262150:HHQ262152 HRJ262150:HRM262152 IBF262150:IBI262152 ILB262150:ILE262152 IUX262150:IVA262152 JET262150:JEW262152 JOP262150:JOS262152 JYL262150:JYO262152 KIH262150:KIK262152 KSD262150:KSG262152 LBZ262150:LCC262152 LLV262150:LLY262152 LVR262150:LVU262152 MFN262150:MFQ262152 MPJ262150:MPM262152 MZF262150:MZI262152 NJB262150:NJE262152 NSX262150:NTA262152 OCT262150:OCW262152 OMP262150:OMS262152 OWL262150:OWO262152 PGH262150:PGK262152 PQD262150:PQG262152 PZZ262150:QAC262152 QJV262150:QJY262152 QTR262150:QTU262152 RDN262150:RDQ262152 RNJ262150:RNM262152 RXF262150:RXI262152 SHB262150:SHE262152 SQX262150:SRA262152 TAT262150:TAW262152 TKP262150:TKS262152 TUL262150:TUO262152 UEH262150:UEK262152 UOD262150:UOG262152 UXZ262150:UYC262152 VHV262150:VHY262152 VRR262150:VRU262152 WBN262150:WBQ262152 WLJ262150:WLM262152 WVF262150:WVI262152 IT327686:IW327688 SP327686:SS327688 ACL327686:ACO327688 AMH327686:AMK327688 AWD327686:AWG327688 BFZ327686:BGC327688 BPV327686:BPY327688 BZR327686:BZU327688 CJN327686:CJQ327688 CTJ327686:CTM327688 DDF327686:DDI327688 DNB327686:DNE327688 DWX327686:DXA327688 EGT327686:EGW327688 EQP327686:EQS327688 FAL327686:FAO327688 FKH327686:FKK327688 FUD327686:FUG327688 GDZ327686:GEC327688 GNV327686:GNY327688 GXR327686:GXU327688 HHN327686:HHQ327688 HRJ327686:HRM327688 IBF327686:IBI327688 ILB327686:ILE327688 IUX327686:IVA327688 JET327686:JEW327688 JOP327686:JOS327688 JYL327686:JYO327688 KIH327686:KIK327688 KSD327686:KSG327688 LBZ327686:LCC327688 LLV327686:LLY327688 LVR327686:LVU327688 MFN327686:MFQ327688 MPJ327686:MPM327688 MZF327686:MZI327688 NJB327686:NJE327688 NSX327686:NTA327688 OCT327686:OCW327688 OMP327686:OMS327688 OWL327686:OWO327688 PGH327686:PGK327688 PQD327686:PQG327688 PZZ327686:QAC327688 QJV327686:QJY327688 QTR327686:QTU327688 RDN327686:RDQ327688 RNJ327686:RNM327688 RXF327686:RXI327688 SHB327686:SHE327688 SQX327686:SRA327688 TAT327686:TAW327688 TKP327686:TKS327688 TUL327686:TUO327688 UEH327686:UEK327688 UOD327686:UOG327688 UXZ327686:UYC327688 VHV327686:VHY327688 VRR327686:VRU327688 WBN327686:WBQ327688 WLJ327686:WLM327688 WVF327686:WVI327688 IT393222:IW393224 SP393222:SS393224 ACL393222:ACO393224 AMH393222:AMK393224 AWD393222:AWG393224 BFZ393222:BGC393224 BPV393222:BPY393224 BZR393222:BZU393224 CJN393222:CJQ393224 CTJ393222:CTM393224 DDF393222:DDI393224 DNB393222:DNE393224 DWX393222:DXA393224 EGT393222:EGW393224 EQP393222:EQS393224 FAL393222:FAO393224 FKH393222:FKK393224 FUD393222:FUG393224 GDZ393222:GEC393224 GNV393222:GNY393224 GXR393222:GXU393224 HHN393222:HHQ393224 HRJ393222:HRM393224 IBF393222:IBI393224 ILB393222:ILE393224 IUX393222:IVA393224 JET393222:JEW393224 JOP393222:JOS393224 JYL393222:JYO393224 KIH393222:KIK393224 KSD393222:KSG393224 LBZ393222:LCC393224 LLV393222:LLY393224 LVR393222:LVU393224 MFN393222:MFQ393224 MPJ393222:MPM393224 MZF393222:MZI393224 NJB393222:NJE393224 NSX393222:NTA393224 OCT393222:OCW393224 OMP393222:OMS393224 OWL393222:OWO393224 PGH393222:PGK393224 PQD393222:PQG393224 PZZ393222:QAC393224 QJV393222:QJY393224 QTR393222:QTU393224 RDN393222:RDQ393224 RNJ393222:RNM393224 RXF393222:RXI393224 SHB393222:SHE393224 SQX393222:SRA393224 TAT393222:TAW393224 TKP393222:TKS393224 TUL393222:TUO393224 UEH393222:UEK393224 UOD393222:UOG393224 UXZ393222:UYC393224 VHV393222:VHY393224 VRR393222:VRU393224 WBN393222:WBQ393224 WLJ393222:WLM393224 WVF393222:WVI393224 IT458758:IW458760 SP458758:SS458760 ACL458758:ACO458760 AMH458758:AMK458760 AWD458758:AWG458760 BFZ458758:BGC458760 BPV458758:BPY458760 BZR458758:BZU458760 CJN458758:CJQ458760 CTJ458758:CTM458760 DDF458758:DDI458760 DNB458758:DNE458760 DWX458758:DXA458760 EGT458758:EGW458760 EQP458758:EQS458760 FAL458758:FAO458760 FKH458758:FKK458760 FUD458758:FUG458760 GDZ458758:GEC458760 GNV458758:GNY458760 GXR458758:GXU458760 HHN458758:HHQ458760 HRJ458758:HRM458760 IBF458758:IBI458760 ILB458758:ILE458760 IUX458758:IVA458760 JET458758:JEW458760 JOP458758:JOS458760 JYL458758:JYO458760 KIH458758:KIK458760 KSD458758:KSG458760 LBZ458758:LCC458760 LLV458758:LLY458760 LVR458758:LVU458760 MFN458758:MFQ458760 MPJ458758:MPM458760 MZF458758:MZI458760 NJB458758:NJE458760 NSX458758:NTA458760 OCT458758:OCW458760 OMP458758:OMS458760 OWL458758:OWO458760 PGH458758:PGK458760 PQD458758:PQG458760 PZZ458758:QAC458760 QJV458758:QJY458760 QTR458758:QTU458760 RDN458758:RDQ458760 RNJ458758:RNM458760 RXF458758:RXI458760 SHB458758:SHE458760 SQX458758:SRA458760 TAT458758:TAW458760 TKP458758:TKS458760 TUL458758:TUO458760 UEH458758:UEK458760 UOD458758:UOG458760 UXZ458758:UYC458760 VHV458758:VHY458760 VRR458758:VRU458760 WBN458758:WBQ458760 WLJ458758:WLM458760 WVF458758:WVI458760 IT524294:IW524296 SP524294:SS524296 ACL524294:ACO524296 AMH524294:AMK524296 AWD524294:AWG524296 BFZ524294:BGC524296 BPV524294:BPY524296 BZR524294:BZU524296 CJN524294:CJQ524296 CTJ524294:CTM524296 DDF524294:DDI524296 DNB524294:DNE524296 DWX524294:DXA524296 EGT524294:EGW524296 EQP524294:EQS524296 FAL524294:FAO524296 FKH524294:FKK524296 FUD524294:FUG524296 GDZ524294:GEC524296 GNV524294:GNY524296 GXR524294:GXU524296 HHN524294:HHQ524296 HRJ524294:HRM524296 IBF524294:IBI524296 ILB524294:ILE524296 IUX524294:IVA524296 JET524294:JEW524296 JOP524294:JOS524296 JYL524294:JYO524296 KIH524294:KIK524296 KSD524294:KSG524296 LBZ524294:LCC524296 LLV524294:LLY524296 LVR524294:LVU524296 MFN524294:MFQ524296 MPJ524294:MPM524296 MZF524294:MZI524296 NJB524294:NJE524296 NSX524294:NTA524296 OCT524294:OCW524296 OMP524294:OMS524296 OWL524294:OWO524296 PGH524294:PGK524296 PQD524294:PQG524296 PZZ524294:QAC524296 QJV524294:QJY524296 QTR524294:QTU524296 RDN524294:RDQ524296 RNJ524294:RNM524296 RXF524294:RXI524296 SHB524294:SHE524296 SQX524294:SRA524296 TAT524294:TAW524296 TKP524294:TKS524296 TUL524294:TUO524296 UEH524294:UEK524296 UOD524294:UOG524296 UXZ524294:UYC524296 VHV524294:VHY524296 VRR524294:VRU524296 WBN524294:WBQ524296 WLJ524294:WLM524296 WVF524294:WVI524296 IT589830:IW589832 SP589830:SS589832 ACL589830:ACO589832 AMH589830:AMK589832 AWD589830:AWG589832 BFZ589830:BGC589832 BPV589830:BPY589832 BZR589830:BZU589832 CJN589830:CJQ589832 CTJ589830:CTM589832 DDF589830:DDI589832 DNB589830:DNE589832 DWX589830:DXA589832 EGT589830:EGW589832 EQP589830:EQS589832 FAL589830:FAO589832 FKH589830:FKK589832 FUD589830:FUG589832 GDZ589830:GEC589832 GNV589830:GNY589832 GXR589830:GXU589832 HHN589830:HHQ589832 HRJ589830:HRM589832 IBF589830:IBI589832 ILB589830:ILE589832 IUX589830:IVA589832 JET589830:JEW589832 JOP589830:JOS589832 JYL589830:JYO589832 KIH589830:KIK589832 KSD589830:KSG589832 LBZ589830:LCC589832 LLV589830:LLY589832 LVR589830:LVU589832 MFN589830:MFQ589832 MPJ589830:MPM589832 MZF589830:MZI589832 NJB589830:NJE589832 NSX589830:NTA589832 OCT589830:OCW589832 OMP589830:OMS589832 OWL589830:OWO589832 PGH589830:PGK589832 PQD589830:PQG589832 PZZ589830:QAC589832 QJV589830:QJY589832 QTR589830:QTU589832 RDN589830:RDQ589832 RNJ589830:RNM589832 RXF589830:RXI589832 SHB589830:SHE589832 SQX589830:SRA589832 TAT589830:TAW589832 TKP589830:TKS589832 TUL589830:TUO589832 UEH589830:UEK589832 UOD589830:UOG589832 UXZ589830:UYC589832 VHV589830:VHY589832 VRR589830:VRU589832 WBN589830:WBQ589832 WLJ589830:WLM589832 WVF589830:WVI589832 IT655366:IW655368 SP655366:SS655368 ACL655366:ACO655368 AMH655366:AMK655368 AWD655366:AWG655368 BFZ655366:BGC655368 BPV655366:BPY655368 BZR655366:BZU655368 CJN655366:CJQ655368 CTJ655366:CTM655368 DDF655366:DDI655368 DNB655366:DNE655368 DWX655366:DXA655368 EGT655366:EGW655368 EQP655366:EQS655368 FAL655366:FAO655368 FKH655366:FKK655368 FUD655366:FUG655368 GDZ655366:GEC655368 GNV655366:GNY655368 GXR655366:GXU655368 HHN655366:HHQ655368 HRJ655366:HRM655368 IBF655366:IBI655368 ILB655366:ILE655368 IUX655366:IVA655368 JET655366:JEW655368 JOP655366:JOS655368 JYL655366:JYO655368 KIH655366:KIK655368 KSD655366:KSG655368 LBZ655366:LCC655368 LLV655366:LLY655368 LVR655366:LVU655368 MFN655366:MFQ655368 MPJ655366:MPM655368 MZF655366:MZI655368 NJB655366:NJE655368 NSX655366:NTA655368 OCT655366:OCW655368 OMP655366:OMS655368 OWL655366:OWO655368 PGH655366:PGK655368 PQD655366:PQG655368 PZZ655366:QAC655368 QJV655366:QJY655368 QTR655366:QTU655368 RDN655366:RDQ655368 RNJ655366:RNM655368 RXF655366:RXI655368 SHB655366:SHE655368 SQX655366:SRA655368 TAT655366:TAW655368 TKP655366:TKS655368 TUL655366:TUO655368 UEH655366:UEK655368 UOD655366:UOG655368 UXZ655366:UYC655368 VHV655366:VHY655368 VRR655366:VRU655368 WBN655366:WBQ655368 WLJ655366:WLM655368 WVF655366:WVI655368 IT720902:IW720904 SP720902:SS720904 ACL720902:ACO720904 AMH720902:AMK720904 AWD720902:AWG720904 BFZ720902:BGC720904 BPV720902:BPY720904 BZR720902:BZU720904 CJN720902:CJQ720904 CTJ720902:CTM720904 DDF720902:DDI720904 DNB720902:DNE720904 DWX720902:DXA720904 EGT720902:EGW720904 EQP720902:EQS720904 FAL720902:FAO720904 FKH720902:FKK720904 FUD720902:FUG720904 GDZ720902:GEC720904 GNV720902:GNY720904 GXR720902:GXU720904 HHN720902:HHQ720904 HRJ720902:HRM720904 IBF720902:IBI720904 ILB720902:ILE720904 IUX720902:IVA720904 JET720902:JEW720904 JOP720902:JOS720904 JYL720902:JYO720904 KIH720902:KIK720904 KSD720902:KSG720904 LBZ720902:LCC720904 LLV720902:LLY720904 LVR720902:LVU720904 MFN720902:MFQ720904 MPJ720902:MPM720904 MZF720902:MZI720904 NJB720902:NJE720904 NSX720902:NTA720904 OCT720902:OCW720904 OMP720902:OMS720904 OWL720902:OWO720904 PGH720902:PGK720904 PQD720902:PQG720904 PZZ720902:QAC720904 QJV720902:QJY720904 QTR720902:QTU720904 RDN720902:RDQ720904 RNJ720902:RNM720904 RXF720902:RXI720904 SHB720902:SHE720904 SQX720902:SRA720904 TAT720902:TAW720904 TKP720902:TKS720904 TUL720902:TUO720904 UEH720902:UEK720904 UOD720902:UOG720904 UXZ720902:UYC720904 VHV720902:VHY720904 VRR720902:VRU720904 WBN720902:WBQ720904 WLJ720902:WLM720904 WVF720902:WVI720904 IT786438:IW786440 SP786438:SS786440 ACL786438:ACO786440 AMH786438:AMK786440 AWD786438:AWG786440 BFZ786438:BGC786440 BPV786438:BPY786440 BZR786438:BZU786440 CJN786438:CJQ786440 CTJ786438:CTM786440 DDF786438:DDI786440 DNB786438:DNE786440 DWX786438:DXA786440 EGT786438:EGW786440 EQP786438:EQS786440 FAL786438:FAO786440 FKH786438:FKK786440 FUD786438:FUG786440 GDZ786438:GEC786440 GNV786438:GNY786440 GXR786438:GXU786440 HHN786438:HHQ786440 HRJ786438:HRM786440 IBF786438:IBI786440 ILB786438:ILE786440 IUX786438:IVA786440 JET786438:JEW786440 JOP786438:JOS786440 JYL786438:JYO786440 KIH786438:KIK786440 KSD786438:KSG786440 LBZ786438:LCC786440 LLV786438:LLY786440 LVR786438:LVU786440 MFN786438:MFQ786440 MPJ786438:MPM786440 MZF786438:MZI786440 NJB786438:NJE786440 NSX786438:NTA786440 OCT786438:OCW786440 OMP786438:OMS786440 OWL786438:OWO786440 PGH786438:PGK786440 PQD786438:PQG786440 PZZ786438:QAC786440 QJV786438:QJY786440 QTR786438:QTU786440 RDN786438:RDQ786440 RNJ786438:RNM786440 RXF786438:RXI786440 SHB786438:SHE786440 SQX786438:SRA786440 TAT786438:TAW786440 TKP786438:TKS786440 TUL786438:TUO786440 UEH786438:UEK786440 UOD786438:UOG786440 UXZ786438:UYC786440 VHV786438:VHY786440 VRR786438:VRU786440 WBN786438:WBQ786440 WLJ786438:WLM786440 WVF786438:WVI786440 IT851974:IW851976 SP851974:SS851976 ACL851974:ACO851976 AMH851974:AMK851976 AWD851974:AWG851976 BFZ851974:BGC851976 BPV851974:BPY851976 BZR851974:BZU851976 CJN851974:CJQ851976 CTJ851974:CTM851976 DDF851974:DDI851976 DNB851974:DNE851976 DWX851974:DXA851976 EGT851974:EGW851976 EQP851974:EQS851976 FAL851974:FAO851976 FKH851974:FKK851976 FUD851974:FUG851976 GDZ851974:GEC851976 GNV851974:GNY851976 GXR851974:GXU851976 HHN851974:HHQ851976 HRJ851974:HRM851976 IBF851974:IBI851976 ILB851974:ILE851976 IUX851974:IVA851976 JET851974:JEW851976 JOP851974:JOS851976 JYL851974:JYO851976 KIH851974:KIK851976 KSD851974:KSG851976 LBZ851974:LCC851976 LLV851974:LLY851976 LVR851974:LVU851976 MFN851974:MFQ851976 MPJ851974:MPM851976 MZF851974:MZI851976 NJB851974:NJE851976 NSX851974:NTA851976 OCT851974:OCW851976 OMP851974:OMS851976 OWL851974:OWO851976 PGH851974:PGK851976 PQD851974:PQG851976 PZZ851974:QAC851976 QJV851974:QJY851976 QTR851974:QTU851976 RDN851974:RDQ851976 RNJ851974:RNM851976 RXF851974:RXI851976 SHB851974:SHE851976 SQX851974:SRA851976 TAT851974:TAW851976 TKP851974:TKS851976 TUL851974:TUO851976 UEH851974:UEK851976 UOD851974:UOG851976 UXZ851974:UYC851976 VHV851974:VHY851976 VRR851974:VRU851976 WBN851974:WBQ851976 WLJ851974:WLM851976 WVF851974:WVI851976 IT917510:IW917512 SP917510:SS917512 ACL917510:ACO917512 AMH917510:AMK917512 AWD917510:AWG917512 BFZ917510:BGC917512 BPV917510:BPY917512 BZR917510:BZU917512 CJN917510:CJQ917512 CTJ917510:CTM917512 DDF917510:DDI917512 DNB917510:DNE917512 DWX917510:DXA917512 EGT917510:EGW917512 EQP917510:EQS917512 FAL917510:FAO917512 FKH917510:FKK917512 FUD917510:FUG917512 GDZ917510:GEC917512 GNV917510:GNY917512 GXR917510:GXU917512 HHN917510:HHQ917512 HRJ917510:HRM917512 IBF917510:IBI917512 ILB917510:ILE917512 IUX917510:IVA917512 JET917510:JEW917512 JOP917510:JOS917512 JYL917510:JYO917512 KIH917510:KIK917512 KSD917510:KSG917512 LBZ917510:LCC917512 LLV917510:LLY917512 LVR917510:LVU917512 MFN917510:MFQ917512 MPJ917510:MPM917512 MZF917510:MZI917512 NJB917510:NJE917512 NSX917510:NTA917512 OCT917510:OCW917512 OMP917510:OMS917512 OWL917510:OWO917512 PGH917510:PGK917512 PQD917510:PQG917512 PZZ917510:QAC917512 QJV917510:QJY917512 QTR917510:QTU917512 RDN917510:RDQ917512 RNJ917510:RNM917512 RXF917510:RXI917512 SHB917510:SHE917512 SQX917510:SRA917512 TAT917510:TAW917512 TKP917510:TKS917512 TUL917510:TUO917512 UEH917510:UEK917512 UOD917510:UOG917512 UXZ917510:UYC917512 VHV917510:VHY917512 VRR917510:VRU917512 WBN917510:WBQ917512 WLJ917510:WLM917512 WVF917510:WVI917512 IT983046:IW983048 SP983046:SS983048 ACL983046:ACO983048 AMH983046:AMK983048 AWD983046:AWG983048 BFZ983046:BGC983048 BPV983046:BPY983048 BZR983046:BZU983048 CJN983046:CJQ983048 CTJ983046:CTM983048 DDF983046:DDI983048 DNB983046:DNE983048 DWX983046:DXA983048 EGT983046:EGW983048 EQP983046:EQS983048 FAL983046:FAO983048 FKH983046:FKK983048 FUD983046:FUG983048 GDZ983046:GEC983048 GNV983046:GNY983048 GXR983046:GXU983048 HHN983046:HHQ983048 HRJ983046:HRM983048 IBF983046:IBI983048 ILB983046:ILE983048 IUX983046:IVA983048 JET983046:JEW983048 JOP983046:JOS983048 JYL983046:JYO983048 KIH983046:KIK983048 KSD983046:KSG983048 LBZ983046:LCC983048 LLV983046:LLY983048 LVR983046:LVU983048 MFN983046:MFQ983048 MPJ983046:MPM983048 MZF983046:MZI983048 NJB983046:NJE983048 NSX983046:NTA983048 OCT983046:OCW983048 OMP983046:OMS983048 OWL983046:OWO983048 PGH983046:PGK983048 PQD983046:PQG983048 PZZ983046:QAC983048 QJV983046:QJY983048 QTR983046:QTU983048 RDN983046:RDQ983048 RNJ983046:RNM983048 RXF983046:RXI983048 SHB983046:SHE983048 SQX983046:SRA983048 TAT983046:TAW983048 TKP983046:TKS983048 TUL983046:TUO983048 UEH983046:UEK983048 UOD983046:UOG983048 UXZ983046:UYC983048 VHV983046:VHY983048 VRR983046:VRU983048 WBN983046:WBQ983048 WLJ983046:WLM983048 WVF983046:WVI983048 IT65550:IW65550 SP65550:SS65550 ACL65550:ACO65550 AMH65550:AMK65550 AWD65550:AWG65550 BFZ65550:BGC65550 BPV65550:BPY65550 BZR65550:BZU65550 CJN65550:CJQ65550 CTJ65550:CTM65550 DDF65550:DDI65550 DNB65550:DNE65550 DWX65550:DXA65550 EGT65550:EGW65550 EQP65550:EQS65550 FAL65550:FAO65550 FKH65550:FKK65550 FUD65550:FUG65550 GDZ65550:GEC65550 GNV65550:GNY65550 GXR65550:GXU65550 HHN65550:HHQ65550 HRJ65550:HRM65550 IBF65550:IBI65550 ILB65550:ILE65550 IUX65550:IVA65550 JET65550:JEW65550 JOP65550:JOS65550 JYL65550:JYO65550 KIH65550:KIK65550 KSD65550:KSG65550 LBZ65550:LCC65550 LLV65550:LLY65550 LVR65550:LVU65550 MFN65550:MFQ65550 MPJ65550:MPM65550 MZF65550:MZI65550 NJB65550:NJE65550 NSX65550:NTA65550 OCT65550:OCW65550 OMP65550:OMS65550 OWL65550:OWO65550 PGH65550:PGK65550 PQD65550:PQG65550 PZZ65550:QAC65550 QJV65550:QJY65550 QTR65550:QTU65550 RDN65550:RDQ65550 RNJ65550:RNM65550 RXF65550:RXI65550 SHB65550:SHE65550 SQX65550:SRA65550 TAT65550:TAW65550 TKP65550:TKS65550 TUL65550:TUO65550 UEH65550:UEK65550 UOD65550:UOG65550 UXZ65550:UYC65550 VHV65550:VHY65550 VRR65550:VRU65550 WBN65550:WBQ65550 WLJ65550:WLM65550 WVF65550:WVI65550 IT131086:IW131086 SP131086:SS131086 ACL131086:ACO131086 AMH131086:AMK131086 AWD131086:AWG131086 BFZ131086:BGC131086 BPV131086:BPY131086 BZR131086:BZU131086 CJN131086:CJQ131086 CTJ131086:CTM131086 DDF131086:DDI131086 DNB131086:DNE131086 DWX131086:DXA131086 EGT131086:EGW131086 EQP131086:EQS131086 FAL131086:FAO131086 FKH131086:FKK131086 FUD131086:FUG131086 GDZ131086:GEC131086 GNV131086:GNY131086 GXR131086:GXU131086 HHN131086:HHQ131086 HRJ131086:HRM131086 IBF131086:IBI131086 ILB131086:ILE131086 IUX131086:IVA131086 JET131086:JEW131086 JOP131086:JOS131086 JYL131086:JYO131086 KIH131086:KIK131086 KSD131086:KSG131086 LBZ131086:LCC131086 LLV131086:LLY131086 LVR131086:LVU131086 MFN131086:MFQ131086 MPJ131086:MPM131086 MZF131086:MZI131086 NJB131086:NJE131086 NSX131086:NTA131086 OCT131086:OCW131086 OMP131086:OMS131086 OWL131086:OWO131086 PGH131086:PGK131086 PQD131086:PQG131086 PZZ131086:QAC131086 QJV131086:QJY131086 QTR131086:QTU131086 RDN131086:RDQ131086 RNJ131086:RNM131086 RXF131086:RXI131086 SHB131086:SHE131086 SQX131086:SRA131086 TAT131086:TAW131086 TKP131086:TKS131086 TUL131086:TUO131086 UEH131086:UEK131086 UOD131086:UOG131086 UXZ131086:UYC131086 VHV131086:VHY131086 VRR131086:VRU131086 WBN131086:WBQ131086 WLJ131086:WLM131086 WVF131086:WVI131086 IT196622:IW196622 SP196622:SS196622 ACL196622:ACO196622 AMH196622:AMK196622 AWD196622:AWG196622 BFZ196622:BGC196622 BPV196622:BPY196622 BZR196622:BZU196622 CJN196622:CJQ196622 CTJ196622:CTM196622 DDF196622:DDI196622 DNB196622:DNE196622 DWX196622:DXA196622 EGT196622:EGW196622 EQP196622:EQS196622 FAL196622:FAO196622 FKH196622:FKK196622 FUD196622:FUG196622 GDZ196622:GEC196622 GNV196622:GNY196622 GXR196622:GXU196622 HHN196622:HHQ196622 HRJ196622:HRM196622 IBF196622:IBI196622 ILB196622:ILE196622 IUX196622:IVA196622 JET196622:JEW196622 JOP196622:JOS196622 JYL196622:JYO196622 KIH196622:KIK196622 KSD196622:KSG196622 LBZ196622:LCC196622 LLV196622:LLY196622 LVR196622:LVU196622 MFN196622:MFQ196622 MPJ196622:MPM196622 MZF196622:MZI196622 NJB196622:NJE196622 NSX196622:NTA196622 OCT196622:OCW196622 OMP196622:OMS196622 OWL196622:OWO196622 PGH196622:PGK196622 PQD196622:PQG196622 PZZ196622:QAC196622 QJV196622:QJY196622 QTR196622:QTU196622 RDN196622:RDQ196622 RNJ196622:RNM196622 RXF196622:RXI196622 SHB196622:SHE196622 SQX196622:SRA196622 TAT196622:TAW196622 TKP196622:TKS196622 TUL196622:TUO196622 UEH196622:UEK196622 UOD196622:UOG196622 UXZ196622:UYC196622 VHV196622:VHY196622 VRR196622:VRU196622 WBN196622:WBQ196622 WLJ196622:WLM196622 WVF196622:WVI196622 IT262158:IW262158 SP262158:SS262158 ACL262158:ACO262158 AMH262158:AMK262158 AWD262158:AWG262158 BFZ262158:BGC262158 BPV262158:BPY262158 BZR262158:BZU262158 CJN262158:CJQ262158 CTJ262158:CTM262158 DDF262158:DDI262158 DNB262158:DNE262158 DWX262158:DXA262158 EGT262158:EGW262158 EQP262158:EQS262158 FAL262158:FAO262158 FKH262158:FKK262158 FUD262158:FUG262158 GDZ262158:GEC262158 GNV262158:GNY262158 GXR262158:GXU262158 HHN262158:HHQ262158 HRJ262158:HRM262158 IBF262158:IBI262158 ILB262158:ILE262158 IUX262158:IVA262158 JET262158:JEW262158 JOP262158:JOS262158 JYL262158:JYO262158 KIH262158:KIK262158 KSD262158:KSG262158 LBZ262158:LCC262158 LLV262158:LLY262158 LVR262158:LVU262158 MFN262158:MFQ262158 MPJ262158:MPM262158 MZF262158:MZI262158 NJB262158:NJE262158 NSX262158:NTA262158 OCT262158:OCW262158 OMP262158:OMS262158 OWL262158:OWO262158 PGH262158:PGK262158 PQD262158:PQG262158 PZZ262158:QAC262158 QJV262158:QJY262158 QTR262158:QTU262158 RDN262158:RDQ262158 RNJ262158:RNM262158 RXF262158:RXI262158 SHB262158:SHE262158 SQX262158:SRA262158 TAT262158:TAW262158 TKP262158:TKS262158 TUL262158:TUO262158 UEH262158:UEK262158 UOD262158:UOG262158 UXZ262158:UYC262158 VHV262158:VHY262158 VRR262158:VRU262158 WBN262158:WBQ262158 WLJ262158:WLM262158 WVF262158:WVI262158 IT327694:IW327694 SP327694:SS327694 ACL327694:ACO327694 AMH327694:AMK327694 AWD327694:AWG327694 BFZ327694:BGC327694 BPV327694:BPY327694 BZR327694:BZU327694 CJN327694:CJQ327694 CTJ327694:CTM327694 DDF327694:DDI327694 DNB327694:DNE327694 DWX327694:DXA327694 EGT327694:EGW327694 EQP327694:EQS327694 FAL327694:FAO327694 FKH327694:FKK327694 FUD327694:FUG327694 GDZ327694:GEC327694 GNV327694:GNY327694 GXR327694:GXU327694 HHN327694:HHQ327694 HRJ327694:HRM327694 IBF327694:IBI327694 ILB327694:ILE327694 IUX327694:IVA327694 JET327694:JEW327694 JOP327694:JOS327694 JYL327694:JYO327694 KIH327694:KIK327694 KSD327694:KSG327694 LBZ327694:LCC327694 LLV327694:LLY327694 LVR327694:LVU327694 MFN327694:MFQ327694 MPJ327694:MPM327694 MZF327694:MZI327694 NJB327694:NJE327694 NSX327694:NTA327694 OCT327694:OCW327694 OMP327694:OMS327694 OWL327694:OWO327694 PGH327694:PGK327694 PQD327694:PQG327694 PZZ327694:QAC327694 QJV327694:QJY327694 QTR327694:QTU327694 RDN327694:RDQ327694 RNJ327694:RNM327694 RXF327694:RXI327694 SHB327694:SHE327694 SQX327694:SRA327694 TAT327694:TAW327694 TKP327694:TKS327694 TUL327694:TUO327694 UEH327694:UEK327694 UOD327694:UOG327694 UXZ327694:UYC327694 VHV327694:VHY327694 VRR327694:VRU327694 WBN327694:WBQ327694 WLJ327694:WLM327694 WVF327694:WVI327694 IT393230:IW393230 SP393230:SS393230 ACL393230:ACO393230 AMH393230:AMK393230 AWD393230:AWG393230 BFZ393230:BGC393230 BPV393230:BPY393230 BZR393230:BZU393230 CJN393230:CJQ393230 CTJ393230:CTM393230 DDF393230:DDI393230 DNB393230:DNE393230 DWX393230:DXA393230 EGT393230:EGW393230 EQP393230:EQS393230 FAL393230:FAO393230 FKH393230:FKK393230 FUD393230:FUG393230 GDZ393230:GEC393230 GNV393230:GNY393230 GXR393230:GXU393230 HHN393230:HHQ393230 HRJ393230:HRM393230 IBF393230:IBI393230 ILB393230:ILE393230 IUX393230:IVA393230 JET393230:JEW393230 JOP393230:JOS393230 JYL393230:JYO393230 KIH393230:KIK393230 KSD393230:KSG393230 LBZ393230:LCC393230 LLV393230:LLY393230 LVR393230:LVU393230 MFN393230:MFQ393230 MPJ393230:MPM393230 MZF393230:MZI393230 NJB393230:NJE393230 NSX393230:NTA393230 OCT393230:OCW393230 OMP393230:OMS393230 OWL393230:OWO393230 PGH393230:PGK393230 PQD393230:PQG393230 PZZ393230:QAC393230 QJV393230:QJY393230 QTR393230:QTU393230 RDN393230:RDQ393230 RNJ393230:RNM393230 RXF393230:RXI393230 SHB393230:SHE393230 SQX393230:SRA393230 TAT393230:TAW393230 TKP393230:TKS393230 TUL393230:TUO393230 UEH393230:UEK393230 UOD393230:UOG393230 UXZ393230:UYC393230 VHV393230:VHY393230 VRR393230:VRU393230 WBN393230:WBQ393230 WLJ393230:WLM393230 WVF393230:WVI393230 IT458766:IW458766 SP458766:SS458766 ACL458766:ACO458766 AMH458766:AMK458766 AWD458766:AWG458766 BFZ458766:BGC458766 BPV458766:BPY458766 BZR458766:BZU458766 CJN458766:CJQ458766 CTJ458766:CTM458766 DDF458766:DDI458766 DNB458766:DNE458766 DWX458766:DXA458766 EGT458766:EGW458766 EQP458766:EQS458766 FAL458766:FAO458766 FKH458766:FKK458766 FUD458766:FUG458766 GDZ458766:GEC458766 GNV458766:GNY458766 GXR458766:GXU458766 HHN458766:HHQ458766 HRJ458766:HRM458766 IBF458766:IBI458766 ILB458766:ILE458766 IUX458766:IVA458766 JET458766:JEW458766 JOP458766:JOS458766 JYL458766:JYO458766 KIH458766:KIK458766 KSD458766:KSG458766 LBZ458766:LCC458766 LLV458766:LLY458766 LVR458766:LVU458766 MFN458766:MFQ458766 MPJ458766:MPM458766 MZF458766:MZI458766 NJB458766:NJE458766 NSX458766:NTA458766 OCT458766:OCW458766 OMP458766:OMS458766 OWL458766:OWO458766 PGH458766:PGK458766 PQD458766:PQG458766 PZZ458766:QAC458766 QJV458766:QJY458766 QTR458766:QTU458766 RDN458766:RDQ458766 RNJ458766:RNM458766 RXF458766:RXI458766 SHB458766:SHE458766 SQX458766:SRA458766 TAT458766:TAW458766 TKP458766:TKS458766 TUL458766:TUO458766 UEH458766:UEK458766 UOD458766:UOG458766 UXZ458766:UYC458766 VHV458766:VHY458766 VRR458766:VRU458766 WBN458766:WBQ458766 WLJ458766:WLM458766 WVF458766:WVI458766 IT524302:IW524302 SP524302:SS524302 ACL524302:ACO524302 AMH524302:AMK524302 AWD524302:AWG524302 BFZ524302:BGC524302 BPV524302:BPY524302 BZR524302:BZU524302 CJN524302:CJQ524302 CTJ524302:CTM524302 DDF524302:DDI524302 DNB524302:DNE524302 DWX524302:DXA524302 EGT524302:EGW524302 EQP524302:EQS524302 FAL524302:FAO524302 FKH524302:FKK524302 FUD524302:FUG524302 GDZ524302:GEC524302 GNV524302:GNY524302 GXR524302:GXU524302 HHN524302:HHQ524302 HRJ524302:HRM524302 IBF524302:IBI524302 ILB524302:ILE524302 IUX524302:IVA524302 JET524302:JEW524302 JOP524302:JOS524302 JYL524302:JYO524302 KIH524302:KIK524302 KSD524302:KSG524302 LBZ524302:LCC524302 LLV524302:LLY524302 LVR524302:LVU524302 MFN524302:MFQ524302 MPJ524302:MPM524302 MZF524302:MZI524302 NJB524302:NJE524302 NSX524302:NTA524302 OCT524302:OCW524302 OMP524302:OMS524302 OWL524302:OWO524302 PGH524302:PGK524302 PQD524302:PQG524302 PZZ524302:QAC524302 QJV524302:QJY524302 QTR524302:QTU524302 RDN524302:RDQ524302 RNJ524302:RNM524302 RXF524302:RXI524302 SHB524302:SHE524302 SQX524302:SRA524302 TAT524302:TAW524302 TKP524302:TKS524302 TUL524302:TUO524302 UEH524302:UEK524302 UOD524302:UOG524302 UXZ524302:UYC524302 VHV524302:VHY524302 VRR524302:VRU524302 WBN524302:WBQ524302 WLJ524302:WLM524302 WVF524302:WVI524302 IT589838:IW589838 SP589838:SS589838 ACL589838:ACO589838 AMH589838:AMK589838 AWD589838:AWG589838 BFZ589838:BGC589838 BPV589838:BPY589838 BZR589838:BZU589838 CJN589838:CJQ589838 CTJ589838:CTM589838 DDF589838:DDI589838 DNB589838:DNE589838 DWX589838:DXA589838 EGT589838:EGW589838 EQP589838:EQS589838 FAL589838:FAO589838 FKH589838:FKK589838 FUD589838:FUG589838 GDZ589838:GEC589838 GNV589838:GNY589838 GXR589838:GXU589838 HHN589838:HHQ589838 HRJ589838:HRM589838 IBF589838:IBI589838 ILB589838:ILE589838 IUX589838:IVA589838 JET589838:JEW589838 JOP589838:JOS589838 JYL589838:JYO589838 KIH589838:KIK589838 KSD589838:KSG589838 LBZ589838:LCC589838 LLV589838:LLY589838 LVR589838:LVU589838 MFN589838:MFQ589838 MPJ589838:MPM589838 MZF589838:MZI589838 NJB589838:NJE589838 NSX589838:NTA589838 OCT589838:OCW589838 OMP589838:OMS589838 OWL589838:OWO589838 PGH589838:PGK589838 PQD589838:PQG589838 PZZ589838:QAC589838 QJV589838:QJY589838 QTR589838:QTU589838 RDN589838:RDQ589838 RNJ589838:RNM589838 RXF589838:RXI589838 SHB589838:SHE589838 SQX589838:SRA589838 TAT589838:TAW589838 TKP589838:TKS589838 TUL589838:TUO589838 UEH589838:UEK589838 UOD589838:UOG589838 UXZ589838:UYC589838 VHV589838:VHY589838 VRR589838:VRU589838 WBN589838:WBQ589838 WLJ589838:WLM589838 WVF589838:WVI589838 IT655374:IW655374 SP655374:SS655374 ACL655374:ACO655374 AMH655374:AMK655374 AWD655374:AWG655374 BFZ655374:BGC655374 BPV655374:BPY655374 BZR655374:BZU655374 CJN655374:CJQ655374 CTJ655374:CTM655374 DDF655374:DDI655374 DNB655374:DNE655374 DWX655374:DXA655374 EGT655374:EGW655374 EQP655374:EQS655374 FAL655374:FAO655374 FKH655374:FKK655374 FUD655374:FUG655374 GDZ655374:GEC655374 GNV655374:GNY655374 GXR655374:GXU655374 HHN655374:HHQ655374 HRJ655374:HRM655374 IBF655374:IBI655374 ILB655374:ILE655374 IUX655374:IVA655374 JET655374:JEW655374 JOP655374:JOS655374 JYL655374:JYO655374 KIH655374:KIK655374 KSD655374:KSG655374 LBZ655374:LCC655374 LLV655374:LLY655374 LVR655374:LVU655374 MFN655374:MFQ655374 MPJ655374:MPM655374 MZF655374:MZI655374 NJB655374:NJE655374 NSX655374:NTA655374 OCT655374:OCW655374 OMP655374:OMS655374 OWL655374:OWO655374 PGH655374:PGK655374 PQD655374:PQG655374 PZZ655374:QAC655374 QJV655374:QJY655374 QTR655374:QTU655374 RDN655374:RDQ655374 RNJ655374:RNM655374 RXF655374:RXI655374 SHB655374:SHE655374 SQX655374:SRA655374 TAT655374:TAW655374 TKP655374:TKS655374 TUL655374:TUO655374 UEH655374:UEK655374 UOD655374:UOG655374 UXZ655374:UYC655374 VHV655374:VHY655374 VRR655374:VRU655374 WBN655374:WBQ655374 WLJ655374:WLM655374 WVF655374:WVI655374 IT720910:IW720910 SP720910:SS720910 ACL720910:ACO720910 AMH720910:AMK720910 AWD720910:AWG720910 BFZ720910:BGC720910 BPV720910:BPY720910 BZR720910:BZU720910 CJN720910:CJQ720910 CTJ720910:CTM720910 DDF720910:DDI720910 DNB720910:DNE720910 DWX720910:DXA720910 EGT720910:EGW720910 EQP720910:EQS720910 FAL720910:FAO720910 FKH720910:FKK720910 FUD720910:FUG720910 GDZ720910:GEC720910 GNV720910:GNY720910 GXR720910:GXU720910 HHN720910:HHQ720910 HRJ720910:HRM720910 IBF720910:IBI720910 ILB720910:ILE720910 IUX720910:IVA720910 JET720910:JEW720910 JOP720910:JOS720910 JYL720910:JYO720910 KIH720910:KIK720910 KSD720910:KSG720910 LBZ720910:LCC720910 LLV720910:LLY720910 LVR720910:LVU720910 MFN720910:MFQ720910 MPJ720910:MPM720910 MZF720910:MZI720910 NJB720910:NJE720910 NSX720910:NTA720910 OCT720910:OCW720910 OMP720910:OMS720910 OWL720910:OWO720910 PGH720910:PGK720910 PQD720910:PQG720910 PZZ720910:QAC720910 QJV720910:QJY720910 QTR720910:QTU720910 RDN720910:RDQ720910 RNJ720910:RNM720910 RXF720910:RXI720910 SHB720910:SHE720910 SQX720910:SRA720910 TAT720910:TAW720910 TKP720910:TKS720910 TUL720910:TUO720910 UEH720910:UEK720910 UOD720910:UOG720910 UXZ720910:UYC720910 VHV720910:VHY720910 VRR720910:VRU720910 WBN720910:WBQ720910 WLJ720910:WLM720910 WVF720910:WVI720910 IT786446:IW786446 SP786446:SS786446 ACL786446:ACO786446 AMH786446:AMK786446 AWD786446:AWG786446 BFZ786446:BGC786446 BPV786446:BPY786446 BZR786446:BZU786446 CJN786446:CJQ786446 CTJ786446:CTM786446 DDF786446:DDI786446 DNB786446:DNE786446 DWX786446:DXA786446 EGT786446:EGW786446 EQP786446:EQS786446 FAL786446:FAO786446 FKH786446:FKK786446 FUD786446:FUG786446 GDZ786446:GEC786446 GNV786446:GNY786446 GXR786446:GXU786446 HHN786446:HHQ786446 HRJ786446:HRM786446 IBF786446:IBI786446 ILB786446:ILE786446 IUX786446:IVA786446 JET786446:JEW786446 JOP786446:JOS786446 JYL786446:JYO786446 KIH786446:KIK786446 KSD786446:KSG786446 LBZ786446:LCC786446 LLV786446:LLY786446 LVR786446:LVU786446 MFN786446:MFQ786446 MPJ786446:MPM786446 MZF786446:MZI786446 NJB786446:NJE786446 NSX786446:NTA786446 OCT786446:OCW786446 OMP786446:OMS786446 OWL786446:OWO786446 PGH786446:PGK786446 PQD786446:PQG786446 PZZ786446:QAC786446 QJV786446:QJY786446 QTR786446:QTU786446 RDN786446:RDQ786446 RNJ786446:RNM786446 RXF786446:RXI786446 SHB786446:SHE786446 SQX786446:SRA786446 TAT786446:TAW786446 TKP786446:TKS786446 TUL786446:TUO786446 UEH786446:UEK786446 UOD786446:UOG786446 UXZ786446:UYC786446 VHV786446:VHY786446 VRR786446:VRU786446 WBN786446:WBQ786446 WLJ786446:WLM786446 WVF786446:WVI786446 IT851982:IW851982 SP851982:SS851982 ACL851982:ACO851982 AMH851982:AMK851982 AWD851982:AWG851982 BFZ851982:BGC851982 BPV851982:BPY851982 BZR851982:BZU851982 CJN851982:CJQ851982 CTJ851982:CTM851982 DDF851982:DDI851982 DNB851982:DNE851982 DWX851982:DXA851982 EGT851982:EGW851982 EQP851982:EQS851982 FAL851982:FAO851982 FKH851982:FKK851982 FUD851982:FUG851982 GDZ851982:GEC851982 GNV851982:GNY851982 GXR851982:GXU851982 HHN851982:HHQ851982 HRJ851982:HRM851982 IBF851982:IBI851982 ILB851982:ILE851982 IUX851982:IVA851982 JET851982:JEW851982 JOP851982:JOS851982 JYL851982:JYO851982 KIH851982:KIK851982 KSD851982:KSG851982 LBZ851982:LCC851982 LLV851982:LLY851982 LVR851982:LVU851982 MFN851982:MFQ851982 MPJ851982:MPM851982 MZF851982:MZI851982 NJB851982:NJE851982 NSX851982:NTA851982 OCT851982:OCW851982 OMP851982:OMS851982 OWL851982:OWO851982 PGH851982:PGK851982 PQD851982:PQG851982 PZZ851982:QAC851982 QJV851982:QJY851982 QTR851982:QTU851982 RDN851982:RDQ851982 RNJ851982:RNM851982 RXF851982:RXI851982 SHB851982:SHE851982 SQX851982:SRA851982 TAT851982:TAW851982 TKP851982:TKS851982 TUL851982:TUO851982 UEH851982:UEK851982 UOD851982:UOG851982 UXZ851982:UYC851982 VHV851982:VHY851982 VRR851982:VRU851982 WBN851982:WBQ851982 WLJ851982:WLM851982 WVF851982:WVI851982 IT917518:IW917518 SP917518:SS917518 ACL917518:ACO917518 AMH917518:AMK917518 AWD917518:AWG917518 BFZ917518:BGC917518 BPV917518:BPY917518 BZR917518:BZU917518 CJN917518:CJQ917518 CTJ917518:CTM917518 DDF917518:DDI917518 DNB917518:DNE917518 DWX917518:DXA917518 EGT917518:EGW917518 EQP917518:EQS917518 FAL917518:FAO917518 FKH917518:FKK917518 FUD917518:FUG917518 GDZ917518:GEC917518 GNV917518:GNY917518 GXR917518:GXU917518 HHN917518:HHQ917518 HRJ917518:HRM917518 IBF917518:IBI917518 ILB917518:ILE917518 IUX917518:IVA917518 JET917518:JEW917518 JOP917518:JOS917518 JYL917518:JYO917518 KIH917518:KIK917518 KSD917518:KSG917518 LBZ917518:LCC917518 LLV917518:LLY917518 LVR917518:LVU917518 MFN917518:MFQ917518 MPJ917518:MPM917518 MZF917518:MZI917518 NJB917518:NJE917518 NSX917518:NTA917518 OCT917518:OCW917518 OMP917518:OMS917518 OWL917518:OWO917518 PGH917518:PGK917518 PQD917518:PQG917518 PZZ917518:QAC917518 QJV917518:QJY917518 QTR917518:QTU917518 RDN917518:RDQ917518 RNJ917518:RNM917518 RXF917518:RXI917518 SHB917518:SHE917518 SQX917518:SRA917518 TAT917518:TAW917518 TKP917518:TKS917518 TUL917518:TUO917518 UEH917518:UEK917518 UOD917518:UOG917518 UXZ917518:UYC917518 VHV917518:VHY917518 VRR917518:VRU917518 WBN917518:WBQ917518 WLJ917518:WLM917518 WVF917518:WVI917518 IT983054:IW983054 SP983054:SS983054 ACL983054:ACO983054 AMH983054:AMK983054 AWD983054:AWG983054 BFZ983054:BGC983054 BPV983054:BPY983054 BZR983054:BZU983054 CJN983054:CJQ983054 CTJ983054:CTM983054 DDF983054:DDI983054 DNB983054:DNE983054 DWX983054:DXA983054 EGT983054:EGW983054 EQP983054:EQS983054 FAL983054:FAO983054 FKH983054:FKK983054 FUD983054:FUG983054 GDZ983054:GEC983054 GNV983054:GNY983054 GXR983054:GXU983054 HHN983054:HHQ983054 HRJ983054:HRM983054 IBF983054:IBI983054 ILB983054:ILE983054 IUX983054:IVA983054 JET983054:JEW983054 JOP983054:JOS983054 JYL983054:JYO983054 KIH983054:KIK983054 KSD983054:KSG983054 LBZ983054:LCC983054 LLV983054:LLY983054 LVR983054:LVU983054 MFN983054:MFQ983054 MPJ983054:MPM983054 MZF983054:MZI983054 NJB983054:NJE983054 NSX983054:NTA983054 OCT983054:OCW983054 OMP983054:OMS983054 OWL983054:OWO983054 PGH983054:PGK983054 PQD983054:PQG983054 PZZ983054:QAC983054 QJV983054:QJY983054 QTR983054:QTU983054 RDN983054:RDQ983054 RNJ983054:RNM983054 RXF983054:RXI983054 SHB983054:SHE983054 SQX983054:SRA983054 TAT983054:TAW983054 TKP983054:TKS983054 TUL983054:TUO983054 UEH983054:UEK983054 UOD983054:UOG983054 UXZ983054:UYC983054 VHV983054:VHY983054 VRR983054:VRU983054 WBN983054:WBQ983054 WLJ983054:WLM983054" xr:uid="{2B399F5A-134C-43D9-899D-09F4711491D9}">
      <formula1>K65483-ROUNDDOWN(K65483,0)=0</formula1>
    </dataValidation>
    <dataValidation type="custom" imeMode="disabled" allowBlank="1" showInputMessage="1" showErrorMessage="1" error="小数点第二位まで、三位以下四捨五入で入力して下さい。" sqref="W13:W16 I13:I16 N13:N16 AA13:AA16 AC12:AC16 AH11:AN11 R13:S16" xr:uid="{3C8A79D9-0304-4C61-9509-AF6C82D34D69}">
      <formula1>I11-ROUNDDOWN(I11,2)=0</formula1>
    </dataValidation>
    <dataValidation imeMode="on" allowBlank="1" showInputMessage="1" showErrorMessage="1" sqref="S12 N12 T11" xr:uid="{0E032B02-2D5D-4AEB-9FF0-9EDC982711B0}"/>
    <dataValidation type="list" allowBlank="1" showInputMessage="1" showErrorMessage="1" sqref="I5:J5" xr:uid="{C0DC1E13-4101-4CDD-8D69-42765AB3600F}">
      <formula1>"導入有り"</formula1>
    </dataValidation>
  </dataValidations>
  <pageMargins left="0.51181102362204722" right="0.47244094488188981" top="0.70866141732283472" bottom="0.19685039370078741" header="0.19685039370078741" footer="0.19685039370078741"/>
  <pageSetup paperSize="9" fitToHeight="0" orientation="portrait" r:id="rId1"/>
  <headerFooter scaleWithDoc="0">
    <oddFooter>&amp;R&amp;"Meiryo UI,標準"&amp;10&amp;K01+012R８ZEH-M_交付申請_ver.1.0</oddFooter>
  </headerFooter>
  <extLst>
    <ext xmlns:x14="http://schemas.microsoft.com/office/spreadsheetml/2009/9/main" uri="{CCE6A557-97BC-4b89-ADB6-D9C93CAAB3DF}">
      <x14:dataValidations xmlns:xm="http://schemas.microsoft.com/office/excel/2006/main" count="2">
        <x14:dataValidation imeMode="disabled" allowBlank="1" showInputMessage="1" showErrorMessage="1" xr:uid="{C8541EFF-2181-4175-AC89-D3C86AD36002}">
          <xm:sqref>IJ65522 SF65522 ACB65522 ALX65522 AVT65522 BFP65522 BPL65522 BZH65522 CJD65522 CSZ65522 DCV65522 DMR65522 DWN65522 EGJ65522 EQF65522 FAB65522 FJX65522 FTT65522 GDP65522 GNL65522 GXH65522 HHD65522 HQZ65522 IAV65522 IKR65522 IUN65522 JEJ65522 JOF65522 JYB65522 KHX65522 KRT65522 LBP65522 LLL65522 LVH65522 MFD65522 MOZ65522 MYV65522 NIR65522 NSN65522 OCJ65522 OMF65522 OWB65522 PFX65522 PPT65522 PZP65522 QJL65522 QTH65522 RDD65522 RMZ65522 RWV65522 SGR65522 SQN65522 TAJ65522 TKF65522 TUB65522 UDX65522 UNT65522 UXP65522 VHL65522 VRH65522 WBD65522 WKZ65522 WUV65522 IJ131058 SF131058 ACB131058 ALX131058 AVT131058 BFP131058 BPL131058 BZH131058 CJD131058 CSZ131058 DCV131058 DMR131058 DWN131058 EGJ131058 EQF131058 FAB131058 FJX131058 FTT131058 GDP131058 GNL131058 GXH131058 HHD131058 HQZ131058 IAV131058 IKR131058 IUN131058 JEJ131058 JOF131058 JYB131058 KHX131058 KRT131058 LBP131058 LLL131058 LVH131058 MFD131058 MOZ131058 MYV131058 NIR131058 NSN131058 OCJ131058 OMF131058 OWB131058 PFX131058 PPT131058 PZP131058 QJL131058 QTH131058 RDD131058 RMZ131058 RWV131058 SGR131058 SQN131058 TAJ131058 TKF131058 TUB131058 UDX131058 UNT131058 UXP131058 VHL131058 VRH131058 WBD131058 WKZ131058 WUV131058 IJ196594 SF196594 ACB196594 ALX196594 AVT196594 BFP196594 BPL196594 BZH196594 CJD196594 CSZ196594 DCV196594 DMR196594 DWN196594 EGJ196594 EQF196594 FAB196594 FJX196594 FTT196594 GDP196594 GNL196594 GXH196594 HHD196594 HQZ196594 IAV196594 IKR196594 IUN196594 JEJ196594 JOF196594 JYB196594 KHX196594 KRT196594 LBP196594 LLL196594 LVH196594 MFD196594 MOZ196594 MYV196594 NIR196594 NSN196594 OCJ196594 OMF196594 OWB196594 PFX196594 PPT196594 PZP196594 QJL196594 QTH196594 RDD196594 RMZ196594 RWV196594 SGR196594 SQN196594 TAJ196594 TKF196594 TUB196594 UDX196594 UNT196594 UXP196594 VHL196594 VRH196594 WBD196594 WKZ196594 WUV196594 IJ262130 SF262130 ACB262130 ALX262130 AVT262130 BFP262130 BPL262130 BZH262130 CJD262130 CSZ262130 DCV262130 DMR262130 DWN262130 EGJ262130 EQF262130 FAB262130 FJX262130 FTT262130 GDP262130 GNL262130 GXH262130 HHD262130 HQZ262130 IAV262130 IKR262130 IUN262130 JEJ262130 JOF262130 JYB262130 KHX262130 KRT262130 LBP262130 LLL262130 LVH262130 MFD262130 MOZ262130 MYV262130 NIR262130 NSN262130 OCJ262130 OMF262130 OWB262130 PFX262130 PPT262130 PZP262130 QJL262130 QTH262130 RDD262130 RMZ262130 RWV262130 SGR262130 SQN262130 TAJ262130 TKF262130 TUB262130 UDX262130 UNT262130 UXP262130 VHL262130 VRH262130 WBD262130 WKZ262130 WUV262130 IJ327666 SF327666 ACB327666 ALX327666 AVT327666 BFP327666 BPL327666 BZH327666 CJD327666 CSZ327666 DCV327666 DMR327666 DWN327666 EGJ327666 EQF327666 FAB327666 FJX327666 FTT327666 GDP327666 GNL327666 GXH327666 HHD327666 HQZ327666 IAV327666 IKR327666 IUN327666 JEJ327666 JOF327666 JYB327666 KHX327666 KRT327666 LBP327666 LLL327666 LVH327666 MFD327666 MOZ327666 MYV327666 NIR327666 NSN327666 OCJ327666 OMF327666 OWB327666 PFX327666 PPT327666 PZP327666 QJL327666 QTH327666 RDD327666 RMZ327666 RWV327666 SGR327666 SQN327666 TAJ327666 TKF327666 TUB327666 UDX327666 UNT327666 UXP327666 VHL327666 VRH327666 WBD327666 WKZ327666 WUV327666 IJ393202 SF393202 ACB393202 ALX393202 AVT393202 BFP393202 BPL393202 BZH393202 CJD393202 CSZ393202 DCV393202 DMR393202 DWN393202 EGJ393202 EQF393202 FAB393202 FJX393202 FTT393202 GDP393202 GNL393202 GXH393202 HHD393202 HQZ393202 IAV393202 IKR393202 IUN393202 JEJ393202 JOF393202 JYB393202 KHX393202 KRT393202 LBP393202 LLL393202 LVH393202 MFD393202 MOZ393202 MYV393202 NIR393202 NSN393202 OCJ393202 OMF393202 OWB393202 PFX393202 PPT393202 PZP393202 QJL393202 QTH393202 RDD393202 RMZ393202 RWV393202 SGR393202 SQN393202 TAJ393202 TKF393202 TUB393202 UDX393202 UNT393202 UXP393202 VHL393202 VRH393202 WBD393202 WKZ393202 WUV393202 IJ458738 SF458738 ACB458738 ALX458738 AVT458738 BFP458738 BPL458738 BZH458738 CJD458738 CSZ458738 DCV458738 DMR458738 DWN458738 EGJ458738 EQF458738 FAB458738 FJX458738 FTT458738 GDP458738 GNL458738 GXH458738 HHD458738 HQZ458738 IAV458738 IKR458738 IUN458738 JEJ458738 JOF458738 JYB458738 KHX458738 KRT458738 LBP458738 LLL458738 LVH458738 MFD458738 MOZ458738 MYV458738 NIR458738 NSN458738 OCJ458738 OMF458738 OWB458738 PFX458738 PPT458738 PZP458738 QJL458738 QTH458738 RDD458738 RMZ458738 RWV458738 SGR458738 SQN458738 TAJ458738 TKF458738 TUB458738 UDX458738 UNT458738 UXP458738 VHL458738 VRH458738 WBD458738 WKZ458738 WUV458738 IJ524274 SF524274 ACB524274 ALX524274 AVT524274 BFP524274 BPL524274 BZH524274 CJD524274 CSZ524274 DCV524274 DMR524274 DWN524274 EGJ524274 EQF524274 FAB524274 FJX524274 FTT524274 GDP524274 GNL524274 GXH524274 HHD524274 HQZ524274 IAV524274 IKR524274 IUN524274 JEJ524274 JOF524274 JYB524274 KHX524274 KRT524274 LBP524274 LLL524274 LVH524274 MFD524274 MOZ524274 MYV524274 NIR524274 NSN524274 OCJ524274 OMF524274 OWB524274 PFX524274 PPT524274 PZP524274 QJL524274 QTH524274 RDD524274 RMZ524274 RWV524274 SGR524274 SQN524274 TAJ524274 TKF524274 TUB524274 UDX524274 UNT524274 UXP524274 VHL524274 VRH524274 WBD524274 WKZ524274 WUV524274 IJ589810 SF589810 ACB589810 ALX589810 AVT589810 BFP589810 BPL589810 BZH589810 CJD589810 CSZ589810 DCV589810 DMR589810 DWN589810 EGJ589810 EQF589810 FAB589810 FJX589810 FTT589810 GDP589810 GNL589810 GXH589810 HHD589810 HQZ589810 IAV589810 IKR589810 IUN589810 JEJ589810 JOF589810 JYB589810 KHX589810 KRT589810 LBP589810 LLL589810 LVH589810 MFD589810 MOZ589810 MYV589810 NIR589810 NSN589810 OCJ589810 OMF589810 OWB589810 PFX589810 PPT589810 PZP589810 QJL589810 QTH589810 RDD589810 RMZ589810 RWV589810 SGR589810 SQN589810 TAJ589810 TKF589810 TUB589810 UDX589810 UNT589810 UXP589810 VHL589810 VRH589810 WBD589810 WKZ589810 WUV589810 IJ655346 SF655346 ACB655346 ALX655346 AVT655346 BFP655346 BPL655346 BZH655346 CJD655346 CSZ655346 DCV655346 DMR655346 DWN655346 EGJ655346 EQF655346 FAB655346 FJX655346 FTT655346 GDP655346 GNL655346 GXH655346 HHD655346 HQZ655346 IAV655346 IKR655346 IUN655346 JEJ655346 JOF655346 JYB655346 KHX655346 KRT655346 LBP655346 LLL655346 LVH655346 MFD655346 MOZ655346 MYV655346 NIR655346 NSN655346 OCJ655346 OMF655346 OWB655346 PFX655346 PPT655346 PZP655346 QJL655346 QTH655346 RDD655346 RMZ655346 RWV655346 SGR655346 SQN655346 TAJ655346 TKF655346 TUB655346 UDX655346 UNT655346 UXP655346 VHL655346 VRH655346 WBD655346 WKZ655346 WUV655346 IJ720882 SF720882 ACB720882 ALX720882 AVT720882 BFP720882 BPL720882 BZH720882 CJD720882 CSZ720882 DCV720882 DMR720882 DWN720882 EGJ720882 EQF720882 FAB720882 FJX720882 FTT720882 GDP720882 GNL720882 GXH720882 HHD720882 HQZ720882 IAV720882 IKR720882 IUN720882 JEJ720882 JOF720882 JYB720882 KHX720882 KRT720882 LBP720882 LLL720882 LVH720882 MFD720882 MOZ720882 MYV720882 NIR720882 NSN720882 OCJ720882 OMF720882 OWB720882 PFX720882 PPT720882 PZP720882 QJL720882 QTH720882 RDD720882 RMZ720882 RWV720882 SGR720882 SQN720882 TAJ720882 TKF720882 TUB720882 UDX720882 UNT720882 UXP720882 VHL720882 VRH720882 WBD720882 WKZ720882 WUV720882 IJ786418 SF786418 ACB786418 ALX786418 AVT786418 BFP786418 BPL786418 BZH786418 CJD786418 CSZ786418 DCV786418 DMR786418 DWN786418 EGJ786418 EQF786418 FAB786418 FJX786418 FTT786418 GDP786418 GNL786418 GXH786418 HHD786418 HQZ786418 IAV786418 IKR786418 IUN786418 JEJ786418 JOF786418 JYB786418 KHX786418 KRT786418 LBP786418 LLL786418 LVH786418 MFD786418 MOZ786418 MYV786418 NIR786418 NSN786418 OCJ786418 OMF786418 OWB786418 PFX786418 PPT786418 PZP786418 QJL786418 QTH786418 RDD786418 RMZ786418 RWV786418 SGR786418 SQN786418 TAJ786418 TKF786418 TUB786418 UDX786418 UNT786418 UXP786418 VHL786418 VRH786418 WBD786418 WKZ786418 WUV786418 IJ851954 SF851954 ACB851954 ALX851954 AVT851954 BFP851954 BPL851954 BZH851954 CJD851954 CSZ851954 DCV851954 DMR851954 DWN851954 EGJ851954 EQF851954 FAB851954 FJX851954 FTT851954 GDP851954 GNL851954 GXH851954 HHD851954 HQZ851954 IAV851954 IKR851954 IUN851954 JEJ851954 JOF851954 JYB851954 KHX851954 KRT851954 LBP851954 LLL851954 LVH851954 MFD851954 MOZ851954 MYV851954 NIR851954 NSN851954 OCJ851954 OMF851954 OWB851954 PFX851954 PPT851954 PZP851954 QJL851954 QTH851954 RDD851954 RMZ851954 RWV851954 SGR851954 SQN851954 TAJ851954 TKF851954 TUB851954 UDX851954 UNT851954 UXP851954 VHL851954 VRH851954 WBD851954 WKZ851954 WUV851954 IJ917490 SF917490 ACB917490 ALX917490 AVT917490 BFP917490 BPL917490 BZH917490 CJD917490 CSZ917490 DCV917490 DMR917490 DWN917490 EGJ917490 EQF917490 FAB917490 FJX917490 FTT917490 GDP917490 GNL917490 GXH917490 HHD917490 HQZ917490 IAV917490 IKR917490 IUN917490 JEJ917490 JOF917490 JYB917490 KHX917490 KRT917490 LBP917490 LLL917490 LVH917490 MFD917490 MOZ917490 MYV917490 NIR917490 NSN917490 OCJ917490 OMF917490 OWB917490 PFX917490 PPT917490 PZP917490 QJL917490 QTH917490 RDD917490 RMZ917490 RWV917490 SGR917490 SQN917490 TAJ917490 TKF917490 TUB917490 UDX917490 UNT917490 UXP917490 VHL917490 VRH917490 WBD917490 WKZ917490 WUV917490 IJ983026 SF983026 ACB983026 ALX983026 AVT983026 BFP983026 BPL983026 BZH983026 CJD983026 CSZ983026 DCV983026 DMR983026 DWN983026 EGJ983026 EQF983026 FAB983026 FJX983026 FTT983026 GDP983026 GNL983026 GXH983026 HHD983026 HQZ983026 IAV983026 IKR983026 IUN983026 JEJ983026 JOF983026 JYB983026 KHX983026 KRT983026 LBP983026 LLL983026 LVH983026 MFD983026 MOZ983026 MYV983026 NIR983026 NSN983026 OCJ983026 OMF983026 OWB983026 PFX983026 PPT983026 PZP983026 QJL983026 QTH983026 RDD983026 RMZ983026 RWV983026 SGR983026 SQN983026 TAJ983026 TKF983026 TUB983026 UDX983026 UNT983026 UXP983026 VHL983026 VRH983026 WBD983026 WKZ983026 WUV983026 IO65552:IO65553 SK65552:SK65553 ACG65552:ACG65553 AMC65552:AMC65553 AVY65552:AVY65553 BFU65552:BFU65553 BPQ65552:BPQ65553 BZM65552:BZM65553 CJI65552:CJI65553 CTE65552:CTE65553 DDA65552:DDA65553 DMW65552:DMW65553 DWS65552:DWS65553 EGO65552:EGO65553 EQK65552:EQK65553 FAG65552:FAG65553 FKC65552:FKC65553 FTY65552:FTY65553 GDU65552:GDU65553 GNQ65552:GNQ65553 GXM65552:GXM65553 HHI65552:HHI65553 HRE65552:HRE65553 IBA65552:IBA65553 IKW65552:IKW65553 IUS65552:IUS65553 JEO65552:JEO65553 JOK65552:JOK65553 JYG65552:JYG65553 KIC65552:KIC65553 KRY65552:KRY65553 LBU65552:LBU65553 LLQ65552:LLQ65553 LVM65552:LVM65553 MFI65552:MFI65553 MPE65552:MPE65553 MZA65552:MZA65553 NIW65552:NIW65553 NSS65552:NSS65553 OCO65552:OCO65553 OMK65552:OMK65553 OWG65552:OWG65553 PGC65552:PGC65553 PPY65552:PPY65553 PZU65552:PZU65553 QJQ65552:QJQ65553 QTM65552:QTM65553 RDI65552:RDI65553 RNE65552:RNE65553 RXA65552:RXA65553 SGW65552:SGW65553 SQS65552:SQS65553 TAO65552:TAO65553 TKK65552:TKK65553 TUG65552:TUG65553 UEC65552:UEC65553 UNY65552:UNY65553 UXU65552:UXU65553 VHQ65552:VHQ65553 VRM65552:VRM65553 WBI65552:WBI65553 WLE65552:WLE65553 WVA65552:WVA65553 IO131088:IO131089 SK131088:SK131089 ACG131088:ACG131089 AMC131088:AMC131089 AVY131088:AVY131089 BFU131088:BFU131089 BPQ131088:BPQ131089 BZM131088:BZM131089 CJI131088:CJI131089 CTE131088:CTE131089 DDA131088:DDA131089 DMW131088:DMW131089 DWS131088:DWS131089 EGO131088:EGO131089 EQK131088:EQK131089 FAG131088:FAG131089 FKC131088:FKC131089 FTY131088:FTY131089 GDU131088:GDU131089 GNQ131088:GNQ131089 GXM131088:GXM131089 HHI131088:HHI131089 HRE131088:HRE131089 IBA131088:IBA131089 IKW131088:IKW131089 IUS131088:IUS131089 JEO131088:JEO131089 JOK131088:JOK131089 JYG131088:JYG131089 KIC131088:KIC131089 KRY131088:KRY131089 LBU131088:LBU131089 LLQ131088:LLQ131089 LVM131088:LVM131089 MFI131088:MFI131089 MPE131088:MPE131089 MZA131088:MZA131089 NIW131088:NIW131089 NSS131088:NSS131089 OCO131088:OCO131089 OMK131088:OMK131089 OWG131088:OWG131089 PGC131088:PGC131089 PPY131088:PPY131089 PZU131088:PZU131089 QJQ131088:QJQ131089 QTM131088:QTM131089 RDI131088:RDI131089 RNE131088:RNE131089 RXA131088:RXA131089 SGW131088:SGW131089 SQS131088:SQS131089 TAO131088:TAO131089 TKK131088:TKK131089 TUG131088:TUG131089 UEC131088:UEC131089 UNY131088:UNY131089 UXU131088:UXU131089 VHQ131088:VHQ131089 VRM131088:VRM131089 WBI131088:WBI131089 WLE131088:WLE131089 WVA131088:WVA131089 IO196624:IO196625 SK196624:SK196625 ACG196624:ACG196625 AMC196624:AMC196625 AVY196624:AVY196625 BFU196624:BFU196625 BPQ196624:BPQ196625 BZM196624:BZM196625 CJI196624:CJI196625 CTE196624:CTE196625 DDA196624:DDA196625 DMW196624:DMW196625 DWS196624:DWS196625 EGO196624:EGO196625 EQK196624:EQK196625 FAG196624:FAG196625 FKC196624:FKC196625 FTY196624:FTY196625 GDU196624:GDU196625 GNQ196624:GNQ196625 GXM196624:GXM196625 HHI196624:HHI196625 HRE196624:HRE196625 IBA196624:IBA196625 IKW196624:IKW196625 IUS196624:IUS196625 JEO196624:JEO196625 JOK196624:JOK196625 JYG196624:JYG196625 KIC196624:KIC196625 KRY196624:KRY196625 LBU196624:LBU196625 LLQ196624:LLQ196625 LVM196624:LVM196625 MFI196624:MFI196625 MPE196624:MPE196625 MZA196624:MZA196625 NIW196624:NIW196625 NSS196624:NSS196625 OCO196624:OCO196625 OMK196624:OMK196625 OWG196624:OWG196625 PGC196624:PGC196625 PPY196624:PPY196625 PZU196624:PZU196625 QJQ196624:QJQ196625 QTM196624:QTM196625 RDI196624:RDI196625 RNE196624:RNE196625 RXA196624:RXA196625 SGW196624:SGW196625 SQS196624:SQS196625 TAO196624:TAO196625 TKK196624:TKK196625 TUG196624:TUG196625 UEC196624:UEC196625 UNY196624:UNY196625 UXU196624:UXU196625 VHQ196624:VHQ196625 VRM196624:VRM196625 WBI196624:WBI196625 WLE196624:WLE196625 WVA196624:WVA196625 IO262160:IO262161 SK262160:SK262161 ACG262160:ACG262161 AMC262160:AMC262161 AVY262160:AVY262161 BFU262160:BFU262161 BPQ262160:BPQ262161 BZM262160:BZM262161 CJI262160:CJI262161 CTE262160:CTE262161 DDA262160:DDA262161 DMW262160:DMW262161 DWS262160:DWS262161 EGO262160:EGO262161 EQK262160:EQK262161 FAG262160:FAG262161 FKC262160:FKC262161 FTY262160:FTY262161 GDU262160:GDU262161 GNQ262160:GNQ262161 GXM262160:GXM262161 HHI262160:HHI262161 HRE262160:HRE262161 IBA262160:IBA262161 IKW262160:IKW262161 IUS262160:IUS262161 JEO262160:JEO262161 JOK262160:JOK262161 JYG262160:JYG262161 KIC262160:KIC262161 KRY262160:KRY262161 LBU262160:LBU262161 LLQ262160:LLQ262161 LVM262160:LVM262161 MFI262160:MFI262161 MPE262160:MPE262161 MZA262160:MZA262161 NIW262160:NIW262161 NSS262160:NSS262161 OCO262160:OCO262161 OMK262160:OMK262161 OWG262160:OWG262161 PGC262160:PGC262161 PPY262160:PPY262161 PZU262160:PZU262161 QJQ262160:QJQ262161 QTM262160:QTM262161 RDI262160:RDI262161 RNE262160:RNE262161 RXA262160:RXA262161 SGW262160:SGW262161 SQS262160:SQS262161 TAO262160:TAO262161 TKK262160:TKK262161 TUG262160:TUG262161 UEC262160:UEC262161 UNY262160:UNY262161 UXU262160:UXU262161 VHQ262160:VHQ262161 VRM262160:VRM262161 WBI262160:WBI262161 WLE262160:WLE262161 WVA262160:WVA262161 IO327696:IO327697 SK327696:SK327697 ACG327696:ACG327697 AMC327696:AMC327697 AVY327696:AVY327697 BFU327696:BFU327697 BPQ327696:BPQ327697 BZM327696:BZM327697 CJI327696:CJI327697 CTE327696:CTE327697 DDA327696:DDA327697 DMW327696:DMW327697 DWS327696:DWS327697 EGO327696:EGO327697 EQK327696:EQK327697 FAG327696:FAG327697 FKC327696:FKC327697 FTY327696:FTY327697 GDU327696:GDU327697 GNQ327696:GNQ327697 GXM327696:GXM327697 HHI327696:HHI327697 HRE327696:HRE327697 IBA327696:IBA327697 IKW327696:IKW327697 IUS327696:IUS327697 JEO327696:JEO327697 JOK327696:JOK327697 JYG327696:JYG327697 KIC327696:KIC327697 KRY327696:KRY327697 LBU327696:LBU327697 LLQ327696:LLQ327697 LVM327696:LVM327697 MFI327696:MFI327697 MPE327696:MPE327697 MZA327696:MZA327697 NIW327696:NIW327697 NSS327696:NSS327697 OCO327696:OCO327697 OMK327696:OMK327697 OWG327696:OWG327697 PGC327696:PGC327697 PPY327696:PPY327697 PZU327696:PZU327697 QJQ327696:QJQ327697 QTM327696:QTM327697 RDI327696:RDI327697 RNE327696:RNE327697 RXA327696:RXA327697 SGW327696:SGW327697 SQS327696:SQS327697 TAO327696:TAO327697 TKK327696:TKK327697 TUG327696:TUG327697 UEC327696:UEC327697 UNY327696:UNY327697 UXU327696:UXU327697 VHQ327696:VHQ327697 VRM327696:VRM327697 WBI327696:WBI327697 WLE327696:WLE327697 WVA327696:WVA327697 IO393232:IO393233 SK393232:SK393233 ACG393232:ACG393233 AMC393232:AMC393233 AVY393232:AVY393233 BFU393232:BFU393233 BPQ393232:BPQ393233 BZM393232:BZM393233 CJI393232:CJI393233 CTE393232:CTE393233 DDA393232:DDA393233 DMW393232:DMW393233 DWS393232:DWS393233 EGO393232:EGO393233 EQK393232:EQK393233 FAG393232:FAG393233 FKC393232:FKC393233 FTY393232:FTY393233 GDU393232:GDU393233 GNQ393232:GNQ393233 GXM393232:GXM393233 HHI393232:HHI393233 HRE393232:HRE393233 IBA393232:IBA393233 IKW393232:IKW393233 IUS393232:IUS393233 JEO393232:JEO393233 JOK393232:JOK393233 JYG393232:JYG393233 KIC393232:KIC393233 KRY393232:KRY393233 LBU393232:LBU393233 LLQ393232:LLQ393233 LVM393232:LVM393233 MFI393232:MFI393233 MPE393232:MPE393233 MZA393232:MZA393233 NIW393232:NIW393233 NSS393232:NSS393233 OCO393232:OCO393233 OMK393232:OMK393233 OWG393232:OWG393233 PGC393232:PGC393233 PPY393232:PPY393233 PZU393232:PZU393233 QJQ393232:QJQ393233 QTM393232:QTM393233 RDI393232:RDI393233 RNE393232:RNE393233 RXA393232:RXA393233 SGW393232:SGW393233 SQS393232:SQS393233 TAO393232:TAO393233 TKK393232:TKK393233 TUG393232:TUG393233 UEC393232:UEC393233 UNY393232:UNY393233 UXU393232:UXU393233 VHQ393232:VHQ393233 VRM393232:VRM393233 WBI393232:WBI393233 WLE393232:WLE393233 WVA393232:WVA393233 IO458768:IO458769 SK458768:SK458769 ACG458768:ACG458769 AMC458768:AMC458769 AVY458768:AVY458769 BFU458768:BFU458769 BPQ458768:BPQ458769 BZM458768:BZM458769 CJI458768:CJI458769 CTE458768:CTE458769 DDA458768:DDA458769 DMW458768:DMW458769 DWS458768:DWS458769 EGO458768:EGO458769 EQK458768:EQK458769 FAG458768:FAG458769 FKC458768:FKC458769 FTY458768:FTY458769 GDU458768:GDU458769 GNQ458768:GNQ458769 GXM458768:GXM458769 HHI458768:HHI458769 HRE458768:HRE458769 IBA458768:IBA458769 IKW458768:IKW458769 IUS458768:IUS458769 JEO458768:JEO458769 JOK458768:JOK458769 JYG458768:JYG458769 KIC458768:KIC458769 KRY458768:KRY458769 LBU458768:LBU458769 LLQ458768:LLQ458769 LVM458768:LVM458769 MFI458768:MFI458769 MPE458768:MPE458769 MZA458768:MZA458769 NIW458768:NIW458769 NSS458768:NSS458769 OCO458768:OCO458769 OMK458768:OMK458769 OWG458768:OWG458769 PGC458768:PGC458769 PPY458768:PPY458769 PZU458768:PZU458769 QJQ458768:QJQ458769 QTM458768:QTM458769 RDI458768:RDI458769 RNE458768:RNE458769 RXA458768:RXA458769 SGW458768:SGW458769 SQS458768:SQS458769 TAO458768:TAO458769 TKK458768:TKK458769 TUG458768:TUG458769 UEC458768:UEC458769 UNY458768:UNY458769 UXU458768:UXU458769 VHQ458768:VHQ458769 VRM458768:VRM458769 WBI458768:WBI458769 WLE458768:WLE458769 WVA458768:WVA458769 IO524304:IO524305 SK524304:SK524305 ACG524304:ACG524305 AMC524304:AMC524305 AVY524304:AVY524305 BFU524304:BFU524305 BPQ524304:BPQ524305 BZM524304:BZM524305 CJI524304:CJI524305 CTE524304:CTE524305 DDA524304:DDA524305 DMW524304:DMW524305 DWS524304:DWS524305 EGO524304:EGO524305 EQK524304:EQK524305 FAG524304:FAG524305 FKC524304:FKC524305 FTY524304:FTY524305 GDU524304:GDU524305 GNQ524304:GNQ524305 GXM524304:GXM524305 HHI524304:HHI524305 HRE524304:HRE524305 IBA524304:IBA524305 IKW524304:IKW524305 IUS524304:IUS524305 JEO524304:JEO524305 JOK524304:JOK524305 JYG524304:JYG524305 KIC524304:KIC524305 KRY524304:KRY524305 LBU524304:LBU524305 LLQ524304:LLQ524305 LVM524304:LVM524305 MFI524304:MFI524305 MPE524304:MPE524305 MZA524304:MZA524305 NIW524304:NIW524305 NSS524304:NSS524305 OCO524304:OCO524305 OMK524304:OMK524305 OWG524304:OWG524305 PGC524304:PGC524305 PPY524304:PPY524305 PZU524304:PZU524305 QJQ524304:QJQ524305 QTM524304:QTM524305 RDI524304:RDI524305 RNE524304:RNE524305 RXA524304:RXA524305 SGW524304:SGW524305 SQS524304:SQS524305 TAO524304:TAO524305 TKK524304:TKK524305 TUG524304:TUG524305 UEC524304:UEC524305 UNY524304:UNY524305 UXU524304:UXU524305 VHQ524304:VHQ524305 VRM524304:VRM524305 WBI524304:WBI524305 WLE524304:WLE524305 WVA524304:WVA524305 IO589840:IO589841 SK589840:SK589841 ACG589840:ACG589841 AMC589840:AMC589841 AVY589840:AVY589841 BFU589840:BFU589841 BPQ589840:BPQ589841 BZM589840:BZM589841 CJI589840:CJI589841 CTE589840:CTE589841 DDA589840:DDA589841 DMW589840:DMW589841 DWS589840:DWS589841 EGO589840:EGO589841 EQK589840:EQK589841 FAG589840:FAG589841 FKC589840:FKC589841 FTY589840:FTY589841 GDU589840:GDU589841 GNQ589840:GNQ589841 GXM589840:GXM589841 HHI589840:HHI589841 HRE589840:HRE589841 IBA589840:IBA589841 IKW589840:IKW589841 IUS589840:IUS589841 JEO589840:JEO589841 JOK589840:JOK589841 JYG589840:JYG589841 KIC589840:KIC589841 KRY589840:KRY589841 LBU589840:LBU589841 LLQ589840:LLQ589841 LVM589840:LVM589841 MFI589840:MFI589841 MPE589840:MPE589841 MZA589840:MZA589841 NIW589840:NIW589841 NSS589840:NSS589841 OCO589840:OCO589841 OMK589840:OMK589841 OWG589840:OWG589841 PGC589840:PGC589841 PPY589840:PPY589841 PZU589840:PZU589841 QJQ589840:QJQ589841 QTM589840:QTM589841 RDI589840:RDI589841 RNE589840:RNE589841 RXA589840:RXA589841 SGW589840:SGW589841 SQS589840:SQS589841 TAO589840:TAO589841 TKK589840:TKK589841 TUG589840:TUG589841 UEC589840:UEC589841 UNY589840:UNY589841 UXU589840:UXU589841 VHQ589840:VHQ589841 VRM589840:VRM589841 WBI589840:WBI589841 WLE589840:WLE589841 WVA589840:WVA589841 IO655376:IO655377 SK655376:SK655377 ACG655376:ACG655377 AMC655376:AMC655377 AVY655376:AVY655377 BFU655376:BFU655377 BPQ655376:BPQ655377 BZM655376:BZM655377 CJI655376:CJI655377 CTE655376:CTE655377 DDA655376:DDA655377 DMW655376:DMW655377 DWS655376:DWS655377 EGO655376:EGO655377 EQK655376:EQK655377 FAG655376:FAG655377 FKC655376:FKC655377 FTY655376:FTY655377 GDU655376:GDU655377 GNQ655376:GNQ655377 GXM655376:GXM655377 HHI655376:HHI655377 HRE655376:HRE655377 IBA655376:IBA655377 IKW655376:IKW655377 IUS655376:IUS655377 JEO655376:JEO655377 JOK655376:JOK655377 JYG655376:JYG655377 KIC655376:KIC655377 KRY655376:KRY655377 LBU655376:LBU655377 LLQ655376:LLQ655377 LVM655376:LVM655377 MFI655376:MFI655377 MPE655376:MPE655377 MZA655376:MZA655377 NIW655376:NIW655377 NSS655376:NSS655377 OCO655376:OCO655377 OMK655376:OMK655377 OWG655376:OWG655377 PGC655376:PGC655377 PPY655376:PPY655377 PZU655376:PZU655377 QJQ655376:QJQ655377 QTM655376:QTM655377 RDI655376:RDI655377 RNE655376:RNE655377 RXA655376:RXA655377 SGW655376:SGW655377 SQS655376:SQS655377 TAO655376:TAO655377 TKK655376:TKK655377 TUG655376:TUG655377 UEC655376:UEC655377 UNY655376:UNY655377 UXU655376:UXU655377 VHQ655376:VHQ655377 VRM655376:VRM655377 WBI655376:WBI655377 WLE655376:WLE655377 WVA655376:WVA655377 IO720912:IO720913 SK720912:SK720913 ACG720912:ACG720913 AMC720912:AMC720913 AVY720912:AVY720913 BFU720912:BFU720913 BPQ720912:BPQ720913 BZM720912:BZM720913 CJI720912:CJI720913 CTE720912:CTE720913 DDA720912:DDA720913 DMW720912:DMW720913 DWS720912:DWS720913 EGO720912:EGO720913 EQK720912:EQK720913 FAG720912:FAG720913 FKC720912:FKC720913 FTY720912:FTY720913 GDU720912:GDU720913 GNQ720912:GNQ720913 GXM720912:GXM720913 HHI720912:HHI720913 HRE720912:HRE720913 IBA720912:IBA720913 IKW720912:IKW720913 IUS720912:IUS720913 JEO720912:JEO720913 JOK720912:JOK720913 JYG720912:JYG720913 KIC720912:KIC720913 KRY720912:KRY720913 LBU720912:LBU720913 LLQ720912:LLQ720913 LVM720912:LVM720913 MFI720912:MFI720913 MPE720912:MPE720913 MZA720912:MZA720913 NIW720912:NIW720913 NSS720912:NSS720913 OCO720912:OCO720913 OMK720912:OMK720913 OWG720912:OWG720913 PGC720912:PGC720913 PPY720912:PPY720913 PZU720912:PZU720913 QJQ720912:QJQ720913 QTM720912:QTM720913 RDI720912:RDI720913 RNE720912:RNE720913 RXA720912:RXA720913 SGW720912:SGW720913 SQS720912:SQS720913 TAO720912:TAO720913 TKK720912:TKK720913 TUG720912:TUG720913 UEC720912:UEC720913 UNY720912:UNY720913 UXU720912:UXU720913 VHQ720912:VHQ720913 VRM720912:VRM720913 WBI720912:WBI720913 WLE720912:WLE720913 WVA720912:WVA720913 IO786448:IO786449 SK786448:SK786449 ACG786448:ACG786449 AMC786448:AMC786449 AVY786448:AVY786449 BFU786448:BFU786449 BPQ786448:BPQ786449 BZM786448:BZM786449 CJI786448:CJI786449 CTE786448:CTE786449 DDA786448:DDA786449 DMW786448:DMW786449 DWS786448:DWS786449 EGO786448:EGO786449 EQK786448:EQK786449 FAG786448:FAG786449 FKC786448:FKC786449 FTY786448:FTY786449 GDU786448:GDU786449 GNQ786448:GNQ786449 GXM786448:GXM786449 HHI786448:HHI786449 HRE786448:HRE786449 IBA786448:IBA786449 IKW786448:IKW786449 IUS786448:IUS786449 JEO786448:JEO786449 JOK786448:JOK786449 JYG786448:JYG786449 KIC786448:KIC786449 KRY786448:KRY786449 LBU786448:LBU786449 LLQ786448:LLQ786449 LVM786448:LVM786449 MFI786448:MFI786449 MPE786448:MPE786449 MZA786448:MZA786449 NIW786448:NIW786449 NSS786448:NSS786449 OCO786448:OCO786449 OMK786448:OMK786449 OWG786448:OWG786449 PGC786448:PGC786449 PPY786448:PPY786449 PZU786448:PZU786449 QJQ786448:QJQ786449 QTM786448:QTM786449 RDI786448:RDI786449 RNE786448:RNE786449 RXA786448:RXA786449 SGW786448:SGW786449 SQS786448:SQS786449 TAO786448:TAO786449 TKK786448:TKK786449 TUG786448:TUG786449 UEC786448:UEC786449 UNY786448:UNY786449 UXU786448:UXU786449 VHQ786448:VHQ786449 VRM786448:VRM786449 WBI786448:WBI786449 WLE786448:WLE786449 WVA786448:WVA786449 IO851984:IO851985 SK851984:SK851985 ACG851984:ACG851985 AMC851984:AMC851985 AVY851984:AVY851985 BFU851984:BFU851985 BPQ851984:BPQ851985 BZM851984:BZM851985 CJI851984:CJI851985 CTE851984:CTE851985 DDA851984:DDA851985 DMW851984:DMW851985 DWS851984:DWS851985 EGO851984:EGO851985 EQK851984:EQK851985 FAG851984:FAG851985 FKC851984:FKC851985 FTY851984:FTY851985 GDU851984:GDU851985 GNQ851984:GNQ851985 GXM851984:GXM851985 HHI851984:HHI851985 HRE851984:HRE851985 IBA851984:IBA851985 IKW851984:IKW851985 IUS851984:IUS851985 JEO851984:JEO851985 JOK851984:JOK851985 JYG851984:JYG851985 KIC851984:KIC851985 KRY851984:KRY851985 LBU851984:LBU851985 LLQ851984:LLQ851985 LVM851984:LVM851985 MFI851984:MFI851985 MPE851984:MPE851985 MZA851984:MZA851985 NIW851984:NIW851985 NSS851984:NSS851985 OCO851984:OCO851985 OMK851984:OMK851985 OWG851984:OWG851985 PGC851984:PGC851985 PPY851984:PPY851985 PZU851984:PZU851985 QJQ851984:QJQ851985 QTM851984:QTM851985 RDI851984:RDI851985 RNE851984:RNE851985 RXA851984:RXA851985 SGW851984:SGW851985 SQS851984:SQS851985 TAO851984:TAO851985 TKK851984:TKK851985 TUG851984:TUG851985 UEC851984:UEC851985 UNY851984:UNY851985 UXU851984:UXU851985 VHQ851984:VHQ851985 VRM851984:VRM851985 WBI851984:WBI851985 WLE851984:WLE851985 WVA851984:WVA851985 IO917520:IO917521 SK917520:SK917521 ACG917520:ACG917521 AMC917520:AMC917521 AVY917520:AVY917521 BFU917520:BFU917521 BPQ917520:BPQ917521 BZM917520:BZM917521 CJI917520:CJI917521 CTE917520:CTE917521 DDA917520:DDA917521 DMW917520:DMW917521 DWS917520:DWS917521 EGO917520:EGO917521 EQK917520:EQK917521 FAG917520:FAG917521 FKC917520:FKC917521 FTY917520:FTY917521 GDU917520:GDU917521 GNQ917520:GNQ917521 GXM917520:GXM917521 HHI917520:HHI917521 HRE917520:HRE917521 IBA917520:IBA917521 IKW917520:IKW917521 IUS917520:IUS917521 JEO917520:JEO917521 JOK917520:JOK917521 JYG917520:JYG917521 KIC917520:KIC917521 KRY917520:KRY917521 LBU917520:LBU917521 LLQ917520:LLQ917521 LVM917520:LVM917521 MFI917520:MFI917521 MPE917520:MPE917521 MZA917520:MZA917521 NIW917520:NIW917521 NSS917520:NSS917521 OCO917520:OCO917521 OMK917520:OMK917521 OWG917520:OWG917521 PGC917520:PGC917521 PPY917520:PPY917521 PZU917520:PZU917521 QJQ917520:QJQ917521 QTM917520:QTM917521 RDI917520:RDI917521 RNE917520:RNE917521 RXA917520:RXA917521 SGW917520:SGW917521 SQS917520:SQS917521 TAO917520:TAO917521 TKK917520:TKK917521 TUG917520:TUG917521 UEC917520:UEC917521 UNY917520:UNY917521 UXU917520:UXU917521 VHQ917520:VHQ917521 VRM917520:VRM917521 WBI917520:WBI917521 WLE917520:WLE917521 WVA917520:WVA917521 IO983056:IO983057 SK983056:SK983057 ACG983056:ACG983057 AMC983056:AMC983057 AVY983056:AVY983057 BFU983056:BFU983057 BPQ983056:BPQ983057 BZM983056:BZM983057 CJI983056:CJI983057 CTE983056:CTE983057 DDA983056:DDA983057 DMW983056:DMW983057 DWS983056:DWS983057 EGO983056:EGO983057 EQK983056:EQK983057 FAG983056:FAG983057 FKC983056:FKC983057 FTY983056:FTY983057 GDU983056:GDU983057 GNQ983056:GNQ983057 GXM983056:GXM983057 HHI983056:HHI983057 HRE983056:HRE983057 IBA983056:IBA983057 IKW983056:IKW983057 IUS983056:IUS983057 JEO983056:JEO983057 JOK983056:JOK983057 JYG983056:JYG983057 KIC983056:KIC983057 KRY983056:KRY983057 LBU983056:LBU983057 LLQ983056:LLQ983057 LVM983056:LVM983057 MFI983056:MFI983057 MPE983056:MPE983057 MZA983056:MZA983057 NIW983056:NIW983057 NSS983056:NSS983057 OCO983056:OCO983057 OMK983056:OMK983057 OWG983056:OWG983057 PGC983056:PGC983057 PPY983056:PPY983057 PZU983056:PZU983057 QJQ983056:QJQ983057 QTM983056:QTM983057 RDI983056:RDI983057 RNE983056:RNE983057 RXA983056:RXA983057 SGW983056:SGW983057 SQS983056:SQS983057 TAO983056:TAO983057 TKK983056:TKK983057 TUG983056:TUG983057 UEC983056:UEC983057 UNY983056:UNY983057 UXU983056:UXU983057 VHQ983056:VHQ983057 VRM983056:VRM983057 WBI983056:WBI983057 WLE983056:WLE983057 WVA983056:WVA983057 IJ65534 SF65534 ACB65534 ALX65534 AVT65534 BFP65534 BPL65534 BZH65534 CJD65534 CSZ65534 DCV65534 DMR65534 DWN65534 EGJ65534 EQF65534 FAB65534 FJX65534 FTT65534 GDP65534 GNL65534 GXH65534 HHD65534 HQZ65534 IAV65534 IKR65534 IUN65534 JEJ65534 JOF65534 JYB65534 KHX65534 KRT65534 LBP65534 LLL65534 LVH65534 MFD65534 MOZ65534 MYV65534 NIR65534 NSN65534 OCJ65534 OMF65534 OWB65534 PFX65534 PPT65534 PZP65534 QJL65534 QTH65534 RDD65534 RMZ65534 RWV65534 SGR65534 SQN65534 TAJ65534 TKF65534 TUB65534 UDX65534 UNT65534 UXP65534 VHL65534 VRH65534 WBD65534 WKZ65534 WUV65534 IJ131070 SF131070 ACB131070 ALX131070 AVT131070 BFP131070 BPL131070 BZH131070 CJD131070 CSZ131070 DCV131070 DMR131070 DWN131070 EGJ131070 EQF131070 FAB131070 FJX131070 FTT131070 GDP131070 GNL131070 GXH131070 HHD131070 HQZ131070 IAV131070 IKR131070 IUN131070 JEJ131070 JOF131070 JYB131070 KHX131070 KRT131070 LBP131070 LLL131070 LVH131070 MFD131070 MOZ131070 MYV131070 NIR131070 NSN131070 OCJ131070 OMF131070 OWB131070 PFX131070 PPT131070 PZP131070 QJL131070 QTH131070 RDD131070 RMZ131070 RWV131070 SGR131070 SQN131070 TAJ131070 TKF131070 TUB131070 UDX131070 UNT131070 UXP131070 VHL131070 VRH131070 WBD131070 WKZ131070 WUV131070 IJ196606 SF196606 ACB196606 ALX196606 AVT196606 BFP196606 BPL196606 BZH196606 CJD196606 CSZ196606 DCV196606 DMR196606 DWN196606 EGJ196606 EQF196606 FAB196606 FJX196606 FTT196606 GDP196606 GNL196606 GXH196606 HHD196606 HQZ196606 IAV196606 IKR196606 IUN196606 JEJ196606 JOF196606 JYB196606 KHX196606 KRT196606 LBP196606 LLL196606 LVH196606 MFD196606 MOZ196606 MYV196606 NIR196606 NSN196606 OCJ196606 OMF196606 OWB196606 PFX196606 PPT196606 PZP196606 QJL196606 QTH196606 RDD196606 RMZ196606 RWV196606 SGR196606 SQN196606 TAJ196606 TKF196606 TUB196606 UDX196606 UNT196606 UXP196606 VHL196606 VRH196606 WBD196606 WKZ196606 WUV196606 IJ262142 SF262142 ACB262142 ALX262142 AVT262142 BFP262142 BPL262142 BZH262142 CJD262142 CSZ262142 DCV262142 DMR262142 DWN262142 EGJ262142 EQF262142 FAB262142 FJX262142 FTT262142 GDP262142 GNL262142 GXH262142 HHD262142 HQZ262142 IAV262142 IKR262142 IUN262142 JEJ262142 JOF262142 JYB262142 KHX262142 KRT262142 LBP262142 LLL262142 LVH262142 MFD262142 MOZ262142 MYV262142 NIR262142 NSN262142 OCJ262142 OMF262142 OWB262142 PFX262142 PPT262142 PZP262142 QJL262142 QTH262142 RDD262142 RMZ262142 RWV262142 SGR262142 SQN262142 TAJ262142 TKF262142 TUB262142 UDX262142 UNT262142 UXP262142 VHL262142 VRH262142 WBD262142 WKZ262142 WUV262142 IJ327678 SF327678 ACB327678 ALX327678 AVT327678 BFP327678 BPL327678 BZH327678 CJD327678 CSZ327678 DCV327678 DMR327678 DWN327678 EGJ327678 EQF327678 FAB327678 FJX327678 FTT327678 GDP327678 GNL327678 GXH327678 HHD327678 HQZ327678 IAV327678 IKR327678 IUN327678 JEJ327678 JOF327678 JYB327678 KHX327678 KRT327678 LBP327678 LLL327678 LVH327678 MFD327678 MOZ327678 MYV327678 NIR327678 NSN327678 OCJ327678 OMF327678 OWB327678 PFX327678 PPT327678 PZP327678 QJL327678 QTH327678 RDD327678 RMZ327678 RWV327678 SGR327678 SQN327678 TAJ327678 TKF327678 TUB327678 UDX327678 UNT327678 UXP327678 VHL327678 VRH327678 WBD327678 WKZ327678 WUV327678 IJ393214 SF393214 ACB393214 ALX393214 AVT393214 BFP393214 BPL393214 BZH393214 CJD393214 CSZ393214 DCV393214 DMR393214 DWN393214 EGJ393214 EQF393214 FAB393214 FJX393214 FTT393214 GDP393214 GNL393214 GXH393214 HHD393214 HQZ393214 IAV393214 IKR393214 IUN393214 JEJ393214 JOF393214 JYB393214 KHX393214 KRT393214 LBP393214 LLL393214 LVH393214 MFD393214 MOZ393214 MYV393214 NIR393214 NSN393214 OCJ393214 OMF393214 OWB393214 PFX393214 PPT393214 PZP393214 QJL393214 QTH393214 RDD393214 RMZ393214 RWV393214 SGR393214 SQN393214 TAJ393214 TKF393214 TUB393214 UDX393214 UNT393214 UXP393214 VHL393214 VRH393214 WBD393214 WKZ393214 WUV393214 IJ458750 SF458750 ACB458750 ALX458750 AVT458750 BFP458750 BPL458750 BZH458750 CJD458750 CSZ458750 DCV458750 DMR458750 DWN458750 EGJ458750 EQF458750 FAB458750 FJX458750 FTT458750 GDP458750 GNL458750 GXH458750 HHD458750 HQZ458750 IAV458750 IKR458750 IUN458750 JEJ458750 JOF458750 JYB458750 KHX458750 KRT458750 LBP458750 LLL458750 LVH458750 MFD458750 MOZ458750 MYV458750 NIR458750 NSN458750 OCJ458750 OMF458750 OWB458750 PFX458750 PPT458750 PZP458750 QJL458750 QTH458750 RDD458750 RMZ458750 RWV458750 SGR458750 SQN458750 TAJ458750 TKF458750 TUB458750 UDX458750 UNT458750 UXP458750 VHL458750 VRH458750 WBD458750 WKZ458750 WUV458750 IJ524286 SF524286 ACB524286 ALX524286 AVT524286 BFP524286 BPL524286 BZH524286 CJD524286 CSZ524286 DCV524286 DMR524286 DWN524286 EGJ524286 EQF524286 FAB524286 FJX524286 FTT524286 GDP524286 GNL524286 GXH524286 HHD524286 HQZ524286 IAV524286 IKR524286 IUN524286 JEJ524286 JOF524286 JYB524286 KHX524286 KRT524286 LBP524286 LLL524286 LVH524286 MFD524286 MOZ524286 MYV524286 NIR524286 NSN524286 OCJ524286 OMF524286 OWB524286 PFX524286 PPT524286 PZP524286 QJL524286 QTH524286 RDD524286 RMZ524286 RWV524286 SGR524286 SQN524286 TAJ524286 TKF524286 TUB524286 UDX524286 UNT524286 UXP524286 VHL524286 VRH524286 WBD524286 WKZ524286 WUV524286 IJ589822 SF589822 ACB589822 ALX589822 AVT589822 BFP589822 BPL589822 BZH589822 CJD589822 CSZ589822 DCV589822 DMR589822 DWN589822 EGJ589822 EQF589822 FAB589822 FJX589822 FTT589822 GDP589822 GNL589822 GXH589822 HHD589822 HQZ589822 IAV589822 IKR589822 IUN589822 JEJ589822 JOF589822 JYB589822 KHX589822 KRT589822 LBP589822 LLL589822 LVH589822 MFD589822 MOZ589822 MYV589822 NIR589822 NSN589822 OCJ589822 OMF589822 OWB589822 PFX589822 PPT589822 PZP589822 QJL589822 QTH589822 RDD589822 RMZ589822 RWV589822 SGR589822 SQN589822 TAJ589822 TKF589822 TUB589822 UDX589822 UNT589822 UXP589822 VHL589822 VRH589822 WBD589822 WKZ589822 WUV589822 IJ655358 SF655358 ACB655358 ALX655358 AVT655358 BFP655358 BPL655358 BZH655358 CJD655358 CSZ655358 DCV655358 DMR655358 DWN655358 EGJ655358 EQF655358 FAB655358 FJX655358 FTT655358 GDP655358 GNL655358 GXH655358 HHD655358 HQZ655358 IAV655358 IKR655358 IUN655358 JEJ655358 JOF655358 JYB655358 KHX655358 KRT655358 LBP655358 LLL655358 LVH655358 MFD655358 MOZ655358 MYV655358 NIR655358 NSN655358 OCJ655358 OMF655358 OWB655358 PFX655358 PPT655358 PZP655358 QJL655358 QTH655358 RDD655358 RMZ655358 RWV655358 SGR655358 SQN655358 TAJ655358 TKF655358 TUB655358 UDX655358 UNT655358 UXP655358 VHL655358 VRH655358 WBD655358 WKZ655358 WUV655358 IJ720894 SF720894 ACB720894 ALX720894 AVT720894 BFP720894 BPL720894 BZH720894 CJD720894 CSZ720894 DCV720894 DMR720894 DWN720894 EGJ720894 EQF720894 FAB720894 FJX720894 FTT720894 GDP720894 GNL720894 GXH720894 HHD720894 HQZ720894 IAV720894 IKR720894 IUN720894 JEJ720894 JOF720894 JYB720894 KHX720894 KRT720894 LBP720894 LLL720894 LVH720894 MFD720894 MOZ720894 MYV720894 NIR720894 NSN720894 OCJ720894 OMF720894 OWB720894 PFX720894 PPT720894 PZP720894 QJL720894 QTH720894 RDD720894 RMZ720894 RWV720894 SGR720894 SQN720894 TAJ720894 TKF720894 TUB720894 UDX720894 UNT720894 UXP720894 VHL720894 VRH720894 WBD720894 WKZ720894 WUV720894 IJ786430 SF786430 ACB786430 ALX786430 AVT786430 BFP786430 BPL786430 BZH786430 CJD786430 CSZ786430 DCV786430 DMR786430 DWN786430 EGJ786430 EQF786430 FAB786430 FJX786430 FTT786430 GDP786430 GNL786430 GXH786430 HHD786430 HQZ786430 IAV786430 IKR786430 IUN786430 JEJ786430 JOF786430 JYB786430 KHX786430 KRT786430 LBP786430 LLL786430 LVH786430 MFD786430 MOZ786430 MYV786430 NIR786430 NSN786430 OCJ786430 OMF786430 OWB786430 PFX786430 PPT786430 PZP786430 QJL786430 QTH786430 RDD786430 RMZ786430 RWV786430 SGR786430 SQN786430 TAJ786430 TKF786430 TUB786430 UDX786430 UNT786430 UXP786430 VHL786430 VRH786430 WBD786430 WKZ786430 WUV786430 IJ851966 SF851966 ACB851966 ALX851966 AVT851966 BFP851966 BPL851966 BZH851966 CJD851966 CSZ851966 DCV851966 DMR851966 DWN851966 EGJ851966 EQF851966 FAB851966 FJX851966 FTT851966 GDP851966 GNL851966 GXH851966 HHD851966 HQZ851966 IAV851966 IKR851966 IUN851966 JEJ851966 JOF851966 JYB851966 KHX851966 KRT851966 LBP851966 LLL851966 LVH851966 MFD851966 MOZ851966 MYV851966 NIR851966 NSN851966 OCJ851966 OMF851966 OWB851966 PFX851966 PPT851966 PZP851966 QJL851966 QTH851966 RDD851966 RMZ851966 RWV851966 SGR851966 SQN851966 TAJ851966 TKF851966 TUB851966 UDX851966 UNT851966 UXP851966 VHL851966 VRH851966 WBD851966 WKZ851966 WUV851966 IJ917502 SF917502 ACB917502 ALX917502 AVT917502 BFP917502 BPL917502 BZH917502 CJD917502 CSZ917502 DCV917502 DMR917502 DWN917502 EGJ917502 EQF917502 FAB917502 FJX917502 FTT917502 GDP917502 GNL917502 GXH917502 HHD917502 HQZ917502 IAV917502 IKR917502 IUN917502 JEJ917502 JOF917502 JYB917502 KHX917502 KRT917502 LBP917502 LLL917502 LVH917502 MFD917502 MOZ917502 MYV917502 NIR917502 NSN917502 OCJ917502 OMF917502 OWB917502 PFX917502 PPT917502 PZP917502 QJL917502 QTH917502 RDD917502 RMZ917502 RWV917502 SGR917502 SQN917502 TAJ917502 TKF917502 TUB917502 UDX917502 UNT917502 UXP917502 VHL917502 VRH917502 WBD917502 WKZ917502 WUV917502 IJ983038 SF983038 ACB983038 ALX983038 AVT983038 BFP983038 BPL983038 BZH983038 CJD983038 CSZ983038 DCV983038 DMR983038 DWN983038 EGJ983038 EQF983038 FAB983038 FJX983038 FTT983038 GDP983038 GNL983038 GXH983038 HHD983038 HQZ983038 IAV983038 IKR983038 IUN983038 JEJ983038 JOF983038 JYB983038 KHX983038 KRT983038 LBP983038 LLL983038 LVH983038 MFD983038 MOZ983038 MYV983038 NIR983038 NSN983038 OCJ983038 OMF983038 OWB983038 PFX983038 PPT983038 PZP983038 QJL983038 QTH983038 RDD983038 RMZ983038 RWV983038 SGR983038 SQN983038 TAJ983038 TKF983038 TUB983038 UDX983038 UNT983038 UXP983038 VHL983038 VRH983038 WBD983038 WKZ983038 WUV983038 IG65539 SC65539 ABY65539 ALU65539 AVQ65539 BFM65539 BPI65539 BZE65539 CJA65539 CSW65539 DCS65539 DMO65539 DWK65539 EGG65539 EQC65539 EZY65539 FJU65539 FTQ65539 GDM65539 GNI65539 GXE65539 HHA65539 HQW65539 IAS65539 IKO65539 IUK65539 JEG65539 JOC65539 JXY65539 KHU65539 KRQ65539 LBM65539 LLI65539 LVE65539 MFA65539 MOW65539 MYS65539 NIO65539 NSK65539 OCG65539 OMC65539 OVY65539 PFU65539 PPQ65539 PZM65539 QJI65539 QTE65539 RDA65539 RMW65539 RWS65539 SGO65539 SQK65539 TAG65539 TKC65539 TTY65539 UDU65539 UNQ65539 UXM65539 VHI65539 VRE65539 WBA65539 WKW65539 WUS65539 IG131075 SC131075 ABY131075 ALU131075 AVQ131075 BFM131075 BPI131075 BZE131075 CJA131075 CSW131075 DCS131075 DMO131075 DWK131075 EGG131075 EQC131075 EZY131075 FJU131075 FTQ131075 GDM131075 GNI131075 GXE131075 HHA131075 HQW131075 IAS131075 IKO131075 IUK131075 JEG131075 JOC131075 JXY131075 KHU131075 KRQ131075 LBM131075 LLI131075 LVE131075 MFA131075 MOW131075 MYS131075 NIO131075 NSK131075 OCG131075 OMC131075 OVY131075 PFU131075 PPQ131075 PZM131075 QJI131075 QTE131075 RDA131075 RMW131075 RWS131075 SGO131075 SQK131075 TAG131075 TKC131075 TTY131075 UDU131075 UNQ131075 UXM131075 VHI131075 VRE131075 WBA131075 WKW131075 WUS131075 IG196611 SC196611 ABY196611 ALU196611 AVQ196611 BFM196611 BPI196611 BZE196611 CJA196611 CSW196611 DCS196611 DMO196611 DWK196611 EGG196611 EQC196611 EZY196611 FJU196611 FTQ196611 GDM196611 GNI196611 GXE196611 HHA196611 HQW196611 IAS196611 IKO196611 IUK196611 JEG196611 JOC196611 JXY196611 KHU196611 KRQ196611 LBM196611 LLI196611 LVE196611 MFA196611 MOW196611 MYS196611 NIO196611 NSK196611 OCG196611 OMC196611 OVY196611 PFU196611 PPQ196611 PZM196611 QJI196611 QTE196611 RDA196611 RMW196611 RWS196611 SGO196611 SQK196611 TAG196611 TKC196611 TTY196611 UDU196611 UNQ196611 UXM196611 VHI196611 VRE196611 WBA196611 WKW196611 WUS196611 IG262147 SC262147 ABY262147 ALU262147 AVQ262147 BFM262147 BPI262147 BZE262147 CJA262147 CSW262147 DCS262147 DMO262147 DWK262147 EGG262147 EQC262147 EZY262147 FJU262147 FTQ262147 GDM262147 GNI262147 GXE262147 HHA262147 HQW262147 IAS262147 IKO262147 IUK262147 JEG262147 JOC262147 JXY262147 KHU262147 KRQ262147 LBM262147 LLI262147 LVE262147 MFA262147 MOW262147 MYS262147 NIO262147 NSK262147 OCG262147 OMC262147 OVY262147 PFU262147 PPQ262147 PZM262147 QJI262147 QTE262147 RDA262147 RMW262147 RWS262147 SGO262147 SQK262147 TAG262147 TKC262147 TTY262147 UDU262147 UNQ262147 UXM262147 VHI262147 VRE262147 WBA262147 WKW262147 WUS262147 IG327683 SC327683 ABY327683 ALU327683 AVQ327683 BFM327683 BPI327683 BZE327683 CJA327683 CSW327683 DCS327683 DMO327683 DWK327683 EGG327683 EQC327683 EZY327683 FJU327683 FTQ327683 GDM327683 GNI327683 GXE327683 HHA327683 HQW327683 IAS327683 IKO327683 IUK327683 JEG327683 JOC327683 JXY327683 KHU327683 KRQ327683 LBM327683 LLI327683 LVE327683 MFA327683 MOW327683 MYS327683 NIO327683 NSK327683 OCG327683 OMC327683 OVY327683 PFU327683 PPQ327683 PZM327683 QJI327683 QTE327683 RDA327683 RMW327683 RWS327683 SGO327683 SQK327683 TAG327683 TKC327683 TTY327683 UDU327683 UNQ327683 UXM327683 VHI327683 VRE327683 WBA327683 WKW327683 WUS327683 IG393219 SC393219 ABY393219 ALU393219 AVQ393219 BFM393219 BPI393219 BZE393219 CJA393219 CSW393219 DCS393219 DMO393219 DWK393219 EGG393219 EQC393219 EZY393219 FJU393219 FTQ393219 GDM393219 GNI393219 GXE393219 HHA393219 HQW393219 IAS393219 IKO393219 IUK393219 JEG393219 JOC393219 JXY393219 KHU393219 KRQ393219 LBM393219 LLI393219 LVE393219 MFA393219 MOW393219 MYS393219 NIO393219 NSK393219 OCG393219 OMC393219 OVY393219 PFU393219 PPQ393219 PZM393219 QJI393219 QTE393219 RDA393219 RMW393219 RWS393219 SGO393219 SQK393219 TAG393219 TKC393219 TTY393219 UDU393219 UNQ393219 UXM393219 VHI393219 VRE393219 WBA393219 WKW393219 WUS393219 IG458755 SC458755 ABY458755 ALU458755 AVQ458755 BFM458755 BPI458755 BZE458755 CJA458755 CSW458755 DCS458755 DMO458755 DWK458755 EGG458755 EQC458755 EZY458755 FJU458755 FTQ458755 GDM458755 GNI458755 GXE458755 HHA458755 HQW458755 IAS458755 IKO458755 IUK458755 JEG458755 JOC458755 JXY458755 KHU458755 KRQ458755 LBM458755 LLI458755 LVE458755 MFA458755 MOW458755 MYS458755 NIO458755 NSK458755 OCG458755 OMC458755 OVY458755 PFU458755 PPQ458755 PZM458755 QJI458755 QTE458755 RDA458755 RMW458755 RWS458755 SGO458755 SQK458755 TAG458755 TKC458755 TTY458755 UDU458755 UNQ458755 UXM458755 VHI458755 VRE458755 WBA458755 WKW458755 WUS458755 IG524291 SC524291 ABY524291 ALU524291 AVQ524291 BFM524291 BPI524291 BZE524291 CJA524291 CSW524291 DCS524291 DMO524291 DWK524291 EGG524291 EQC524291 EZY524291 FJU524291 FTQ524291 GDM524291 GNI524291 GXE524291 HHA524291 HQW524291 IAS524291 IKO524291 IUK524291 JEG524291 JOC524291 JXY524291 KHU524291 KRQ524291 LBM524291 LLI524291 LVE524291 MFA524291 MOW524291 MYS524291 NIO524291 NSK524291 OCG524291 OMC524291 OVY524291 PFU524291 PPQ524291 PZM524291 QJI524291 QTE524291 RDA524291 RMW524291 RWS524291 SGO524291 SQK524291 TAG524291 TKC524291 TTY524291 UDU524291 UNQ524291 UXM524291 VHI524291 VRE524291 WBA524291 WKW524291 WUS524291 IG589827 SC589827 ABY589827 ALU589827 AVQ589827 BFM589827 BPI589827 BZE589827 CJA589827 CSW589827 DCS589827 DMO589827 DWK589827 EGG589827 EQC589827 EZY589827 FJU589827 FTQ589827 GDM589827 GNI589827 GXE589827 HHA589827 HQW589827 IAS589827 IKO589827 IUK589827 JEG589827 JOC589827 JXY589827 KHU589827 KRQ589827 LBM589827 LLI589827 LVE589827 MFA589827 MOW589827 MYS589827 NIO589827 NSK589827 OCG589827 OMC589827 OVY589827 PFU589827 PPQ589827 PZM589827 QJI589827 QTE589827 RDA589827 RMW589827 RWS589827 SGO589827 SQK589827 TAG589827 TKC589827 TTY589827 UDU589827 UNQ589827 UXM589827 VHI589827 VRE589827 WBA589827 WKW589827 WUS589827 IG655363 SC655363 ABY655363 ALU655363 AVQ655363 BFM655363 BPI655363 BZE655363 CJA655363 CSW655363 DCS655363 DMO655363 DWK655363 EGG655363 EQC655363 EZY655363 FJU655363 FTQ655363 GDM655363 GNI655363 GXE655363 HHA655363 HQW655363 IAS655363 IKO655363 IUK655363 JEG655363 JOC655363 JXY655363 KHU655363 KRQ655363 LBM655363 LLI655363 LVE655363 MFA655363 MOW655363 MYS655363 NIO655363 NSK655363 OCG655363 OMC655363 OVY655363 PFU655363 PPQ655363 PZM655363 QJI655363 QTE655363 RDA655363 RMW655363 RWS655363 SGO655363 SQK655363 TAG655363 TKC655363 TTY655363 UDU655363 UNQ655363 UXM655363 VHI655363 VRE655363 WBA655363 WKW655363 WUS655363 IG720899 SC720899 ABY720899 ALU720899 AVQ720899 BFM720899 BPI720899 BZE720899 CJA720899 CSW720899 DCS720899 DMO720899 DWK720899 EGG720899 EQC720899 EZY720899 FJU720899 FTQ720899 GDM720899 GNI720899 GXE720899 HHA720899 HQW720899 IAS720899 IKO720899 IUK720899 JEG720899 JOC720899 JXY720899 KHU720899 KRQ720899 LBM720899 LLI720899 LVE720899 MFA720899 MOW720899 MYS720899 NIO720899 NSK720899 OCG720899 OMC720899 OVY720899 PFU720899 PPQ720899 PZM720899 QJI720899 QTE720899 RDA720899 RMW720899 RWS720899 SGO720899 SQK720899 TAG720899 TKC720899 TTY720899 UDU720899 UNQ720899 UXM720899 VHI720899 VRE720899 WBA720899 WKW720899 WUS720899 IG786435 SC786435 ABY786435 ALU786435 AVQ786435 BFM786435 BPI786435 BZE786435 CJA786435 CSW786435 DCS786435 DMO786435 DWK786435 EGG786435 EQC786435 EZY786435 FJU786435 FTQ786435 GDM786435 GNI786435 GXE786435 HHA786435 HQW786435 IAS786435 IKO786435 IUK786435 JEG786435 JOC786435 JXY786435 KHU786435 KRQ786435 LBM786435 LLI786435 LVE786435 MFA786435 MOW786435 MYS786435 NIO786435 NSK786435 OCG786435 OMC786435 OVY786435 PFU786435 PPQ786435 PZM786435 QJI786435 QTE786435 RDA786435 RMW786435 RWS786435 SGO786435 SQK786435 TAG786435 TKC786435 TTY786435 UDU786435 UNQ786435 UXM786435 VHI786435 VRE786435 WBA786435 WKW786435 WUS786435 IG851971 SC851971 ABY851971 ALU851971 AVQ851971 BFM851971 BPI851971 BZE851971 CJA851971 CSW851971 DCS851971 DMO851971 DWK851971 EGG851971 EQC851971 EZY851971 FJU851971 FTQ851971 GDM851971 GNI851971 GXE851971 HHA851971 HQW851971 IAS851971 IKO851971 IUK851971 JEG851971 JOC851971 JXY851971 KHU851971 KRQ851971 LBM851971 LLI851971 LVE851971 MFA851971 MOW851971 MYS851971 NIO851971 NSK851971 OCG851971 OMC851971 OVY851971 PFU851971 PPQ851971 PZM851971 QJI851971 QTE851971 RDA851971 RMW851971 RWS851971 SGO851971 SQK851971 TAG851971 TKC851971 TTY851971 UDU851971 UNQ851971 UXM851971 VHI851971 VRE851971 WBA851971 WKW851971 WUS851971 IG917507 SC917507 ABY917507 ALU917507 AVQ917507 BFM917507 BPI917507 BZE917507 CJA917507 CSW917507 DCS917507 DMO917507 DWK917507 EGG917507 EQC917507 EZY917507 FJU917507 FTQ917507 GDM917507 GNI917507 GXE917507 HHA917507 HQW917507 IAS917507 IKO917507 IUK917507 JEG917507 JOC917507 JXY917507 KHU917507 KRQ917507 LBM917507 LLI917507 LVE917507 MFA917507 MOW917507 MYS917507 NIO917507 NSK917507 OCG917507 OMC917507 OVY917507 PFU917507 PPQ917507 PZM917507 QJI917507 QTE917507 RDA917507 RMW917507 RWS917507 SGO917507 SQK917507 TAG917507 TKC917507 TTY917507 UDU917507 UNQ917507 UXM917507 VHI917507 VRE917507 WBA917507 WKW917507 WUS917507 IG983043 SC983043 ABY983043 ALU983043 AVQ983043 BFM983043 BPI983043 BZE983043 CJA983043 CSW983043 DCS983043 DMO983043 DWK983043 EGG983043 EQC983043 EZY983043 FJU983043 FTQ983043 GDM983043 GNI983043 GXE983043 HHA983043 HQW983043 IAS983043 IKO983043 IUK983043 JEG983043 JOC983043 JXY983043 KHU983043 KRQ983043 LBM983043 LLI983043 LVE983043 MFA983043 MOW983043 MYS983043 NIO983043 NSK983043 OCG983043 OMC983043 OVY983043 PFU983043 PPQ983043 PZM983043 QJI983043 QTE983043 RDA983043 RMW983043 RWS983043 SGO983043 SQK983043 TAG983043 TKC983043 TTY983043 UDU983043 UNQ983043 UXM983043 VHI983043 VRE983043 WBA983043 WKW983043 WUS983043 IJ65528 SF65528 ACB65528 ALX65528 AVT65528 BFP65528 BPL65528 BZH65528 CJD65528 CSZ65528 DCV65528 DMR65528 DWN65528 EGJ65528 EQF65528 FAB65528 FJX65528 FTT65528 GDP65528 GNL65528 GXH65528 HHD65528 HQZ65528 IAV65528 IKR65528 IUN65528 JEJ65528 JOF65528 JYB65528 KHX65528 KRT65528 LBP65528 LLL65528 LVH65528 MFD65528 MOZ65528 MYV65528 NIR65528 NSN65528 OCJ65528 OMF65528 OWB65528 PFX65528 PPT65528 PZP65528 QJL65528 QTH65528 RDD65528 RMZ65528 RWV65528 SGR65528 SQN65528 TAJ65528 TKF65528 TUB65528 UDX65528 UNT65528 UXP65528 VHL65528 VRH65528 WBD65528 WKZ65528 WUV65528 IJ131064 SF131064 ACB131064 ALX131064 AVT131064 BFP131064 BPL131064 BZH131064 CJD131064 CSZ131064 DCV131064 DMR131064 DWN131064 EGJ131064 EQF131064 FAB131064 FJX131064 FTT131064 GDP131064 GNL131064 GXH131064 HHD131064 HQZ131064 IAV131064 IKR131064 IUN131064 JEJ131064 JOF131064 JYB131064 KHX131064 KRT131064 LBP131064 LLL131064 LVH131064 MFD131064 MOZ131064 MYV131064 NIR131064 NSN131064 OCJ131064 OMF131064 OWB131064 PFX131064 PPT131064 PZP131064 QJL131064 QTH131064 RDD131064 RMZ131064 RWV131064 SGR131064 SQN131064 TAJ131064 TKF131064 TUB131064 UDX131064 UNT131064 UXP131064 VHL131064 VRH131064 WBD131064 WKZ131064 WUV131064 IJ196600 SF196600 ACB196600 ALX196600 AVT196600 BFP196600 BPL196600 BZH196600 CJD196600 CSZ196600 DCV196600 DMR196600 DWN196600 EGJ196600 EQF196600 FAB196600 FJX196600 FTT196600 GDP196600 GNL196600 GXH196600 HHD196600 HQZ196600 IAV196600 IKR196600 IUN196600 JEJ196600 JOF196600 JYB196600 KHX196600 KRT196600 LBP196600 LLL196600 LVH196600 MFD196600 MOZ196600 MYV196600 NIR196600 NSN196600 OCJ196600 OMF196600 OWB196600 PFX196600 PPT196600 PZP196600 QJL196600 QTH196600 RDD196600 RMZ196600 RWV196600 SGR196600 SQN196600 TAJ196600 TKF196600 TUB196600 UDX196600 UNT196600 UXP196600 VHL196600 VRH196600 WBD196600 WKZ196600 WUV196600 IJ262136 SF262136 ACB262136 ALX262136 AVT262136 BFP262136 BPL262136 BZH262136 CJD262136 CSZ262136 DCV262136 DMR262136 DWN262136 EGJ262136 EQF262136 FAB262136 FJX262136 FTT262136 GDP262136 GNL262136 GXH262136 HHD262136 HQZ262136 IAV262136 IKR262136 IUN262136 JEJ262136 JOF262136 JYB262136 KHX262136 KRT262136 LBP262136 LLL262136 LVH262136 MFD262136 MOZ262136 MYV262136 NIR262136 NSN262136 OCJ262136 OMF262136 OWB262136 PFX262136 PPT262136 PZP262136 QJL262136 QTH262136 RDD262136 RMZ262136 RWV262136 SGR262136 SQN262136 TAJ262136 TKF262136 TUB262136 UDX262136 UNT262136 UXP262136 VHL262136 VRH262136 WBD262136 WKZ262136 WUV262136 IJ327672 SF327672 ACB327672 ALX327672 AVT327672 BFP327672 BPL327672 BZH327672 CJD327672 CSZ327672 DCV327672 DMR327672 DWN327672 EGJ327672 EQF327672 FAB327672 FJX327672 FTT327672 GDP327672 GNL327672 GXH327672 HHD327672 HQZ327672 IAV327672 IKR327672 IUN327672 JEJ327672 JOF327672 JYB327672 KHX327672 KRT327672 LBP327672 LLL327672 LVH327672 MFD327672 MOZ327672 MYV327672 NIR327672 NSN327672 OCJ327672 OMF327672 OWB327672 PFX327672 PPT327672 PZP327672 QJL327672 QTH327672 RDD327672 RMZ327672 RWV327672 SGR327672 SQN327672 TAJ327672 TKF327672 TUB327672 UDX327672 UNT327672 UXP327672 VHL327672 VRH327672 WBD327672 WKZ327672 WUV327672 IJ393208 SF393208 ACB393208 ALX393208 AVT393208 BFP393208 BPL393208 BZH393208 CJD393208 CSZ393208 DCV393208 DMR393208 DWN393208 EGJ393208 EQF393208 FAB393208 FJX393208 FTT393208 GDP393208 GNL393208 GXH393208 HHD393208 HQZ393208 IAV393208 IKR393208 IUN393208 JEJ393208 JOF393208 JYB393208 KHX393208 KRT393208 LBP393208 LLL393208 LVH393208 MFD393208 MOZ393208 MYV393208 NIR393208 NSN393208 OCJ393208 OMF393208 OWB393208 PFX393208 PPT393208 PZP393208 QJL393208 QTH393208 RDD393208 RMZ393208 RWV393208 SGR393208 SQN393208 TAJ393208 TKF393208 TUB393208 UDX393208 UNT393208 UXP393208 VHL393208 VRH393208 WBD393208 WKZ393208 WUV393208 IJ458744 SF458744 ACB458744 ALX458744 AVT458744 BFP458744 BPL458744 BZH458744 CJD458744 CSZ458744 DCV458744 DMR458744 DWN458744 EGJ458744 EQF458744 FAB458744 FJX458744 FTT458744 GDP458744 GNL458744 GXH458744 HHD458744 HQZ458744 IAV458744 IKR458744 IUN458744 JEJ458744 JOF458744 JYB458744 KHX458744 KRT458744 LBP458744 LLL458744 LVH458744 MFD458744 MOZ458744 MYV458744 NIR458744 NSN458744 OCJ458744 OMF458744 OWB458744 PFX458744 PPT458744 PZP458744 QJL458744 QTH458744 RDD458744 RMZ458744 RWV458744 SGR458744 SQN458744 TAJ458744 TKF458744 TUB458744 UDX458744 UNT458744 UXP458744 VHL458744 VRH458744 WBD458744 WKZ458744 WUV458744 IJ524280 SF524280 ACB524280 ALX524280 AVT524280 BFP524280 BPL524280 BZH524280 CJD524280 CSZ524280 DCV524280 DMR524280 DWN524280 EGJ524280 EQF524280 FAB524280 FJX524280 FTT524280 GDP524280 GNL524280 GXH524280 HHD524280 HQZ524280 IAV524280 IKR524280 IUN524280 JEJ524280 JOF524280 JYB524280 KHX524280 KRT524280 LBP524280 LLL524280 LVH524280 MFD524280 MOZ524280 MYV524280 NIR524280 NSN524280 OCJ524280 OMF524280 OWB524280 PFX524280 PPT524280 PZP524280 QJL524280 QTH524280 RDD524280 RMZ524280 RWV524280 SGR524280 SQN524280 TAJ524280 TKF524280 TUB524280 UDX524280 UNT524280 UXP524280 VHL524280 VRH524280 WBD524280 WKZ524280 WUV524280 IJ589816 SF589816 ACB589816 ALX589816 AVT589816 BFP589816 BPL589816 BZH589816 CJD589816 CSZ589816 DCV589816 DMR589816 DWN589816 EGJ589816 EQF589816 FAB589816 FJX589816 FTT589816 GDP589816 GNL589816 GXH589816 HHD589816 HQZ589816 IAV589816 IKR589816 IUN589816 JEJ589816 JOF589816 JYB589816 KHX589816 KRT589816 LBP589816 LLL589816 LVH589816 MFD589816 MOZ589816 MYV589816 NIR589816 NSN589816 OCJ589816 OMF589816 OWB589816 PFX589816 PPT589816 PZP589816 QJL589816 QTH589816 RDD589816 RMZ589816 RWV589816 SGR589816 SQN589816 TAJ589816 TKF589816 TUB589816 UDX589816 UNT589816 UXP589816 VHL589816 VRH589816 WBD589816 WKZ589816 WUV589816 IJ655352 SF655352 ACB655352 ALX655352 AVT655352 BFP655352 BPL655352 BZH655352 CJD655352 CSZ655352 DCV655352 DMR655352 DWN655352 EGJ655352 EQF655352 FAB655352 FJX655352 FTT655352 GDP655352 GNL655352 GXH655352 HHD655352 HQZ655352 IAV655352 IKR655352 IUN655352 JEJ655352 JOF655352 JYB655352 KHX655352 KRT655352 LBP655352 LLL655352 LVH655352 MFD655352 MOZ655352 MYV655352 NIR655352 NSN655352 OCJ655352 OMF655352 OWB655352 PFX655352 PPT655352 PZP655352 QJL655352 QTH655352 RDD655352 RMZ655352 RWV655352 SGR655352 SQN655352 TAJ655352 TKF655352 TUB655352 UDX655352 UNT655352 UXP655352 VHL655352 VRH655352 WBD655352 WKZ655352 WUV655352 IJ720888 SF720888 ACB720888 ALX720888 AVT720888 BFP720888 BPL720888 BZH720888 CJD720888 CSZ720888 DCV720888 DMR720888 DWN720888 EGJ720888 EQF720888 FAB720888 FJX720888 FTT720888 GDP720888 GNL720888 GXH720888 HHD720888 HQZ720888 IAV720888 IKR720888 IUN720888 JEJ720888 JOF720888 JYB720888 KHX720888 KRT720888 LBP720888 LLL720888 LVH720888 MFD720888 MOZ720888 MYV720888 NIR720888 NSN720888 OCJ720888 OMF720888 OWB720888 PFX720888 PPT720888 PZP720888 QJL720888 QTH720888 RDD720888 RMZ720888 RWV720888 SGR720888 SQN720888 TAJ720888 TKF720888 TUB720888 UDX720888 UNT720888 UXP720888 VHL720888 VRH720888 WBD720888 WKZ720888 WUV720888 IJ786424 SF786424 ACB786424 ALX786424 AVT786424 BFP786424 BPL786424 BZH786424 CJD786424 CSZ786424 DCV786424 DMR786424 DWN786424 EGJ786424 EQF786424 FAB786424 FJX786424 FTT786424 GDP786424 GNL786424 GXH786424 HHD786424 HQZ786424 IAV786424 IKR786424 IUN786424 JEJ786424 JOF786424 JYB786424 KHX786424 KRT786424 LBP786424 LLL786424 LVH786424 MFD786424 MOZ786424 MYV786424 NIR786424 NSN786424 OCJ786424 OMF786424 OWB786424 PFX786424 PPT786424 PZP786424 QJL786424 QTH786424 RDD786424 RMZ786424 RWV786424 SGR786424 SQN786424 TAJ786424 TKF786424 TUB786424 UDX786424 UNT786424 UXP786424 VHL786424 VRH786424 WBD786424 WKZ786424 WUV786424 IJ851960 SF851960 ACB851960 ALX851960 AVT851960 BFP851960 BPL851960 BZH851960 CJD851960 CSZ851960 DCV851960 DMR851960 DWN851960 EGJ851960 EQF851960 FAB851960 FJX851960 FTT851960 GDP851960 GNL851960 GXH851960 HHD851960 HQZ851960 IAV851960 IKR851960 IUN851960 JEJ851960 JOF851960 JYB851960 KHX851960 KRT851960 LBP851960 LLL851960 LVH851960 MFD851960 MOZ851960 MYV851960 NIR851960 NSN851960 OCJ851960 OMF851960 OWB851960 PFX851960 PPT851960 PZP851960 QJL851960 QTH851960 RDD851960 RMZ851960 RWV851960 SGR851960 SQN851960 TAJ851960 TKF851960 TUB851960 UDX851960 UNT851960 UXP851960 VHL851960 VRH851960 WBD851960 WKZ851960 WUV851960 IJ917496 SF917496 ACB917496 ALX917496 AVT917496 BFP917496 BPL917496 BZH917496 CJD917496 CSZ917496 DCV917496 DMR917496 DWN917496 EGJ917496 EQF917496 FAB917496 FJX917496 FTT917496 GDP917496 GNL917496 GXH917496 HHD917496 HQZ917496 IAV917496 IKR917496 IUN917496 JEJ917496 JOF917496 JYB917496 KHX917496 KRT917496 LBP917496 LLL917496 LVH917496 MFD917496 MOZ917496 MYV917496 NIR917496 NSN917496 OCJ917496 OMF917496 OWB917496 PFX917496 PPT917496 PZP917496 QJL917496 QTH917496 RDD917496 RMZ917496 RWV917496 SGR917496 SQN917496 TAJ917496 TKF917496 TUB917496 UDX917496 UNT917496 UXP917496 VHL917496 VRH917496 WBD917496 WKZ917496 WUV917496 IJ983032 SF983032 ACB983032 ALX983032 AVT983032 BFP983032 BPL983032 BZH983032 CJD983032 CSZ983032 DCV983032 DMR983032 DWN983032 EGJ983032 EQF983032 FAB983032 FJX983032 FTT983032 GDP983032 GNL983032 GXH983032 HHD983032 HQZ983032 IAV983032 IKR983032 IUN983032 JEJ983032 JOF983032 JYB983032 KHX983032 KRT983032 LBP983032 LLL983032 LVH983032 MFD983032 MOZ983032 MYV983032 NIR983032 NSN983032 OCJ983032 OMF983032 OWB983032 PFX983032 PPT983032 PZP983032 QJL983032 QTH983032 RDD983032 RMZ983032 RWV983032 SGR983032 SQN983032 TAJ983032 TKF983032 TUB983032 UDX983032 UNT983032 UXP983032 VHL983032 VRH983032 WBD983032 WKZ983032 WUV983032 IJ65556:IL65556 SF65556:SH65556 ACB65556:ACD65556 ALX65556:ALZ65556 AVT65556:AVV65556 BFP65556:BFR65556 BPL65556:BPN65556 BZH65556:BZJ65556 CJD65556:CJF65556 CSZ65556:CTB65556 DCV65556:DCX65556 DMR65556:DMT65556 DWN65556:DWP65556 EGJ65556:EGL65556 EQF65556:EQH65556 FAB65556:FAD65556 FJX65556:FJZ65556 FTT65556:FTV65556 GDP65556:GDR65556 GNL65556:GNN65556 GXH65556:GXJ65556 HHD65556:HHF65556 HQZ65556:HRB65556 IAV65556:IAX65556 IKR65556:IKT65556 IUN65556:IUP65556 JEJ65556:JEL65556 JOF65556:JOH65556 JYB65556:JYD65556 KHX65556:KHZ65556 KRT65556:KRV65556 LBP65556:LBR65556 LLL65556:LLN65556 LVH65556:LVJ65556 MFD65556:MFF65556 MOZ65556:MPB65556 MYV65556:MYX65556 NIR65556:NIT65556 NSN65556:NSP65556 OCJ65556:OCL65556 OMF65556:OMH65556 OWB65556:OWD65556 PFX65556:PFZ65556 PPT65556:PPV65556 PZP65556:PZR65556 QJL65556:QJN65556 QTH65556:QTJ65556 RDD65556:RDF65556 RMZ65556:RNB65556 RWV65556:RWX65556 SGR65556:SGT65556 SQN65556:SQP65556 TAJ65556:TAL65556 TKF65556:TKH65556 TUB65556:TUD65556 UDX65556:UDZ65556 UNT65556:UNV65556 UXP65556:UXR65556 VHL65556:VHN65556 VRH65556:VRJ65556 WBD65556:WBF65556 WKZ65556:WLB65556 WUV65556:WUX65556 IJ131092:IL131092 SF131092:SH131092 ACB131092:ACD131092 ALX131092:ALZ131092 AVT131092:AVV131092 BFP131092:BFR131092 BPL131092:BPN131092 BZH131092:BZJ131092 CJD131092:CJF131092 CSZ131092:CTB131092 DCV131092:DCX131092 DMR131092:DMT131092 DWN131092:DWP131092 EGJ131092:EGL131092 EQF131092:EQH131092 FAB131092:FAD131092 FJX131092:FJZ131092 FTT131092:FTV131092 GDP131092:GDR131092 GNL131092:GNN131092 GXH131092:GXJ131092 HHD131092:HHF131092 HQZ131092:HRB131092 IAV131092:IAX131092 IKR131092:IKT131092 IUN131092:IUP131092 JEJ131092:JEL131092 JOF131092:JOH131092 JYB131092:JYD131092 KHX131092:KHZ131092 KRT131092:KRV131092 LBP131092:LBR131092 LLL131092:LLN131092 LVH131092:LVJ131092 MFD131092:MFF131092 MOZ131092:MPB131092 MYV131092:MYX131092 NIR131092:NIT131092 NSN131092:NSP131092 OCJ131092:OCL131092 OMF131092:OMH131092 OWB131092:OWD131092 PFX131092:PFZ131092 PPT131092:PPV131092 PZP131092:PZR131092 QJL131092:QJN131092 QTH131092:QTJ131092 RDD131092:RDF131092 RMZ131092:RNB131092 RWV131092:RWX131092 SGR131092:SGT131092 SQN131092:SQP131092 TAJ131092:TAL131092 TKF131092:TKH131092 TUB131092:TUD131092 UDX131092:UDZ131092 UNT131092:UNV131092 UXP131092:UXR131092 VHL131092:VHN131092 VRH131092:VRJ131092 WBD131092:WBF131092 WKZ131092:WLB131092 WUV131092:WUX131092 IJ196628:IL196628 SF196628:SH196628 ACB196628:ACD196628 ALX196628:ALZ196628 AVT196628:AVV196628 BFP196628:BFR196628 BPL196628:BPN196628 BZH196628:BZJ196628 CJD196628:CJF196628 CSZ196628:CTB196628 DCV196628:DCX196628 DMR196628:DMT196628 DWN196628:DWP196628 EGJ196628:EGL196628 EQF196628:EQH196628 FAB196628:FAD196628 FJX196628:FJZ196628 FTT196628:FTV196628 GDP196628:GDR196628 GNL196628:GNN196628 GXH196628:GXJ196628 HHD196628:HHF196628 HQZ196628:HRB196628 IAV196628:IAX196628 IKR196628:IKT196628 IUN196628:IUP196628 JEJ196628:JEL196628 JOF196628:JOH196628 JYB196628:JYD196628 KHX196628:KHZ196628 KRT196628:KRV196628 LBP196628:LBR196628 LLL196628:LLN196628 LVH196628:LVJ196628 MFD196628:MFF196628 MOZ196628:MPB196628 MYV196628:MYX196628 NIR196628:NIT196628 NSN196628:NSP196628 OCJ196628:OCL196628 OMF196628:OMH196628 OWB196628:OWD196628 PFX196628:PFZ196628 PPT196628:PPV196628 PZP196628:PZR196628 QJL196628:QJN196628 QTH196628:QTJ196628 RDD196628:RDF196628 RMZ196628:RNB196628 RWV196628:RWX196628 SGR196628:SGT196628 SQN196628:SQP196628 TAJ196628:TAL196628 TKF196628:TKH196628 TUB196628:TUD196628 UDX196628:UDZ196628 UNT196628:UNV196628 UXP196628:UXR196628 VHL196628:VHN196628 VRH196628:VRJ196628 WBD196628:WBF196628 WKZ196628:WLB196628 WUV196628:WUX196628 IJ262164:IL262164 SF262164:SH262164 ACB262164:ACD262164 ALX262164:ALZ262164 AVT262164:AVV262164 BFP262164:BFR262164 BPL262164:BPN262164 BZH262164:BZJ262164 CJD262164:CJF262164 CSZ262164:CTB262164 DCV262164:DCX262164 DMR262164:DMT262164 DWN262164:DWP262164 EGJ262164:EGL262164 EQF262164:EQH262164 FAB262164:FAD262164 FJX262164:FJZ262164 FTT262164:FTV262164 GDP262164:GDR262164 GNL262164:GNN262164 GXH262164:GXJ262164 HHD262164:HHF262164 HQZ262164:HRB262164 IAV262164:IAX262164 IKR262164:IKT262164 IUN262164:IUP262164 JEJ262164:JEL262164 JOF262164:JOH262164 JYB262164:JYD262164 KHX262164:KHZ262164 KRT262164:KRV262164 LBP262164:LBR262164 LLL262164:LLN262164 LVH262164:LVJ262164 MFD262164:MFF262164 MOZ262164:MPB262164 MYV262164:MYX262164 NIR262164:NIT262164 NSN262164:NSP262164 OCJ262164:OCL262164 OMF262164:OMH262164 OWB262164:OWD262164 PFX262164:PFZ262164 PPT262164:PPV262164 PZP262164:PZR262164 QJL262164:QJN262164 QTH262164:QTJ262164 RDD262164:RDF262164 RMZ262164:RNB262164 RWV262164:RWX262164 SGR262164:SGT262164 SQN262164:SQP262164 TAJ262164:TAL262164 TKF262164:TKH262164 TUB262164:TUD262164 UDX262164:UDZ262164 UNT262164:UNV262164 UXP262164:UXR262164 VHL262164:VHN262164 VRH262164:VRJ262164 WBD262164:WBF262164 WKZ262164:WLB262164 WUV262164:WUX262164 IJ327700:IL327700 SF327700:SH327700 ACB327700:ACD327700 ALX327700:ALZ327700 AVT327700:AVV327700 BFP327700:BFR327700 BPL327700:BPN327700 BZH327700:BZJ327700 CJD327700:CJF327700 CSZ327700:CTB327700 DCV327700:DCX327700 DMR327700:DMT327700 DWN327700:DWP327700 EGJ327700:EGL327700 EQF327700:EQH327700 FAB327700:FAD327700 FJX327700:FJZ327700 FTT327700:FTV327700 GDP327700:GDR327700 GNL327700:GNN327700 GXH327700:GXJ327700 HHD327700:HHF327700 HQZ327700:HRB327700 IAV327700:IAX327700 IKR327700:IKT327700 IUN327700:IUP327700 JEJ327700:JEL327700 JOF327700:JOH327700 JYB327700:JYD327700 KHX327700:KHZ327700 KRT327700:KRV327700 LBP327700:LBR327700 LLL327700:LLN327700 LVH327700:LVJ327700 MFD327700:MFF327700 MOZ327700:MPB327700 MYV327700:MYX327700 NIR327700:NIT327700 NSN327700:NSP327700 OCJ327700:OCL327700 OMF327700:OMH327700 OWB327700:OWD327700 PFX327700:PFZ327700 PPT327700:PPV327700 PZP327700:PZR327700 QJL327700:QJN327700 QTH327700:QTJ327700 RDD327700:RDF327700 RMZ327700:RNB327700 RWV327700:RWX327700 SGR327700:SGT327700 SQN327700:SQP327700 TAJ327700:TAL327700 TKF327700:TKH327700 TUB327700:TUD327700 UDX327700:UDZ327700 UNT327700:UNV327700 UXP327700:UXR327700 VHL327700:VHN327700 VRH327700:VRJ327700 WBD327700:WBF327700 WKZ327700:WLB327700 WUV327700:WUX327700 IJ393236:IL393236 SF393236:SH393236 ACB393236:ACD393236 ALX393236:ALZ393236 AVT393236:AVV393236 BFP393236:BFR393236 BPL393236:BPN393236 BZH393236:BZJ393236 CJD393236:CJF393236 CSZ393236:CTB393236 DCV393236:DCX393236 DMR393236:DMT393236 DWN393236:DWP393236 EGJ393236:EGL393236 EQF393236:EQH393236 FAB393236:FAD393236 FJX393236:FJZ393236 FTT393236:FTV393236 GDP393236:GDR393236 GNL393236:GNN393236 GXH393236:GXJ393236 HHD393236:HHF393236 HQZ393236:HRB393236 IAV393236:IAX393236 IKR393236:IKT393236 IUN393236:IUP393236 JEJ393236:JEL393236 JOF393236:JOH393236 JYB393236:JYD393236 KHX393236:KHZ393236 KRT393236:KRV393236 LBP393236:LBR393236 LLL393236:LLN393236 LVH393236:LVJ393236 MFD393236:MFF393236 MOZ393236:MPB393236 MYV393236:MYX393236 NIR393236:NIT393236 NSN393236:NSP393236 OCJ393236:OCL393236 OMF393236:OMH393236 OWB393236:OWD393236 PFX393236:PFZ393236 PPT393236:PPV393236 PZP393236:PZR393236 QJL393236:QJN393236 QTH393236:QTJ393236 RDD393236:RDF393236 RMZ393236:RNB393236 RWV393236:RWX393236 SGR393236:SGT393236 SQN393236:SQP393236 TAJ393236:TAL393236 TKF393236:TKH393236 TUB393236:TUD393236 UDX393236:UDZ393236 UNT393236:UNV393236 UXP393236:UXR393236 VHL393236:VHN393236 VRH393236:VRJ393236 WBD393236:WBF393236 WKZ393236:WLB393236 WUV393236:WUX393236 IJ458772:IL458772 SF458772:SH458772 ACB458772:ACD458772 ALX458772:ALZ458772 AVT458772:AVV458772 BFP458772:BFR458772 BPL458772:BPN458772 BZH458772:BZJ458772 CJD458772:CJF458772 CSZ458772:CTB458772 DCV458772:DCX458772 DMR458772:DMT458772 DWN458772:DWP458772 EGJ458772:EGL458772 EQF458772:EQH458772 FAB458772:FAD458772 FJX458772:FJZ458772 FTT458772:FTV458772 GDP458772:GDR458772 GNL458772:GNN458772 GXH458772:GXJ458772 HHD458772:HHF458772 HQZ458772:HRB458772 IAV458772:IAX458772 IKR458772:IKT458772 IUN458772:IUP458772 JEJ458772:JEL458772 JOF458772:JOH458772 JYB458772:JYD458772 KHX458772:KHZ458772 KRT458772:KRV458772 LBP458772:LBR458772 LLL458772:LLN458772 LVH458772:LVJ458772 MFD458772:MFF458772 MOZ458772:MPB458772 MYV458772:MYX458772 NIR458772:NIT458772 NSN458772:NSP458772 OCJ458772:OCL458772 OMF458772:OMH458772 OWB458772:OWD458772 PFX458772:PFZ458772 PPT458772:PPV458772 PZP458772:PZR458772 QJL458772:QJN458772 QTH458772:QTJ458772 RDD458772:RDF458772 RMZ458772:RNB458772 RWV458772:RWX458772 SGR458772:SGT458772 SQN458772:SQP458772 TAJ458772:TAL458772 TKF458772:TKH458772 TUB458772:TUD458772 UDX458772:UDZ458772 UNT458772:UNV458772 UXP458772:UXR458772 VHL458772:VHN458772 VRH458772:VRJ458772 WBD458772:WBF458772 WKZ458772:WLB458772 WUV458772:WUX458772 IJ524308:IL524308 SF524308:SH524308 ACB524308:ACD524308 ALX524308:ALZ524308 AVT524308:AVV524308 BFP524308:BFR524308 BPL524308:BPN524308 BZH524308:BZJ524308 CJD524308:CJF524308 CSZ524308:CTB524308 DCV524308:DCX524308 DMR524308:DMT524308 DWN524308:DWP524308 EGJ524308:EGL524308 EQF524308:EQH524308 FAB524308:FAD524308 FJX524308:FJZ524308 FTT524308:FTV524308 GDP524308:GDR524308 GNL524308:GNN524308 GXH524308:GXJ524308 HHD524308:HHF524308 HQZ524308:HRB524308 IAV524308:IAX524308 IKR524308:IKT524308 IUN524308:IUP524308 JEJ524308:JEL524308 JOF524308:JOH524308 JYB524308:JYD524308 KHX524308:KHZ524308 KRT524308:KRV524308 LBP524308:LBR524308 LLL524308:LLN524308 LVH524308:LVJ524308 MFD524308:MFF524308 MOZ524308:MPB524308 MYV524308:MYX524308 NIR524308:NIT524308 NSN524308:NSP524308 OCJ524308:OCL524308 OMF524308:OMH524308 OWB524308:OWD524308 PFX524308:PFZ524308 PPT524308:PPV524308 PZP524308:PZR524308 QJL524308:QJN524308 QTH524308:QTJ524308 RDD524308:RDF524308 RMZ524308:RNB524308 RWV524308:RWX524308 SGR524308:SGT524308 SQN524308:SQP524308 TAJ524308:TAL524308 TKF524308:TKH524308 TUB524308:TUD524308 UDX524308:UDZ524308 UNT524308:UNV524308 UXP524308:UXR524308 VHL524308:VHN524308 VRH524308:VRJ524308 WBD524308:WBF524308 WKZ524308:WLB524308 WUV524308:WUX524308 IJ589844:IL589844 SF589844:SH589844 ACB589844:ACD589844 ALX589844:ALZ589844 AVT589844:AVV589844 BFP589844:BFR589844 BPL589844:BPN589844 BZH589844:BZJ589844 CJD589844:CJF589844 CSZ589844:CTB589844 DCV589844:DCX589844 DMR589844:DMT589844 DWN589844:DWP589844 EGJ589844:EGL589844 EQF589844:EQH589844 FAB589844:FAD589844 FJX589844:FJZ589844 FTT589844:FTV589844 GDP589844:GDR589844 GNL589844:GNN589844 GXH589844:GXJ589844 HHD589844:HHF589844 HQZ589844:HRB589844 IAV589844:IAX589844 IKR589844:IKT589844 IUN589844:IUP589844 JEJ589844:JEL589844 JOF589844:JOH589844 JYB589844:JYD589844 KHX589844:KHZ589844 KRT589844:KRV589844 LBP589844:LBR589844 LLL589844:LLN589844 LVH589844:LVJ589844 MFD589844:MFF589844 MOZ589844:MPB589844 MYV589844:MYX589844 NIR589844:NIT589844 NSN589844:NSP589844 OCJ589844:OCL589844 OMF589844:OMH589844 OWB589844:OWD589844 PFX589844:PFZ589844 PPT589844:PPV589844 PZP589844:PZR589844 QJL589844:QJN589844 QTH589844:QTJ589844 RDD589844:RDF589844 RMZ589844:RNB589844 RWV589844:RWX589844 SGR589844:SGT589844 SQN589844:SQP589844 TAJ589844:TAL589844 TKF589844:TKH589844 TUB589844:TUD589844 UDX589844:UDZ589844 UNT589844:UNV589844 UXP589844:UXR589844 VHL589844:VHN589844 VRH589844:VRJ589844 WBD589844:WBF589844 WKZ589844:WLB589844 WUV589844:WUX589844 IJ655380:IL655380 SF655380:SH655380 ACB655380:ACD655380 ALX655380:ALZ655380 AVT655380:AVV655380 BFP655380:BFR655380 BPL655380:BPN655380 BZH655380:BZJ655380 CJD655380:CJF655380 CSZ655380:CTB655380 DCV655380:DCX655380 DMR655380:DMT655380 DWN655380:DWP655380 EGJ655380:EGL655380 EQF655380:EQH655380 FAB655380:FAD655380 FJX655380:FJZ655380 FTT655380:FTV655380 GDP655380:GDR655380 GNL655380:GNN655380 GXH655380:GXJ655380 HHD655380:HHF655380 HQZ655380:HRB655380 IAV655380:IAX655380 IKR655380:IKT655380 IUN655380:IUP655380 JEJ655380:JEL655380 JOF655380:JOH655380 JYB655380:JYD655380 KHX655380:KHZ655380 KRT655380:KRV655380 LBP655380:LBR655380 LLL655380:LLN655380 LVH655380:LVJ655380 MFD655380:MFF655380 MOZ655380:MPB655380 MYV655380:MYX655380 NIR655380:NIT655380 NSN655380:NSP655380 OCJ655380:OCL655380 OMF655380:OMH655380 OWB655380:OWD655380 PFX655380:PFZ655380 PPT655380:PPV655380 PZP655380:PZR655380 QJL655380:QJN655380 QTH655380:QTJ655380 RDD655380:RDF655380 RMZ655380:RNB655380 RWV655380:RWX655380 SGR655380:SGT655380 SQN655380:SQP655380 TAJ655380:TAL655380 TKF655380:TKH655380 TUB655380:TUD655380 UDX655380:UDZ655380 UNT655380:UNV655380 UXP655380:UXR655380 VHL655380:VHN655380 VRH655380:VRJ655380 WBD655380:WBF655380 WKZ655380:WLB655380 WUV655380:WUX655380 IJ720916:IL720916 SF720916:SH720916 ACB720916:ACD720916 ALX720916:ALZ720916 AVT720916:AVV720916 BFP720916:BFR720916 BPL720916:BPN720916 BZH720916:BZJ720916 CJD720916:CJF720916 CSZ720916:CTB720916 DCV720916:DCX720916 DMR720916:DMT720916 DWN720916:DWP720916 EGJ720916:EGL720916 EQF720916:EQH720916 FAB720916:FAD720916 FJX720916:FJZ720916 FTT720916:FTV720916 GDP720916:GDR720916 GNL720916:GNN720916 GXH720916:GXJ720916 HHD720916:HHF720916 HQZ720916:HRB720916 IAV720916:IAX720916 IKR720916:IKT720916 IUN720916:IUP720916 JEJ720916:JEL720916 JOF720916:JOH720916 JYB720916:JYD720916 KHX720916:KHZ720916 KRT720916:KRV720916 LBP720916:LBR720916 LLL720916:LLN720916 LVH720916:LVJ720916 MFD720916:MFF720916 MOZ720916:MPB720916 MYV720916:MYX720916 NIR720916:NIT720916 NSN720916:NSP720916 OCJ720916:OCL720916 OMF720916:OMH720916 OWB720916:OWD720916 PFX720916:PFZ720916 PPT720916:PPV720916 PZP720916:PZR720916 QJL720916:QJN720916 QTH720916:QTJ720916 RDD720916:RDF720916 RMZ720916:RNB720916 RWV720916:RWX720916 SGR720916:SGT720916 SQN720916:SQP720916 TAJ720916:TAL720916 TKF720916:TKH720916 TUB720916:TUD720916 UDX720916:UDZ720916 UNT720916:UNV720916 UXP720916:UXR720916 VHL720916:VHN720916 VRH720916:VRJ720916 WBD720916:WBF720916 WKZ720916:WLB720916 WUV720916:WUX720916 IJ786452:IL786452 SF786452:SH786452 ACB786452:ACD786452 ALX786452:ALZ786452 AVT786452:AVV786452 BFP786452:BFR786452 BPL786452:BPN786452 BZH786452:BZJ786452 CJD786452:CJF786452 CSZ786452:CTB786452 DCV786452:DCX786452 DMR786452:DMT786452 DWN786452:DWP786452 EGJ786452:EGL786452 EQF786452:EQH786452 FAB786452:FAD786452 FJX786452:FJZ786452 FTT786452:FTV786452 GDP786452:GDR786452 GNL786452:GNN786452 GXH786452:GXJ786452 HHD786452:HHF786452 HQZ786452:HRB786452 IAV786452:IAX786452 IKR786452:IKT786452 IUN786452:IUP786452 JEJ786452:JEL786452 JOF786452:JOH786452 JYB786452:JYD786452 KHX786452:KHZ786452 KRT786452:KRV786452 LBP786452:LBR786452 LLL786452:LLN786452 LVH786452:LVJ786452 MFD786452:MFF786452 MOZ786452:MPB786452 MYV786452:MYX786452 NIR786452:NIT786452 NSN786452:NSP786452 OCJ786452:OCL786452 OMF786452:OMH786452 OWB786452:OWD786452 PFX786452:PFZ786452 PPT786452:PPV786452 PZP786452:PZR786452 QJL786452:QJN786452 QTH786452:QTJ786452 RDD786452:RDF786452 RMZ786452:RNB786452 RWV786452:RWX786452 SGR786452:SGT786452 SQN786452:SQP786452 TAJ786452:TAL786452 TKF786452:TKH786452 TUB786452:TUD786452 UDX786452:UDZ786452 UNT786452:UNV786452 UXP786452:UXR786452 VHL786452:VHN786452 VRH786452:VRJ786452 WBD786452:WBF786452 WKZ786452:WLB786452 WUV786452:WUX786452 IJ851988:IL851988 SF851988:SH851988 ACB851988:ACD851988 ALX851988:ALZ851988 AVT851988:AVV851988 BFP851988:BFR851988 BPL851988:BPN851988 BZH851988:BZJ851988 CJD851988:CJF851988 CSZ851988:CTB851988 DCV851988:DCX851988 DMR851988:DMT851988 DWN851988:DWP851988 EGJ851988:EGL851988 EQF851988:EQH851988 FAB851988:FAD851988 FJX851988:FJZ851988 FTT851988:FTV851988 GDP851988:GDR851988 GNL851988:GNN851988 GXH851988:GXJ851988 HHD851988:HHF851988 HQZ851988:HRB851988 IAV851988:IAX851988 IKR851988:IKT851988 IUN851988:IUP851988 JEJ851988:JEL851988 JOF851988:JOH851988 JYB851988:JYD851988 KHX851988:KHZ851988 KRT851988:KRV851988 LBP851988:LBR851988 LLL851988:LLN851988 LVH851988:LVJ851988 MFD851988:MFF851988 MOZ851988:MPB851988 MYV851988:MYX851988 NIR851988:NIT851988 NSN851988:NSP851988 OCJ851988:OCL851988 OMF851988:OMH851988 OWB851988:OWD851988 PFX851988:PFZ851988 PPT851988:PPV851988 PZP851988:PZR851988 QJL851988:QJN851988 QTH851988:QTJ851988 RDD851988:RDF851988 RMZ851988:RNB851988 RWV851988:RWX851988 SGR851988:SGT851988 SQN851988:SQP851988 TAJ851988:TAL851988 TKF851988:TKH851988 TUB851988:TUD851988 UDX851988:UDZ851988 UNT851988:UNV851988 UXP851988:UXR851988 VHL851988:VHN851988 VRH851988:VRJ851988 WBD851988:WBF851988 WKZ851988:WLB851988 WUV851988:WUX851988 IJ917524:IL917524 SF917524:SH917524 ACB917524:ACD917524 ALX917524:ALZ917524 AVT917524:AVV917524 BFP917524:BFR917524 BPL917524:BPN917524 BZH917524:BZJ917524 CJD917524:CJF917524 CSZ917524:CTB917524 DCV917524:DCX917524 DMR917524:DMT917524 DWN917524:DWP917524 EGJ917524:EGL917524 EQF917524:EQH917524 FAB917524:FAD917524 FJX917524:FJZ917524 FTT917524:FTV917524 GDP917524:GDR917524 GNL917524:GNN917524 GXH917524:GXJ917524 HHD917524:HHF917524 HQZ917524:HRB917524 IAV917524:IAX917524 IKR917524:IKT917524 IUN917524:IUP917524 JEJ917524:JEL917524 JOF917524:JOH917524 JYB917524:JYD917524 KHX917524:KHZ917524 KRT917524:KRV917524 LBP917524:LBR917524 LLL917524:LLN917524 LVH917524:LVJ917524 MFD917524:MFF917524 MOZ917524:MPB917524 MYV917524:MYX917524 NIR917524:NIT917524 NSN917524:NSP917524 OCJ917524:OCL917524 OMF917524:OMH917524 OWB917524:OWD917524 PFX917524:PFZ917524 PPT917524:PPV917524 PZP917524:PZR917524 QJL917524:QJN917524 QTH917524:QTJ917524 RDD917524:RDF917524 RMZ917524:RNB917524 RWV917524:RWX917524 SGR917524:SGT917524 SQN917524:SQP917524 TAJ917524:TAL917524 TKF917524:TKH917524 TUB917524:TUD917524 UDX917524:UDZ917524 UNT917524:UNV917524 UXP917524:UXR917524 VHL917524:VHN917524 VRH917524:VRJ917524 WBD917524:WBF917524 WKZ917524:WLB917524 WUV917524:WUX917524 IJ983060:IL983060 SF983060:SH983060 ACB983060:ACD983060 ALX983060:ALZ983060 AVT983060:AVV983060 BFP983060:BFR983060 BPL983060:BPN983060 BZH983060:BZJ983060 CJD983060:CJF983060 CSZ983060:CTB983060 DCV983060:DCX983060 DMR983060:DMT983060 DWN983060:DWP983060 EGJ983060:EGL983060 EQF983060:EQH983060 FAB983060:FAD983060 FJX983060:FJZ983060 FTT983060:FTV983060 GDP983060:GDR983060 GNL983060:GNN983060 GXH983060:GXJ983060 HHD983060:HHF983060 HQZ983060:HRB983060 IAV983060:IAX983060 IKR983060:IKT983060 IUN983060:IUP983060 JEJ983060:JEL983060 JOF983060:JOH983060 JYB983060:JYD983060 KHX983060:KHZ983060 KRT983060:KRV983060 LBP983060:LBR983060 LLL983060:LLN983060 LVH983060:LVJ983060 MFD983060:MFF983060 MOZ983060:MPB983060 MYV983060:MYX983060 NIR983060:NIT983060 NSN983060:NSP983060 OCJ983060:OCL983060 OMF983060:OMH983060 OWB983060:OWD983060 PFX983060:PFZ983060 PPT983060:PPV983060 PZP983060:PZR983060 QJL983060:QJN983060 QTH983060:QTJ983060 RDD983060:RDF983060 RMZ983060:RNB983060 RWV983060:RWX983060 SGR983060:SGT983060 SQN983060:SQP983060 TAJ983060:TAL983060 TKF983060:TKH983060 TUB983060:TUD983060 UDX983060:UDZ983060 UNT983060:UNV983060 UXP983060:UXR983060 VHL983060:VHN983060 VRH983060:VRJ983060 WBD983060:WBF983060 WKZ983060:WLB983060 WUV983060:WUX983060 IO65554:IQ65555 SK65554:SM65555 ACG65554:ACI65555 AMC65554:AME65555 AVY65554:AWA65555 BFU65554:BFW65555 BPQ65554:BPS65555 BZM65554:BZO65555 CJI65554:CJK65555 CTE65554:CTG65555 DDA65554:DDC65555 DMW65554:DMY65555 DWS65554:DWU65555 EGO65554:EGQ65555 EQK65554:EQM65555 FAG65554:FAI65555 FKC65554:FKE65555 FTY65554:FUA65555 GDU65554:GDW65555 GNQ65554:GNS65555 GXM65554:GXO65555 HHI65554:HHK65555 HRE65554:HRG65555 IBA65554:IBC65555 IKW65554:IKY65555 IUS65554:IUU65555 JEO65554:JEQ65555 JOK65554:JOM65555 JYG65554:JYI65555 KIC65554:KIE65555 KRY65554:KSA65555 LBU65554:LBW65555 LLQ65554:LLS65555 LVM65554:LVO65555 MFI65554:MFK65555 MPE65554:MPG65555 MZA65554:MZC65555 NIW65554:NIY65555 NSS65554:NSU65555 OCO65554:OCQ65555 OMK65554:OMM65555 OWG65554:OWI65555 PGC65554:PGE65555 PPY65554:PQA65555 PZU65554:PZW65555 QJQ65554:QJS65555 QTM65554:QTO65555 RDI65554:RDK65555 RNE65554:RNG65555 RXA65554:RXC65555 SGW65554:SGY65555 SQS65554:SQU65555 TAO65554:TAQ65555 TKK65554:TKM65555 TUG65554:TUI65555 UEC65554:UEE65555 UNY65554:UOA65555 UXU65554:UXW65555 VHQ65554:VHS65555 VRM65554:VRO65555 WBI65554:WBK65555 WLE65554:WLG65555 WVA65554:WVC65555 IO131090:IQ131091 SK131090:SM131091 ACG131090:ACI131091 AMC131090:AME131091 AVY131090:AWA131091 BFU131090:BFW131091 BPQ131090:BPS131091 BZM131090:BZO131091 CJI131090:CJK131091 CTE131090:CTG131091 DDA131090:DDC131091 DMW131090:DMY131091 DWS131090:DWU131091 EGO131090:EGQ131091 EQK131090:EQM131091 FAG131090:FAI131091 FKC131090:FKE131091 FTY131090:FUA131091 GDU131090:GDW131091 GNQ131090:GNS131091 GXM131090:GXO131091 HHI131090:HHK131091 HRE131090:HRG131091 IBA131090:IBC131091 IKW131090:IKY131091 IUS131090:IUU131091 JEO131090:JEQ131091 JOK131090:JOM131091 JYG131090:JYI131091 KIC131090:KIE131091 KRY131090:KSA131091 LBU131090:LBW131091 LLQ131090:LLS131091 LVM131090:LVO131091 MFI131090:MFK131091 MPE131090:MPG131091 MZA131090:MZC131091 NIW131090:NIY131091 NSS131090:NSU131091 OCO131090:OCQ131091 OMK131090:OMM131091 OWG131090:OWI131091 PGC131090:PGE131091 PPY131090:PQA131091 PZU131090:PZW131091 QJQ131090:QJS131091 QTM131090:QTO131091 RDI131090:RDK131091 RNE131090:RNG131091 RXA131090:RXC131091 SGW131090:SGY131091 SQS131090:SQU131091 TAO131090:TAQ131091 TKK131090:TKM131091 TUG131090:TUI131091 UEC131090:UEE131091 UNY131090:UOA131091 UXU131090:UXW131091 VHQ131090:VHS131091 VRM131090:VRO131091 WBI131090:WBK131091 WLE131090:WLG131091 WVA131090:WVC131091 IO196626:IQ196627 SK196626:SM196627 ACG196626:ACI196627 AMC196626:AME196627 AVY196626:AWA196627 BFU196626:BFW196627 BPQ196626:BPS196627 BZM196626:BZO196627 CJI196626:CJK196627 CTE196626:CTG196627 DDA196626:DDC196627 DMW196626:DMY196627 DWS196626:DWU196627 EGO196626:EGQ196627 EQK196626:EQM196627 FAG196626:FAI196627 FKC196626:FKE196627 FTY196626:FUA196627 GDU196626:GDW196627 GNQ196626:GNS196627 GXM196626:GXO196627 HHI196626:HHK196627 HRE196626:HRG196627 IBA196626:IBC196627 IKW196626:IKY196627 IUS196626:IUU196627 JEO196626:JEQ196627 JOK196626:JOM196627 JYG196626:JYI196627 KIC196626:KIE196627 KRY196626:KSA196627 LBU196626:LBW196627 LLQ196626:LLS196627 LVM196626:LVO196627 MFI196626:MFK196627 MPE196626:MPG196627 MZA196626:MZC196627 NIW196626:NIY196627 NSS196626:NSU196627 OCO196626:OCQ196627 OMK196626:OMM196627 OWG196626:OWI196627 PGC196626:PGE196627 PPY196626:PQA196627 PZU196626:PZW196627 QJQ196626:QJS196627 QTM196626:QTO196627 RDI196626:RDK196627 RNE196626:RNG196627 RXA196626:RXC196627 SGW196626:SGY196627 SQS196626:SQU196627 TAO196626:TAQ196627 TKK196626:TKM196627 TUG196626:TUI196627 UEC196626:UEE196627 UNY196626:UOA196627 UXU196626:UXW196627 VHQ196626:VHS196627 VRM196626:VRO196627 WBI196626:WBK196627 WLE196626:WLG196627 WVA196626:WVC196627 IO262162:IQ262163 SK262162:SM262163 ACG262162:ACI262163 AMC262162:AME262163 AVY262162:AWA262163 BFU262162:BFW262163 BPQ262162:BPS262163 BZM262162:BZO262163 CJI262162:CJK262163 CTE262162:CTG262163 DDA262162:DDC262163 DMW262162:DMY262163 DWS262162:DWU262163 EGO262162:EGQ262163 EQK262162:EQM262163 FAG262162:FAI262163 FKC262162:FKE262163 FTY262162:FUA262163 GDU262162:GDW262163 GNQ262162:GNS262163 GXM262162:GXO262163 HHI262162:HHK262163 HRE262162:HRG262163 IBA262162:IBC262163 IKW262162:IKY262163 IUS262162:IUU262163 JEO262162:JEQ262163 JOK262162:JOM262163 JYG262162:JYI262163 KIC262162:KIE262163 KRY262162:KSA262163 LBU262162:LBW262163 LLQ262162:LLS262163 LVM262162:LVO262163 MFI262162:MFK262163 MPE262162:MPG262163 MZA262162:MZC262163 NIW262162:NIY262163 NSS262162:NSU262163 OCO262162:OCQ262163 OMK262162:OMM262163 OWG262162:OWI262163 PGC262162:PGE262163 PPY262162:PQA262163 PZU262162:PZW262163 QJQ262162:QJS262163 QTM262162:QTO262163 RDI262162:RDK262163 RNE262162:RNG262163 RXA262162:RXC262163 SGW262162:SGY262163 SQS262162:SQU262163 TAO262162:TAQ262163 TKK262162:TKM262163 TUG262162:TUI262163 UEC262162:UEE262163 UNY262162:UOA262163 UXU262162:UXW262163 VHQ262162:VHS262163 VRM262162:VRO262163 WBI262162:WBK262163 WLE262162:WLG262163 WVA262162:WVC262163 IO327698:IQ327699 SK327698:SM327699 ACG327698:ACI327699 AMC327698:AME327699 AVY327698:AWA327699 BFU327698:BFW327699 BPQ327698:BPS327699 BZM327698:BZO327699 CJI327698:CJK327699 CTE327698:CTG327699 DDA327698:DDC327699 DMW327698:DMY327699 DWS327698:DWU327699 EGO327698:EGQ327699 EQK327698:EQM327699 FAG327698:FAI327699 FKC327698:FKE327699 FTY327698:FUA327699 GDU327698:GDW327699 GNQ327698:GNS327699 GXM327698:GXO327699 HHI327698:HHK327699 HRE327698:HRG327699 IBA327698:IBC327699 IKW327698:IKY327699 IUS327698:IUU327699 JEO327698:JEQ327699 JOK327698:JOM327699 JYG327698:JYI327699 KIC327698:KIE327699 KRY327698:KSA327699 LBU327698:LBW327699 LLQ327698:LLS327699 LVM327698:LVO327699 MFI327698:MFK327699 MPE327698:MPG327699 MZA327698:MZC327699 NIW327698:NIY327699 NSS327698:NSU327699 OCO327698:OCQ327699 OMK327698:OMM327699 OWG327698:OWI327699 PGC327698:PGE327699 PPY327698:PQA327699 PZU327698:PZW327699 QJQ327698:QJS327699 QTM327698:QTO327699 RDI327698:RDK327699 RNE327698:RNG327699 RXA327698:RXC327699 SGW327698:SGY327699 SQS327698:SQU327699 TAO327698:TAQ327699 TKK327698:TKM327699 TUG327698:TUI327699 UEC327698:UEE327699 UNY327698:UOA327699 UXU327698:UXW327699 VHQ327698:VHS327699 VRM327698:VRO327699 WBI327698:WBK327699 WLE327698:WLG327699 WVA327698:WVC327699 IO393234:IQ393235 SK393234:SM393235 ACG393234:ACI393235 AMC393234:AME393235 AVY393234:AWA393235 BFU393234:BFW393235 BPQ393234:BPS393235 BZM393234:BZO393235 CJI393234:CJK393235 CTE393234:CTG393235 DDA393234:DDC393235 DMW393234:DMY393235 DWS393234:DWU393235 EGO393234:EGQ393235 EQK393234:EQM393235 FAG393234:FAI393235 FKC393234:FKE393235 FTY393234:FUA393235 GDU393234:GDW393235 GNQ393234:GNS393235 GXM393234:GXO393235 HHI393234:HHK393235 HRE393234:HRG393235 IBA393234:IBC393235 IKW393234:IKY393235 IUS393234:IUU393235 JEO393234:JEQ393235 JOK393234:JOM393235 JYG393234:JYI393235 KIC393234:KIE393235 KRY393234:KSA393235 LBU393234:LBW393235 LLQ393234:LLS393235 LVM393234:LVO393235 MFI393234:MFK393235 MPE393234:MPG393235 MZA393234:MZC393235 NIW393234:NIY393235 NSS393234:NSU393235 OCO393234:OCQ393235 OMK393234:OMM393235 OWG393234:OWI393235 PGC393234:PGE393235 PPY393234:PQA393235 PZU393234:PZW393235 QJQ393234:QJS393235 QTM393234:QTO393235 RDI393234:RDK393235 RNE393234:RNG393235 RXA393234:RXC393235 SGW393234:SGY393235 SQS393234:SQU393235 TAO393234:TAQ393235 TKK393234:TKM393235 TUG393234:TUI393235 UEC393234:UEE393235 UNY393234:UOA393235 UXU393234:UXW393235 VHQ393234:VHS393235 VRM393234:VRO393235 WBI393234:WBK393235 WLE393234:WLG393235 WVA393234:WVC393235 IO458770:IQ458771 SK458770:SM458771 ACG458770:ACI458771 AMC458770:AME458771 AVY458770:AWA458771 BFU458770:BFW458771 BPQ458770:BPS458771 BZM458770:BZO458771 CJI458770:CJK458771 CTE458770:CTG458771 DDA458770:DDC458771 DMW458770:DMY458771 DWS458770:DWU458771 EGO458770:EGQ458771 EQK458770:EQM458771 FAG458770:FAI458771 FKC458770:FKE458771 FTY458770:FUA458771 GDU458770:GDW458771 GNQ458770:GNS458771 GXM458770:GXO458771 HHI458770:HHK458771 HRE458770:HRG458771 IBA458770:IBC458771 IKW458770:IKY458771 IUS458770:IUU458771 JEO458770:JEQ458771 JOK458770:JOM458771 JYG458770:JYI458771 KIC458770:KIE458771 KRY458770:KSA458771 LBU458770:LBW458771 LLQ458770:LLS458771 LVM458770:LVO458771 MFI458770:MFK458771 MPE458770:MPG458771 MZA458770:MZC458771 NIW458770:NIY458771 NSS458770:NSU458771 OCO458770:OCQ458771 OMK458770:OMM458771 OWG458770:OWI458771 PGC458770:PGE458771 PPY458770:PQA458771 PZU458770:PZW458771 QJQ458770:QJS458771 QTM458770:QTO458771 RDI458770:RDK458771 RNE458770:RNG458771 RXA458770:RXC458771 SGW458770:SGY458771 SQS458770:SQU458771 TAO458770:TAQ458771 TKK458770:TKM458771 TUG458770:TUI458771 UEC458770:UEE458771 UNY458770:UOA458771 UXU458770:UXW458771 VHQ458770:VHS458771 VRM458770:VRO458771 WBI458770:WBK458771 WLE458770:WLG458771 WVA458770:WVC458771 IO524306:IQ524307 SK524306:SM524307 ACG524306:ACI524307 AMC524306:AME524307 AVY524306:AWA524307 BFU524306:BFW524307 BPQ524306:BPS524307 BZM524306:BZO524307 CJI524306:CJK524307 CTE524306:CTG524307 DDA524306:DDC524307 DMW524306:DMY524307 DWS524306:DWU524307 EGO524306:EGQ524307 EQK524306:EQM524307 FAG524306:FAI524307 FKC524306:FKE524307 FTY524306:FUA524307 GDU524306:GDW524307 GNQ524306:GNS524307 GXM524306:GXO524307 HHI524306:HHK524307 HRE524306:HRG524307 IBA524306:IBC524307 IKW524306:IKY524307 IUS524306:IUU524307 JEO524306:JEQ524307 JOK524306:JOM524307 JYG524306:JYI524307 KIC524306:KIE524307 KRY524306:KSA524307 LBU524306:LBW524307 LLQ524306:LLS524307 LVM524306:LVO524307 MFI524306:MFK524307 MPE524306:MPG524307 MZA524306:MZC524307 NIW524306:NIY524307 NSS524306:NSU524307 OCO524306:OCQ524307 OMK524306:OMM524307 OWG524306:OWI524307 PGC524306:PGE524307 PPY524306:PQA524307 PZU524306:PZW524307 QJQ524306:QJS524307 QTM524306:QTO524307 RDI524306:RDK524307 RNE524306:RNG524307 RXA524306:RXC524307 SGW524306:SGY524307 SQS524306:SQU524307 TAO524306:TAQ524307 TKK524306:TKM524307 TUG524306:TUI524307 UEC524306:UEE524307 UNY524306:UOA524307 UXU524306:UXW524307 VHQ524306:VHS524307 VRM524306:VRO524307 WBI524306:WBK524307 WLE524306:WLG524307 WVA524306:WVC524307 IO589842:IQ589843 SK589842:SM589843 ACG589842:ACI589843 AMC589842:AME589843 AVY589842:AWA589843 BFU589842:BFW589843 BPQ589842:BPS589843 BZM589842:BZO589843 CJI589842:CJK589843 CTE589842:CTG589843 DDA589842:DDC589843 DMW589842:DMY589843 DWS589842:DWU589843 EGO589842:EGQ589843 EQK589842:EQM589843 FAG589842:FAI589843 FKC589842:FKE589843 FTY589842:FUA589843 GDU589842:GDW589843 GNQ589842:GNS589843 GXM589842:GXO589843 HHI589842:HHK589843 HRE589842:HRG589843 IBA589842:IBC589843 IKW589842:IKY589843 IUS589842:IUU589843 JEO589842:JEQ589843 JOK589842:JOM589843 JYG589842:JYI589843 KIC589842:KIE589843 KRY589842:KSA589843 LBU589842:LBW589843 LLQ589842:LLS589843 LVM589842:LVO589843 MFI589842:MFK589843 MPE589842:MPG589843 MZA589842:MZC589843 NIW589842:NIY589843 NSS589842:NSU589843 OCO589842:OCQ589843 OMK589842:OMM589843 OWG589842:OWI589843 PGC589842:PGE589843 PPY589842:PQA589843 PZU589842:PZW589843 QJQ589842:QJS589843 QTM589842:QTO589843 RDI589842:RDK589843 RNE589842:RNG589843 RXA589842:RXC589843 SGW589842:SGY589843 SQS589842:SQU589843 TAO589842:TAQ589843 TKK589842:TKM589843 TUG589842:TUI589843 UEC589842:UEE589843 UNY589842:UOA589843 UXU589842:UXW589843 VHQ589842:VHS589843 VRM589842:VRO589843 WBI589842:WBK589843 WLE589842:WLG589843 WVA589842:WVC589843 IO655378:IQ655379 SK655378:SM655379 ACG655378:ACI655379 AMC655378:AME655379 AVY655378:AWA655379 BFU655378:BFW655379 BPQ655378:BPS655379 BZM655378:BZO655379 CJI655378:CJK655379 CTE655378:CTG655379 DDA655378:DDC655379 DMW655378:DMY655379 DWS655378:DWU655379 EGO655378:EGQ655379 EQK655378:EQM655379 FAG655378:FAI655379 FKC655378:FKE655379 FTY655378:FUA655379 GDU655378:GDW655379 GNQ655378:GNS655379 GXM655378:GXO655379 HHI655378:HHK655379 HRE655378:HRG655379 IBA655378:IBC655379 IKW655378:IKY655379 IUS655378:IUU655379 JEO655378:JEQ655379 JOK655378:JOM655379 JYG655378:JYI655379 KIC655378:KIE655379 KRY655378:KSA655379 LBU655378:LBW655379 LLQ655378:LLS655379 LVM655378:LVO655379 MFI655378:MFK655379 MPE655378:MPG655379 MZA655378:MZC655379 NIW655378:NIY655379 NSS655378:NSU655379 OCO655378:OCQ655379 OMK655378:OMM655379 OWG655378:OWI655379 PGC655378:PGE655379 PPY655378:PQA655379 PZU655378:PZW655379 QJQ655378:QJS655379 QTM655378:QTO655379 RDI655378:RDK655379 RNE655378:RNG655379 RXA655378:RXC655379 SGW655378:SGY655379 SQS655378:SQU655379 TAO655378:TAQ655379 TKK655378:TKM655379 TUG655378:TUI655379 UEC655378:UEE655379 UNY655378:UOA655379 UXU655378:UXW655379 VHQ655378:VHS655379 VRM655378:VRO655379 WBI655378:WBK655379 WLE655378:WLG655379 WVA655378:WVC655379 IO720914:IQ720915 SK720914:SM720915 ACG720914:ACI720915 AMC720914:AME720915 AVY720914:AWA720915 BFU720914:BFW720915 BPQ720914:BPS720915 BZM720914:BZO720915 CJI720914:CJK720915 CTE720914:CTG720915 DDA720914:DDC720915 DMW720914:DMY720915 DWS720914:DWU720915 EGO720914:EGQ720915 EQK720914:EQM720915 FAG720914:FAI720915 FKC720914:FKE720915 FTY720914:FUA720915 GDU720914:GDW720915 GNQ720914:GNS720915 GXM720914:GXO720915 HHI720914:HHK720915 HRE720914:HRG720915 IBA720914:IBC720915 IKW720914:IKY720915 IUS720914:IUU720915 JEO720914:JEQ720915 JOK720914:JOM720915 JYG720914:JYI720915 KIC720914:KIE720915 KRY720914:KSA720915 LBU720914:LBW720915 LLQ720914:LLS720915 LVM720914:LVO720915 MFI720914:MFK720915 MPE720914:MPG720915 MZA720914:MZC720915 NIW720914:NIY720915 NSS720914:NSU720915 OCO720914:OCQ720915 OMK720914:OMM720915 OWG720914:OWI720915 PGC720914:PGE720915 PPY720914:PQA720915 PZU720914:PZW720915 QJQ720914:QJS720915 QTM720914:QTO720915 RDI720914:RDK720915 RNE720914:RNG720915 RXA720914:RXC720915 SGW720914:SGY720915 SQS720914:SQU720915 TAO720914:TAQ720915 TKK720914:TKM720915 TUG720914:TUI720915 UEC720914:UEE720915 UNY720914:UOA720915 UXU720914:UXW720915 VHQ720914:VHS720915 VRM720914:VRO720915 WBI720914:WBK720915 WLE720914:WLG720915 WVA720914:WVC720915 IO786450:IQ786451 SK786450:SM786451 ACG786450:ACI786451 AMC786450:AME786451 AVY786450:AWA786451 BFU786450:BFW786451 BPQ786450:BPS786451 BZM786450:BZO786451 CJI786450:CJK786451 CTE786450:CTG786451 DDA786450:DDC786451 DMW786450:DMY786451 DWS786450:DWU786451 EGO786450:EGQ786451 EQK786450:EQM786451 FAG786450:FAI786451 FKC786450:FKE786451 FTY786450:FUA786451 GDU786450:GDW786451 GNQ786450:GNS786451 GXM786450:GXO786451 HHI786450:HHK786451 HRE786450:HRG786451 IBA786450:IBC786451 IKW786450:IKY786451 IUS786450:IUU786451 JEO786450:JEQ786451 JOK786450:JOM786451 JYG786450:JYI786451 KIC786450:KIE786451 KRY786450:KSA786451 LBU786450:LBW786451 LLQ786450:LLS786451 LVM786450:LVO786451 MFI786450:MFK786451 MPE786450:MPG786451 MZA786450:MZC786451 NIW786450:NIY786451 NSS786450:NSU786451 OCO786450:OCQ786451 OMK786450:OMM786451 OWG786450:OWI786451 PGC786450:PGE786451 PPY786450:PQA786451 PZU786450:PZW786451 QJQ786450:QJS786451 QTM786450:QTO786451 RDI786450:RDK786451 RNE786450:RNG786451 RXA786450:RXC786451 SGW786450:SGY786451 SQS786450:SQU786451 TAO786450:TAQ786451 TKK786450:TKM786451 TUG786450:TUI786451 UEC786450:UEE786451 UNY786450:UOA786451 UXU786450:UXW786451 VHQ786450:VHS786451 VRM786450:VRO786451 WBI786450:WBK786451 WLE786450:WLG786451 WVA786450:WVC786451 IO851986:IQ851987 SK851986:SM851987 ACG851986:ACI851987 AMC851986:AME851987 AVY851986:AWA851987 BFU851986:BFW851987 BPQ851986:BPS851987 BZM851986:BZO851987 CJI851986:CJK851987 CTE851986:CTG851987 DDA851986:DDC851987 DMW851986:DMY851987 DWS851986:DWU851987 EGO851986:EGQ851987 EQK851986:EQM851987 FAG851986:FAI851987 FKC851986:FKE851987 FTY851986:FUA851987 GDU851986:GDW851987 GNQ851986:GNS851987 GXM851986:GXO851987 HHI851986:HHK851987 HRE851986:HRG851987 IBA851986:IBC851987 IKW851986:IKY851987 IUS851986:IUU851987 JEO851986:JEQ851987 JOK851986:JOM851987 JYG851986:JYI851987 KIC851986:KIE851987 KRY851986:KSA851987 LBU851986:LBW851987 LLQ851986:LLS851987 LVM851986:LVO851987 MFI851986:MFK851987 MPE851986:MPG851987 MZA851986:MZC851987 NIW851986:NIY851987 NSS851986:NSU851987 OCO851986:OCQ851987 OMK851986:OMM851987 OWG851986:OWI851987 PGC851986:PGE851987 PPY851986:PQA851987 PZU851986:PZW851987 QJQ851986:QJS851987 QTM851986:QTO851987 RDI851986:RDK851987 RNE851986:RNG851987 RXA851986:RXC851987 SGW851986:SGY851987 SQS851986:SQU851987 TAO851986:TAQ851987 TKK851986:TKM851987 TUG851986:TUI851987 UEC851986:UEE851987 UNY851986:UOA851987 UXU851986:UXW851987 VHQ851986:VHS851987 VRM851986:VRO851987 WBI851986:WBK851987 WLE851986:WLG851987 WVA851986:WVC851987 IO917522:IQ917523 SK917522:SM917523 ACG917522:ACI917523 AMC917522:AME917523 AVY917522:AWA917523 BFU917522:BFW917523 BPQ917522:BPS917523 BZM917522:BZO917523 CJI917522:CJK917523 CTE917522:CTG917523 DDA917522:DDC917523 DMW917522:DMY917523 DWS917522:DWU917523 EGO917522:EGQ917523 EQK917522:EQM917523 FAG917522:FAI917523 FKC917522:FKE917523 FTY917522:FUA917523 GDU917522:GDW917523 GNQ917522:GNS917523 GXM917522:GXO917523 HHI917522:HHK917523 HRE917522:HRG917523 IBA917522:IBC917523 IKW917522:IKY917523 IUS917522:IUU917523 JEO917522:JEQ917523 JOK917522:JOM917523 JYG917522:JYI917523 KIC917522:KIE917523 KRY917522:KSA917523 LBU917522:LBW917523 LLQ917522:LLS917523 LVM917522:LVO917523 MFI917522:MFK917523 MPE917522:MPG917523 MZA917522:MZC917523 NIW917522:NIY917523 NSS917522:NSU917523 OCO917522:OCQ917523 OMK917522:OMM917523 OWG917522:OWI917523 PGC917522:PGE917523 PPY917522:PQA917523 PZU917522:PZW917523 QJQ917522:QJS917523 QTM917522:QTO917523 RDI917522:RDK917523 RNE917522:RNG917523 RXA917522:RXC917523 SGW917522:SGY917523 SQS917522:SQU917523 TAO917522:TAQ917523 TKK917522:TKM917523 TUG917522:TUI917523 UEC917522:UEE917523 UNY917522:UOA917523 UXU917522:UXW917523 VHQ917522:VHS917523 VRM917522:VRO917523 WBI917522:WBK917523 WLE917522:WLG917523 WVA917522:WVC917523 IO983058:IQ983059 SK983058:SM983059 ACG983058:ACI983059 AMC983058:AME983059 AVY983058:AWA983059 BFU983058:BFW983059 BPQ983058:BPS983059 BZM983058:BZO983059 CJI983058:CJK983059 CTE983058:CTG983059 DDA983058:DDC983059 DMW983058:DMY983059 DWS983058:DWU983059 EGO983058:EGQ983059 EQK983058:EQM983059 FAG983058:FAI983059 FKC983058:FKE983059 FTY983058:FUA983059 GDU983058:GDW983059 GNQ983058:GNS983059 GXM983058:GXO983059 HHI983058:HHK983059 HRE983058:HRG983059 IBA983058:IBC983059 IKW983058:IKY983059 IUS983058:IUU983059 JEO983058:JEQ983059 JOK983058:JOM983059 JYG983058:JYI983059 KIC983058:KIE983059 KRY983058:KSA983059 LBU983058:LBW983059 LLQ983058:LLS983059 LVM983058:LVO983059 MFI983058:MFK983059 MPE983058:MPG983059 MZA983058:MZC983059 NIW983058:NIY983059 NSS983058:NSU983059 OCO983058:OCQ983059 OMK983058:OMM983059 OWG983058:OWI983059 PGC983058:PGE983059 PPY983058:PQA983059 PZU983058:PZW983059 QJQ983058:QJS983059 QTM983058:QTO983059 RDI983058:RDK983059 RNE983058:RNG983059 RXA983058:RXC983059 SGW983058:SGY983059 SQS983058:SQU983059 TAO983058:TAQ983059 TKK983058:TKM983059 TUG983058:TUI983059 UEC983058:UEE983059 UNY983058:UOA983059 UXU983058:UXW983059 VHQ983058:VHS983059 VRM983058:VRO983059 WBI983058:WBK983059 WLE983058:WLG983059 WVA983058:WVC983059 O65519 HU65517 RQ65517 ABM65517 ALI65517 AVE65517 BFA65517 BOW65517 BYS65517 CIO65517 CSK65517 DCG65517 DMC65517 DVY65517 EFU65517 EPQ65517 EZM65517 FJI65517 FTE65517 GDA65517 GMW65517 GWS65517 HGO65517 HQK65517 IAG65517 IKC65517 ITY65517 JDU65517 JNQ65517 JXM65517 KHI65517 KRE65517 LBA65517 LKW65517 LUS65517 MEO65517 MOK65517 MYG65517 NIC65517 NRY65517 OBU65517 OLQ65517 OVM65517 PFI65517 PPE65517 PZA65517 QIW65517 QSS65517 RCO65517 RMK65517 RWG65517 SGC65517 SPY65517 SZU65517 TJQ65517 TTM65517 UDI65517 UNE65517 UXA65517 VGW65517 VQS65517 WAO65517 WKK65517 WUG65517 O131055 HU131053 RQ131053 ABM131053 ALI131053 AVE131053 BFA131053 BOW131053 BYS131053 CIO131053 CSK131053 DCG131053 DMC131053 DVY131053 EFU131053 EPQ131053 EZM131053 FJI131053 FTE131053 GDA131053 GMW131053 GWS131053 HGO131053 HQK131053 IAG131053 IKC131053 ITY131053 JDU131053 JNQ131053 JXM131053 KHI131053 KRE131053 LBA131053 LKW131053 LUS131053 MEO131053 MOK131053 MYG131053 NIC131053 NRY131053 OBU131053 OLQ131053 OVM131053 PFI131053 PPE131053 PZA131053 QIW131053 QSS131053 RCO131053 RMK131053 RWG131053 SGC131053 SPY131053 SZU131053 TJQ131053 TTM131053 UDI131053 UNE131053 UXA131053 VGW131053 VQS131053 WAO131053 WKK131053 WUG131053 O196591 HU196589 RQ196589 ABM196589 ALI196589 AVE196589 BFA196589 BOW196589 BYS196589 CIO196589 CSK196589 DCG196589 DMC196589 DVY196589 EFU196589 EPQ196589 EZM196589 FJI196589 FTE196589 GDA196589 GMW196589 GWS196589 HGO196589 HQK196589 IAG196589 IKC196589 ITY196589 JDU196589 JNQ196589 JXM196589 KHI196589 KRE196589 LBA196589 LKW196589 LUS196589 MEO196589 MOK196589 MYG196589 NIC196589 NRY196589 OBU196589 OLQ196589 OVM196589 PFI196589 PPE196589 PZA196589 QIW196589 QSS196589 RCO196589 RMK196589 RWG196589 SGC196589 SPY196589 SZU196589 TJQ196589 TTM196589 UDI196589 UNE196589 UXA196589 VGW196589 VQS196589 WAO196589 WKK196589 WUG196589 O262127 HU262125 RQ262125 ABM262125 ALI262125 AVE262125 BFA262125 BOW262125 BYS262125 CIO262125 CSK262125 DCG262125 DMC262125 DVY262125 EFU262125 EPQ262125 EZM262125 FJI262125 FTE262125 GDA262125 GMW262125 GWS262125 HGO262125 HQK262125 IAG262125 IKC262125 ITY262125 JDU262125 JNQ262125 JXM262125 KHI262125 KRE262125 LBA262125 LKW262125 LUS262125 MEO262125 MOK262125 MYG262125 NIC262125 NRY262125 OBU262125 OLQ262125 OVM262125 PFI262125 PPE262125 PZA262125 QIW262125 QSS262125 RCO262125 RMK262125 RWG262125 SGC262125 SPY262125 SZU262125 TJQ262125 TTM262125 UDI262125 UNE262125 UXA262125 VGW262125 VQS262125 WAO262125 WKK262125 WUG262125 O327663 HU327661 RQ327661 ABM327661 ALI327661 AVE327661 BFA327661 BOW327661 BYS327661 CIO327661 CSK327661 DCG327661 DMC327661 DVY327661 EFU327661 EPQ327661 EZM327661 FJI327661 FTE327661 GDA327661 GMW327661 GWS327661 HGO327661 HQK327661 IAG327661 IKC327661 ITY327661 JDU327661 JNQ327661 JXM327661 KHI327661 KRE327661 LBA327661 LKW327661 LUS327661 MEO327661 MOK327661 MYG327661 NIC327661 NRY327661 OBU327661 OLQ327661 OVM327661 PFI327661 PPE327661 PZA327661 QIW327661 QSS327661 RCO327661 RMK327661 RWG327661 SGC327661 SPY327661 SZU327661 TJQ327661 TTM327661 UDI327661 UNE327661 UXA327661 VGW327661 VQS327661 WAO327661 WKK327661 WUG327661 O393199 HU393197 RQ393197 ABM393197 ALI393197 AVE393197 BFA393197 BOW393197 BYS393197 CIO393197 CSK393197 DCG393197 DMC393197 DVY393197 EFU393197 EPQ393197 EZM393197 FJI393197 FTE393197 GDA393197 GMW393197 GWS393197 HGO393197 HQK393197 IAG393197 IKC393197 ITY393197 JDU393197 JNQ393197 JXM393197 KHI393197 KRE393197 LBA393197 LKW393197 LUS393197 MEO393197 MOK393197 MYG393197 NIC393197 NRY393197 OBU393197 OLQ393197 OVM393197 PFI393197 PPE393197 PZA393197 QIW393197 QSS393197 RCO393197 RMK393197 RWG393197 SGC393197 SPY393197 SZU393197 TJQ393197 TTM393197 UDI393197 UNE393197 UXA393197 VGW393197 VQS393197 WAO393197 WKK393197 WUG393197 O458735 HU458733 RQ458733 ABM458733 ALI458733 AVE458733 BFA458733 BOW458733 BYS458733 CIO458733 CSK458733 DCG458733 DMC458733 DVY458733 EFU458733 EPQ458733 EZM458733 FJI458733 FTE458733 GDA458733 GMW458733 GWS458733 HGO458733 HQK458733 IAG458733 IKC458733 ITY458733 JDU458733 JNQ458733 JXM458733 KHI458733 KRE458733 LBA458733 LKW458733 LUS458733 MEO458733 MOK458733 MYG458733 NIC458733 NRY458733 OBU458733 OLQ458733 OVM458733 PFI458733 PPE458733 PZA458733 QIW458733 QSS458733 RCO458733 RMK458733 RWG458733 SGC458733 SPY458733 SZU458733 TJQ458733 TTM458733 UDI458733 UNE458733 UXA458733 VGW458733 VQS458733 WAO458733 WKK458733 WUG458733 O524271 HU524269 RQ524269 ABM524269 ALI524269 AVE524269 BFA524269 BOW524269 BYS524269 CIO524269 CSK524269 DCG524269 DMC524269 DVY524269 EFU524269 EPQ524269 EZM524269 FJI524269 FTE524269 GDA524269 GMW524269 GWS524269 HGO524269 HQK524269 IAG524269 IKC524269 ITY524269 JDU524269 JNQ524269 JXM524269 KHI524269 KRE524269 LBA524269 LKW524269 LUS524269 MEO524269 MOK524269 MYG524269 NIC524269 NRY524269 OBU524269 OLQ524269 OVM524269 PFI524269 PPE524269 PZA524269 QIW524269 QSS524269 RCO524269 RMK524269 RWG524269 SGC524269 SPY524269 SZU524269 TJQ524269 TTM524269 UDI524269 UNE524269 UXA524269 VGW524269 VQS524269 WAO524269 WKK524269 WUG524269 O589807 HU589805 RQ589805 ABM589805 ALI589805 AVE589805 BFA589805 BOW589805 BYS589805 CIO589805 CSK589805 DCG589805 DMC589805 DVY589805 EFU589805 EPQ589805 EZM589805 FJI589805 FTE589805 GDA589805 GMW589805 GWS589805 HGO589805 HQK589805 IAG589805 IKC589805 ITY589805 JDU589805 JNQ589805 JXM589805 KHI589805 KRE589805 LBA589805 LKW589805 LUS589805 MEO589805 MOK589805 MYG589805 NIC589805 NRY589805 OBU589805 OLQ589805 OVM589805 PFI589805 PPE589805 PZA589805 QIW589805 QSS589805 RCO589805 RMK589805 RWG589805 SGC589805 SPY589805 SZU589805 TJQ589805 TTM589805 UDI589805 UNE589805 UXA589805 VGW589805 VQS589805 WAO589805 WKK589805 WUG589805 O655343 HU655341 RQ655341 ABM655341 ALI655341 AVE655341 BFA655341 BOW655341 BYS655341 CIO655341 CSK655341 DCG655341 DMC655341 DVY655341 EFU655341 EPQ655341 EZM655341 FJI655341 FTE655341 GDA655341 GMW655341 GWS655341 HGO655341 HQK655341 IAG655341 IKC655341 ITY655341 JDU655341 JNQ655341 JXM655341 KHI655341 KRE655341 LBA655341 LKW655341 LUS655341 MEO655341 MOK655341 MYG655341 NIC655341 NRY655341 OBU655341 OLQ655341 OVM655341 PFI655341 PPE655341 PZA655341 QIW655341 QSS655341 RCO655341 RMK655341 RWG655341 SGC655341 SPY655341 SZU655341 TJQ655341 TTM655341 UDI655341 UNE655341 UXA655341 VGW655341 VQS655341 WAO655341 WKK655341 WUG655341 O720879 HU720877 RQ720877 ABM720877 ALI720877 AVE720877 BFA720877 BOW720877 BYS720877 CIO720877 CSK720877 DCG720877 DMC720877 DVY720877 EFU720877 EPQ720877 EZM720877 FJI720877 FTE720877 GDA720877 GMW720877 GWS720877 HGO720877 HQK720877 IAG720877 IKC720877 ITY720877 JDU720877 JNQ720877 JXM720877 KHI720877 KRE720877 LBA720877 LKW720877 LUS720877 MEO720877 MOK720877 MYG720877 NIC720877 NRY720877 OBU720877 OLQ720877 OVM720877 PFI720877 PPE720877 PZA720877 QIW720877 QSS720877 RCO720877 RMK720877 RWG720877 SGC720877 SPY720877 SZU720877 TJQ720877 TTM720877 UDI720877 UNE720877 UXA720877 VGW720877 VQS720877 WAO720877 WKK720877 WUG720877 O786415 HU786413 RQ786413 ABM786413 ALI786413 AVE786413 BFA786413 BOW786413 BYS786413 CIO786413 CSK786413 DCG786413 DMC786413 DVY786413 EFU786413 EPQ786413 EZM786413 FJI786413 FTE786413 GDA786413 GMW786413 GWS786413 HGO786413 HQK786413 IAG786413 IKC786413 ITY786413 JDU786413 JNQ786413 JXM786413 KHI786413 KRE786413 LBA786413 LKW786413 LUS786413 MEO786413 MOK786413 MYG786413 NIC786413 NRY786413 OBU786413 OLQ786413 OVM786413 PFI786413 PPE786413 PZA786413 QIW786413 QSS786413 RCO786413 RMK786413 RWG786413 SGC786413 SPY786413 SZU786413 TJQ786413 TTM786413 UDI786413 UNE786413 UXA786413 VGW786413 VQS786413 WAO786413 WKK786413 WUG786413 O851951 HU851949 RQ851949 ABM851949 ALI851949 AVE851949 BFA851949 BOW851949 BYS851949 CIO851949 CSK851949 DCG851949 DMC851949 DVY851949 EFU851949 EPQ851949 EZM851949 FJI851949 FTE851949 GDA851949 GMW851949 GWS851949 HGO851949 HQK851949 IAG851949 IKC851949 ITY851949 JDU851949 JNQ851949 JXM851949 KHI851949 KRE851949 LBA851949 LKW851949 LUS851949 MEO851949 MOK851949 MYG851949 NIC851949 NRY851949 OBU851949 OLQ851949 OVM851949 PFI851949 PPE851949 PZA851949 QIW851949 QSS851949 RCO851949 RMK851949 RWG851949 SGC851949 SPY851949 SZU851949 TJQ851949 TTM851949 UDI851949 UNE851949 UXA851949 VGW851949 VQS851949 WAO851949 WKK851949 WUG851949 O917487 HU917485 RQ917485 ABM917485 ALI917485 AVE917485 BFA917485 BOW917485 BYS917485 CIO917485 CSK917485 DCG917485 DMC917485 DVY917485 EFU917485 EPQ917485 EZM917485 FJI917485 FTE917485 GDA917485 GMW917485 GWS917485 HGO917485 HQK917485 IAG917485 IKC917485 ITY917485 JDU917485 JNQ917485 JXM917485 KHI917485 KRE917485 LBA917485 LKW917485 LUS917485 MEO917485 MOK917485 MYG917485 NIC917485 NRY917485 OBU917485 OLQ917485 OVM917485 PFI917485 PPE917485 PZA917485 QIW917485 QSS917485 RCO917485 RMK917485 RWG917485 SGC917485 SPY917485 SZU917485 TJQ917485 TTM917485 UDI917485 UNE917485 UXA917485 VGW917485 VQS917485 WAO917485 WKK917485 WUG917485 O983023 HU983021 RQ983021 ABM983021 ALI983021 AVE983021 BFA983021 BOW983021 BYS983021 CIO983021 CSK983021 DCG983021 DMC983021 DVY983021 EFU983021 EPQ983021 EZM983021 FJI983021 FTE983021 GDA983021 GMW983021 GWS983021 HGO983021 HQK983021 IAG983021 IKC983021 ITY983021 JDU983021 JNQ983021 JXM983021 KHI983021 KRE983021 LBA983021 LKW983021 LUS983021 MEO983021 MOK983021 MYG983021 NIC983021 NRY983021 OBU983021 OLQ983021 OVM983021 PFI983021 PPE983021 PZA983021 QIW983021 QSS983021 RCO983021 RMK983021 RWG983021 SGC983021 SPY983021 SZU983021 TJQ983021 TTM983021 UDI983021 UNE983021 UXA983021 VGW983021 VQS983021 WAO983021 WKK983021 WUG983021 IO65545:IQ65546 SK65545:SM65546 ACG65545:ACI65546 AMC65545:AME65546 AVY65545:AWA65546 BFU65545:BFW65546 BPQ65545:BPS65546 BZM65545:BZO65546 CJI65545:CJK65546 CTE65545:CTG65546 DDA65545:DDC65546 DMW65545:DMY65546 DWS65545:DWU65546 EGO65545:EGQ65546 EQK65545:EQM65546 FAG65545:FAI65546 FKC65545:FKE65546 FTY65545:FUA65546 GDU65545:GDW65546 GNQ65545:GNS65546 GXM65545:GXO65546 HHI65545:HHK65546 HRE65545:HRG65546 IBA65545:IBC65546 IKW65545:IKY65546 IUS65545:IUU65546 JEO65545:JEQ65546 JOK65545:JOM65546 JYG65545:JYI65546 KIC65545:KIE65546 KRY65545:KSA65546 LBU65545:LBW65546 LLQ65545:LLS65546 LVM65545:LVO65546 MFI65545:MFK65546 MPE65545:MPG65546 MZA65545:MZC65546 NIW65545:NIY65546 NSS65545:NSU65546 OCO65545:OCQ65546 OMK65545:OMM65546 OWG65545:OWI65546 PGC65545:PGE65546 PPY65545:PQA65546 PZU65545:PZW65546 QJQ65545:QJS65546 QTM65545:QTO65546 RDI65545:RDK65546 RNE65545:RNG65546 RXA65545:RXC65546 SGW65545:SGY65546 SQS65545:SQU65546 TAO65545:TAQ65546 TKK65545:TKM65546 TUG65545:TUI65546 UEC65545:UEE65546 UNY65545:UOA65546 UXU65545:UXW65546 VHQ65545:VHS65546 VRM65545:VRO65546 WBI65545:WBK65546 WLE65545:WLG65546 WVA65545:WVC65546 IO131081:IQ131082 SK131081:SM131082 ACG131081:ACI131082 AMC131081:AME131082 AVY131081:AWA131082 BFU131081:BFW131082 BPQ131081:BPS131082 BZM131081:BZO131082 CJI131081:CJK131082 CTE131081:CTG131082 DDA131081:DDC131082 DMW131081:DMY131082 DWS131081:DWU131082 EGO131081:EGQ131082 EQK131081:EQM131082 FAG131081:FAI131082 FKC131081:FKE131082 FTY131081:FUA131082 GDU131081:GDW131082 GNQ131081:GNS131082 GXM131081:GXO131082 HHI131081:HHK131082 HRE131081:HRG131082 IBA131081:IBC131082 IKW131081:IKY131082 IUS131081:IUU131082 JEO131081:JEQ131082 JOK131081:JOM131082 JYG131081:JYI131082 KIC131081:KIE131082 KRY131081:KSA131082 LBU131081:LBW131082 LLQ131081:LLS131082 LVM131081:LVO131082 MFI131081:MFK131082 MPE131081:MPG131082 MZA131081:MZC131082 NIW131081:NIY131082 NSS131081:NSU131082 OCO131081:OCQ131082 OMK131081:OMM131082 OWG131081:OWI131082 PGC131081:PGE131082 PPY131081:PQA131082 PZU131081:PZW131082 QJQ131081:QJS131082 QTM131081:QTO131082 RDI131081:RDK131082 RNE131081:RNG131082 RXA131081:RXC131082 SGW131081:SGY131082 SQS131081:SQU131082 TAO131081:TAQ131082 TKK131081:TKM131082 TUG131081:TUI131082 UEC131081:UEE131082 UNY131081:UOA131082 UXU131081:UXW131082 VHQ131081:VHS131082 VRM131081:VRO131082 WBI131081:WBK131082 WLE131081:WLG131082 WVA131081:WVC131082 IO196617:IQ196618 SK196617:SM196618 ACG196617:ACI196618 AMC196617:AME196618 AVY196617:AWA196618 BFU196617:BFW196618 BPQ196617:BPS196618 BZM196617:BZO196618 CJI196617:CJK196618 CTE196617:CTG196618 DDA196617:DDC196618 DMW196617:DMY196618 DWS196617:DWU196618 EGO196617:EGQ196618 EQK196617:EQM196618 FAG196617:FAI196618 FKC196617:FKE196618 FTY196617:FUA196618 GDU196617:GDW196618 GNQ196617:GNS196618 GXM196617:GXO196618 HHI196617:HHK196618 HRE196617:HRG196618 IBA196617:IBC196618 IKW196617:IKY196618 IUS196617:IUU196618 JEO196617:JEQ196618 JOK196617:JOM196618 JYG196617:JYI196618 KIC196617:KIE196618 KRY196617:KSA196618 LBU196617:LBW196618 LLQ196617:LLS196618 LVM196617:LVO196618 MFI196617:MFK196618 MPE196617:MPG196618 MZA196617:MZC196618 NIW196617:NIY196618 NSS196617:NSU196618 OCO196617:OCQ196618 OMK196617:OMM196618 OWG196617:OWI196618 PGC196617:PGE196618 PPY196617:PQA196618 PZU196617:PZW196618 QJQ196617:QJS196618 QTM196617:QTO196618 RDI196617:RDK196618 RNE196617:RNG196618 RXA196617:RXC196618 SGW196617:SGY196618 SQS196617:SQU196618 TAO196617:TAQ196618 TKK196617:TKM196618 TUG196617:TUI196618 UEC196617:UEE196618 UNY196617:UOA196618 UXU196617:UXW196618 VHQ196617:VHS196618 VRM196617:VRO196618 WBI196617:WBK196618 WLE196617:WLG196618 WVA196617:WVC196618 IO262153:IQ262154 SK262153:SM262154 ACG262153:ACI262154 AMC262153:AME262154 AVY262153:AWA262154 BFU262153:BFW262154 BPQ262153:BPS262154 BZM262153:BZO262154 CJI262153:CJK262154 CTE262153:CTG262154 DDA262153:DDC262154 DMW262153:DMY262154 DWS262153:DWU262154 EGO262153:EGQ262154 EQK262153:EQM262154 FAG262153:FAI262154 FKC262153:FKE262154 FTY262153:FUA262154 GDU262153:GDW262154 GNQ262153:GNS262154 GXM262153:GXO262154 HHI262153:HHK262154 HRE262153:HRG262154 IBA262153:IBC262154 IKW262153:IKY262154 IUS262153:IUU262154 JEO262153:JEQ262154 JOK262153:JOM262154 JYG262153:JYI262154 KIC262153:KIE262154 KRY262153:KSA262154 LBU262153:LBW262154 LLQ262153:LLS262154 LVM262153:LVO262154 MFI262153:MFK262154 MPE262153:MPG262154 MZA262153:MZC262154 NIW262153:NIY262154 NSS262153:NSU262154 OCO262153:OCQ262154 OMK262153:OMM262154 OWG262153:OWI262154 PGC262153:PGE262154 PPY262153:PQA262154 PZU262153:PZW262154 QJQ262153:QJS262154 QTM262153:QTO262154 RDI262153:RDK262154 RNE262153:RNG262154 RXA262153:RXC262154 SGW262153:SGY262154 SQS262153:SQU262154 TAO262153:TAQ262154 TKK262153:TKM262154 TUG262153:TUI262154 UEC262153:UEE262154 UNY262153:UOA262154 UXU262153:UXW262154 VHQ262153:VHS262154 VRM262153:VRO262154 WBI262153:WBK262154 WLE262153:WLG262154 WVA262153:WVC262154 IO327689:IQ327690 SK327689:SM327690 ACG327689:ACI327690 AMC327689:AME327690 AVY327689:AWA327690 BFU327689:BFW327690 BPQ327689:BPS327690 BZM327689:BZO327690 CJI327689:CJK327690 CTE327689:CTG327690 DDA327689:DDC327690 DMW327689:DMY327690 DWS327689:DWU327690 EGO327689:EGQ327690 EQK327689:EQM327690 FAG327689:FAI327690 FKC327689:FKE327690 FTY327689:FUA327690 GDU327689:GDW327690 GNQ327689:GNS327690 GXM327689:GXO327690 HHI327689:HHK327690 HRE327689:HRG327690 IBA327689:IBC327690 IKW327689:IKY327690 IUS327689:IUU327690 JEO327689:JEQ327690 JOK327689:JOM327690 JYG327689:JYI327690 KIC327689:KIE327690 KRY327689:KSA327690 LBU327689:LBW327690 LLQ327689:LLS327690 LVM327689:LVO327690 MFI327689:MFK327690 MPE327689:MPG327690 MZA327689:MZC327690 NIW327689:NIY327690 NSS327689:NSU327690 OCO327689:OCQ327690 OMK327689:OMM327690 OWG327689:OWI327690 PGC327689:PGE327690 PPY327689:PQA327690 PZU327689:PZW327690 QJQ327689:QJS327690 QTM327689:QTO327690 RDI327689:RDK327690 RNE327689:RNG327690 RXA327689:RXC327690 SGW327689:SGY327690 SQS327689:SQU327690 TAO327689:TAQ327690 TKK327689:TKM327690 TUG327689:TUI327690 UEC327689:UEE327690 UNY327689:UOA327690 UXU327689:UXW327690 VHQ327689:VHS327690 VRM327689:VRO327690 WBI327689:WBK327690 WLE327689:WLG327690 WVA327689:WVC327690 IO393225:IQ393226 SK393225:SM393226 ACG393225:ACI393226 AMC393225:AME393226 AVY393225:AWA393226 BFU393225:BFW393226 BPQ393225:BPS393226 BZM393225:BZO393226 CJI393225:CJK393226 CTE393225:CTG393226 DDA393225:DDC393226 DMW393225:DMY393226 DWS393225:DWU393226 EGO393225:EGQ393226 EQK393225:EQM393226 FAG393225:FAI393226 FKC393225:FKE393226 FTY393225:FUA393226 GDU393225:GDW393226 GNQ393225:GNS393226 GXM393225:GXO393226 HHI393225:HHK393226 HRE393225:HRG393226 IBA393225:IBC393226 IKW393225:IKY393226 IUS393225:IUU393226 JEO393225:JEQ393226 JOK393225:JOM393226 JYG393225:JYI393226 KIC393225:KIE393226 KRY393225:KSA393226 LBU393225:LBW393226 LLQ393225:LLS393226 LVM393225:LVO393226 MFI393225:MFK393226 MPE393225:MPG393226 MZA393225:MZC393226 NIW393225:NIY393226 NSS393225:NSU393226 OCO393225:OCQ393226 OMK393225:OMM393226 OWG393225:OWI393226 PGC393225:PGE393226 PPY393225:PQA393226 PZU393225:PZW393226 QJQ393225:QJS393226 QTM393225:QTO393226 RDI393225:RDK393226 RNE393225:RNG393226 RXA393225:RXC393226 SGW393225:SGY393226 SQS393225:SQU393226 TAO393225:TAQ393226 TKK393225:TKM393226 TUG393225:TUI393226 UEC393225:UEE393226 UNY393225:UOA393226 UXU393225:UXW393226 VHQ393225:VHS393226 VRM393225:VRO393226 WBI393225:WBK393226 WLE393225:WLG393226 WVA393225:WVC393226 IO458761:IQ458762 SK458761:SM458762 ACG458761:ACI458762 AMC458761:AME458762 AVY458761:AWA458762 BFU458761:BFW458762 BPQ458761:BPS458762 BZM458761:BZO458762 CJI458761:CJK458762 CTE458761:CTG458762 DDA458761:DDC458762 DMW458761:DMY458762 DWS458761:DWU458762 EGO458761:EGQ458762 EQK458761:EQM458762 FAG458761:FAI458762 FKC458761:FKE458762 FTY458761:FUA458762 GDU458761:GDW458762 GNQ458761:GNS458762 GXM458761:GXO458762 HHI458761:HHK458762 HRE458761:HRG458762 IBA458761:IBC458762 IKW458761:IKY458762 IUS458761:IUU458762 JEO458761:JEQ458762 JOK458761:JOM458762 JYG458761:JYI458762 KIC458761:KIE458762 KRY458761:KSA458762 LBU458761:LBW458762 LLQ458761:LLS458762 LVM458761:LVO458762 MFI458761:MFK458762 MPE458761:MPG458762 MZA458761:MZC458762 NIW458761:NIY458762 NSS458761:NSU458762 OCO458761:OCQ458762 OMK458761:OMM458762 OWG458761:OWI458762 PGC458761:PGE458762 PPY458761:PQA458762 PZU458761:PZW458762 QJQ458761:QJS458762 QTM458761:QTO458762 RDI458761:RDK458762 RNE458761:RNG458762 RXA458761:RXC458762 SGW458761:SGY458762 SQS458761:SQU458762 TAO458761:TAQ458762 TKK458761:TKM458762 TUG458761:TUI458762 UEC458761:UEE458762 UNY458761:UOA458762 UXU458761:UXW458762 VHQ458761:VHS458762 VRM458761:VRO458762 WBI458761:WBK458762 WLE458761:WLG458762 WVA458761:WVC458762 IO524297:IQ524298 SK524297:SM524298 ACG524297:ACI524298 AMC524297:AME524298 AVY524297:AWA524298 BFU524297:BFW524298 BPQ524297:BPS524298 BZM524297:BZO524298 CJI524297:CJK524298 CTE524297:CTG524298 DDA524297:DDC524298 DMW524297:DMY524298 DWS524297:DWU524298 EGO524297:EGQ524298 EQK524297:EQM524298 FAG524297:FAI524298 FKC524297:FKE524298 FTY524297:FUA524298 GDU524297:GDW524298 GNQ524297:GNS524298 GXM524297:GXO524298 HHI524297:HHK524298 HRE524297:HRG524298 IBA524297:IBC524298 IKW524297:IKY524298 IUS524297:IUU524298 JEO524297:JEQ524298 JOK524297:JOM524298 JYG524297:JYI524298 KIC524297:KIE524298 KRY524297:KSA524298 LBU524297:LBW524298 LLQ524297:LLS524298 LVM524297:LVO524298 MFI524297:MFK524298 MPE524297:MPG524298 MZA524297:MZC524298 NIW524297:NIY524298 NSS524297:NSU524298 OCO524297:OCQ524298 OMK524297:OMM524298 OWG524297:OWI524298 PGC524297:PGE524298 PPY524297:PQA524298 PZU524297:PZW524298 QJQ524297:QJS524298 QTM524297:QTO524298 RDI524297:RDK524298 RNE524297:RNG524298 RXA524297:RXC524298 SGW524297:SGY524298 SQS524297:SQU524298 TAO524297:TAQ524298 TKK524297:TKM524298 TUG524297:TUI524298 UEC524297:UEE524298 UNY524297:UOA524298 UXU524297:UXW524298 VHQ524297:VHS524298 VRM524297:VRO524298 WBI524297:WBK524298 WLE524297:WLG524298 WVA524297:WVC524298 IO589833:IQ589834 SK589833:SM589834 ACG589833:ACI589834 AMC589833:AME589834 AVY589833:AWA589834 BFU589833:BFW589834 BPQ589833:BPS589834 BZM589833:BZO589834 CJI589833:CJK589834 CTE589833:CTG589834 DDA589833:DDC589834 DMW589833:DMY589834 DWS589833:DWU589834 EGO589833:EGQ589834 EQK589833:EQM589834 FAG589833:FAI589834 FKC589833:FKE589834 FTY589833:FUA589834 GDU589833:GDW589834 GNQ589833:GNS589834 GXM589833:GXO589834 HHI589833:HHK589834 HRE589833:HRG589834 IBA589833:IBC589834 IKW589833:IKY589834 IUS589833:IUU589834 JEO589833:JEQ589834 JOK589833:JOM589834 JYG589833:JYI589834 KIC589833:KIE589834 KRY589833:KSA589834 LBU589833:LBW589834 LLQ589833:LLS589834 LVM589833:LVO589834 MFI589833:MFK589834 MPE589833:MPG589834 MZA589833:MZC589834 NIW589833:NIY589834 NSS589833:NSU589834 OCO589833:OCQ589834 OMK589833:OMM589834 OWG589833:OWI589834 PGC589833:PGE589834 PPY589833:PQA589834 PZU589833:PZW589834 QJQ589833:QJS589834 QTM589833:QTO589834 RDI589833:RDK589834 RNE589833:RNG589834 RXA589833:RXC589834 SGW589833:SGY589834 SQS589833:SQU589834 TAO589833:TAQ589834 TKK589833:TKM589834 TUG589833:TUI589834 UEC589833:UEE589834 UNY589833:UOA589834 UXU589833:UXW589834 VHQ589833:VHS589834 VRM589833:VRO589834 WBI589833:WBK589834 WLE589833:WLG589834 WVA589833:WVC589834 IO655369:IQ655370 SK655369:SM655370 ACG655369:ACI655370 AMC655369:AME655370 AVY655369:AWA655370 BFU655369:BFW655370 BPQ655369:BPS655370 BZM655369:BZO655370 CJI655369:CJK655370 CTE655369:CTG655370 DDA655369:DDC655370 DMW655369:DMY655370 DWS655369:DWU655370 EGO655369:EGQ655370 EQK655369:EQM655370 FAG655369:FAI655370 FKC655369:FKE655370 FTY655369:FUA655370 GDU655369:GDW655370 GNQ655369:GNS655370 GXM655369:GXO655370 HHI655369:HHK655370 HRE655369:HRG655370 IBA655369:IBC655370 IKW655369:IKY655370 IUS655369:IUU655370 JEO655369:JEQ655370 JOK655369:JOM655370 JYG655369:JYI655370 KIC655369:KIE655370 KRY655369:KSA655370 LBU655369:LBW655370 LLQ655369:LLS655370 LVM655369:LVO655370 MFI655369:MFK655370 MPE655369:MPG655370 MZA655369:MZC655370 NIW655369:NIY655370 NSS655369:NSU655370 OCO655369:OCQ655370 OMK655369:OMM655370 OWG655369:OWI655370 PGC655369:PGE655370 PPY655369:PQA655370 PZU655369:PZW655370 QJQ655369:QJS655370 QTM655369:QTO655370 RDI655369:RDK655370 RNE655369:RNG655370 RXA655369:RXC655370 SGW655369:SGY655370 SQS655369:SQU655370 TAO655369:TAQ655370 TKK655369:TKM655370 TUG655369:TUI655370 UEC655369:UEE655370 UNY655369:UOA655370 UXU655369:UXW655370 VHQ655369:VHS655370 VRM655369:VRO655370 WBI655369:WBK655370 WLE655369:WLG655370 WVA655369:WVC655370 IO720905:IQ720906 SK720905:SM720906 ACG720905:ACI720906 AMC720905:AME720906 AVY720905:AWA720906 BFU720905:BFW720906 BPQ720905:BPS720906 BZM720905:BZO720906 CJI720905:CJK720906 CTE720905:CTG720906 DDA720905:DDC720906 DMW720905:DMY720906 DWS720905:DWU720906 EGO720905:EGQ720906 EQK720905:EQM720906 FAG720905:FAI720906 FKC720905:FKE720906 FTY720905:FUA720906 GDU720905:GDW720906 GNQ720905:GNS720906 GXM720905:GXO720906 HHI720905:HHK720906 HRE720905:HRG720906 IBA720905:IBC720906 IKW720905:IKY720906 IUS720905:IUU720906 JEO720905:JEQ720906 JOK720905:JOM720906 JYG720905:JYI720906 KIC720905:KIE720906 KRY720905:KSA720906 LBU720905:LBW720906 LLQ720905:LLS720906 LVM720905:LVO720906 MFI720905:MFK720906 MPE720905:MPG720906 MZA720905:MZC720906 NIW720905:NIY720906 NSS720905:NSU720906 OCO720905:OCQ720906 OMK720905:OMM720906 OWG720905:OWI720906 PGC720905:PGE720906 PPY720905:PQA720906 PZU720905:PZW720906 QJQ720905:QJS720906 QTM720905:QTO720906 RDI720905:RDK720906 RNE720905:RNG720906 RXA720905:RXC720906 SGW720905:SGY720906 SQS720905:SQU720906 TAO720905:TAQ720906 TKK720905:TKM720906 TUG720905:TUI720906 UEC720905:UEE720906 UNY720905:UOA720906 UXU720905:UXW720906 VHQ720905:VHS720906 VRM720905:VRO720906 WBI720905:WBK720906 WLE720905:WLG720906 WVA720905:WVC720906 IO786441:IQ786442 SK786441:SM786442 ACG786441:ACI786442 AMC786441:AME786442 AVY786441:AWA786442 BFU786441:BFW786442 BPQ786441:BPS786442 BZM786441:BZO786442 CJI786441:CJK786442 CTE786441:CTG786442 DDA786441:DDC786442 DMW786441:DMY786442 DWS786441:DWU786442 EGO786441:EGQ786442 EQK786441:EQM786442 FAG786441:FAI786442 FKC786441:FKE786442 FTY786441:FUA786442 GDU786441:GDW786442 GNQ786441:GNS786442 GXM786441:GXO786442 HHI786441:HHK786442 HRE786441:HRG786442 IBA786441:IBC786442 IKW786441:IKY786442 IUS786441:IUU786442 JEO786441:JEQ786442 JOK786441:JOM786442 JYG786441:JYI786442 KIC786441:KIE786442 KRY786441:KSA786442 LBU786441:LBW786442 LLQ786441:LLS786442 LVM786441:LVO786442 MFI786441:MFK786442 MPE786441:MPG786442 MZA786441:MZC786442 NIW786441:NIY786442 NSS786441:NSU786442 OCO786441:OCQ786442 OMK786441:OMM786442 OWG786441:OWI786442 PGC786441:PGE786442 PPY786441:PQA786442 PZU786441:PZW786442 QJQ786441:QJS786442 QTM786441:QTO786442 RDI786441:RDK786442 RNE786441:RNG786442 RXA786441:RXC786442 SGW786441:SGY786442 SQS786441:SQU786442 TAO786441:TAQ786442 TKK786441:TKM786442 TUG786441:TUI786442 UEC786441:UEE786442 UNY786441:UOA786442 UXU786441:UXW786442 VHQ786441:VHS786442 VRM786441:VRO786442 WBI786441:WBK786442 WLE786441:WLG786442 WVA786441:WVC786442 IO851977:IQ851978 SK851977:SM851978 ACG851977:ACI851978 AMC851977:AME851978 AVY851977:AWA851978 BFU851977:BFW851978 BPQ851977:BPS851978 BZM851977:BZO851978 CJI851977:CJK851978 CTE851977:CTG851978 DDA851977:DDC851978 DMW851977:DMY851978 DWS851977:DWU851978 EGO851977:EGQ851978 EQK851977:EQM851978 FAG851977:FAI851978 FKC851977:FKE851978 FTY851977:FUA851978 GDU851977:GDW851978 GNQ851977:GNS851978 GXM851977:GXO851978 HHI851977:HHK851978 HRE851977:HRG851978 IBA851977:IBC851978 IKW851977:IKY851978 IUS851977:IUU851978 JEO851977:JEQ851978 JOK851977:JOM851978 JYG851977:JYI851978 KIC851977:KIE851978 KRY851977:KSA851978 LBU851977:LBW851978 LLQ851977:LLS851978 LVM851977:LVO851978 MFI851977:MFK851978 MPE851977:MPG851978 MZA851977:MZC851978 NIW851977:NIY851978 NSS851977:NSU851978 OCO851977:OCQ851978 OMK851977:OMM851978 OWG851977:OWI851978 PGC851977:PGE851978 PPY851977:PQA851978 PZU851977:PZW851978 QJQ851977:QJS851978 QTM851977:QTO851978 RDI851977:RDK851978 RNE851977:RNG851978 RXA851977:RXC851978 SGW851977:SGY851978 SQS851977:SQU851978 TAO851977:TAQ851978 TKK851977:TKM851978 TUG851977:TUI851978 UEC851977:UEE851978 UNY851977:UOA851978 UXU851977:UXW851978 VHQ851977:VHS851978 VRM851977:VRO851978 WBI851977:WBK851978 WLE851977:WLG851978 WVA851977:WVC851978 IO917513:IQ917514 SK917513:SM917514 ACG917513:ACI917514 AMC917513:AME917514 AVY917513:AWA917514 BFU917513:BFW917514 BPQ917513:BPS917514 BZM917513:BZO917514 CJI917513:CJK917514 CTE917513:CTG917514 DDA917513:DDC917514 DMW917513:DMY917514 DWS917513:DWU917514 EGO917513:EGQ917514 EQK917513:EQM917514 FAG917513:FAI917514 FKC917513:FKE917514 FTY917513:FUA917514 GDU917513:GDW917514 GNQ917513:GNS917514 GXM917513:GXO917514 HHI917513:HHK917514 HRE917513:HRG917514 IBA917513:IBC917514 IKW917513:IKY917514 IUS917513:IUU917514 JEO917513:JEQ917514 JOK917513:JOM917514 JYG917513:JYI917514 KIC917513:KIE917514 KRY917513:KSA917514 LBU917513:LBW917514 LLQ917513:LLS917514 LVM917513:LVO917514 MFI917513:MFK917514 MPE917513:MPG917514 MZA917513:MZC917514 NIW917513:NIY917514 NSS917513:NSU917514 OCO917513:OCQ917514 OMK917513:OMM917514 OWG917513:OWI917514 PGC917513:PGE917514 PPY917513:PQA917514 PZU917513:PZW917514 QJQ917513:QJS917514 QTM917513:QTO917514 RDI917513:RDK917514 RNE917513:RNG917514 RXA917513:RXC917514 SGW917513:SGY917514 SQS917513:SQU917514 TAO917513:TAQ917514 TKK917513:TKM917514 TUG917513:TUI917514 UEC917513:UEE917514 UNY917513:UOA917514 UXU917513:UXW917514 VHQ917513:VHS917514 VRM917513:VRO917514 WBI917513:WBK917514 WLE917513:WLG917514 WVA917513:WVC917514 IO983049:IQ983050 SK983049:SM983050 ACG983049:ACI983050 AMC983049:AME983050 AVY983049:AWA983050 BFU983049:BFW983050 BPQ983049:BPS983050 BZM983049:BZO983050 CJI983049:CJK983050 CTE983049:CTG983050 DDA983049:DDC983050 DMW983049:DMY983050 DWS983049:DWU983050 EGO983049:EGQ983050 EQK983049:EQM983050 FAG983049:FAI983050 FKC983049:FKE983050 FTY983049:FUA983050 GDU983049:GDW983050 GNQ983049:GNS983050 GXM983049:GXO983050 HHI983049:HHK983050 HRE983049:HRG983050 IBA983049:IBC983050 IKW983049:IKY983050 IUS983049:IUU983050 JEO983049:JEQ983050 JOK983049:JOM983050 JYG983049:JYI983050 KIC983049:KIE983050 KRY983049:KSA983050 LBU983049:LBW983050 LLQ983049:LLS983050 LVM983049:LVO983050 MFI983049:MFK983050 MPE983049:MPG983050 MZA983049:MZC983050 NIW983049:NIY983050 NSS983049:NSU983050 OCO983049:OCQ983050 OMK983049:OMM983050 OWG983049:OWI983050 PGC983049:PGE983050 PPY983049:PQA983050 PZU983049:PZW983050 QJQ983049:QJS983050 QTM983049:QTO983050 RDI983049:RDK983050 RNE983049:RNG983050 RXA983049:RXC983050 SGW983049:SGY983050 SQS983049:SQU983050 TAO983049:TAQ983050 TKK983049:TKM983050 TUG983049:TUI983050 UEC983049:UEE983050 UNY983049:UOA983050 UXU983049:UXW983050 VHQ983049:VHS983050 VRM983049:VRO983050 WBI983049:WBK983050 WLE983049:WLG983050 WVA983049:WVC983050 IO65550:IQ65550 SK65550:SM65550 ACG65550:ACI65550 AMC65550:AME65550 AVY65550:AWA65550 BFU65550:BFW65550 BPQ65550:BPS65550 BZM65550:BZO65550 CJI65550:CJK65550 CTE65550:CTG65550 DDA65550:DDC65550 DMW65550:DMY65550 DWS65550:DWU65550 EGO65550:EGQ65550 EQK65550:EQM65550 FAG65550:FAI65550 FKC65550:FKE65550 FTY65550:FUA65550 GDU65550:GDW65550 GNQ65550:GNS65550 GXM65550:GXO65550 HHI65550:HHK65550 HRE65550:HRG65550 IBA65550:IBC65550 IKW65550:IKY65550 IUS65550:IUU65550 JEO65550:JEQ65550 JOK65550:JOM65550 JYG65550:JYI65550 KIC65550:KIE65550 KRY65550:KSA65550 LBU65550:LBW65550 LLQ65550:LLS65550 LVM65550:LVO65550 MFI65550:MFK65550 MPE65550:MPG65550 MZA65550:MZC65550 NIW65550:NIY65550 NSS65550:NSU65550 OCO65550:OCQ65550 OMK65550:OMM65550 OWG65550:OWI65550 PGC65550:PGE65550 PPY65550:PQA65550 PZU65550:PZW65550 QJQ65550:QJS65550 QTM65550:QTO65550 RDI65550:RDK65550 RNE65550:RNG65550 RXA65550:RXC65550 SGW65550:SGY65550 SQS65550:SQU65550 TAO65550:TAQ65550 TKK65550:TKM65550 TUG65550:TUI65550 UEC65550:UEE65550 UNY65550:UOA65550 UXU65550:UXW65550 VHQ65550:VHS65550 VRM65550:VRO65550 WBI65550:WBK65550 WLE65550:WLG65550 WVA65550:WVC65550 IO131086:IQ131086 SK131086:SM131086 ACG131086:ACI131086 AMC131086:AME131086 AVY131086:AWA131086 BFU131086:BFW131086 BPQ131086:BPS131086 BZM131086:BZO131086 CJI131086:CJK131086 CTE131086:CTG131086 DDA131086:DDC131086 DMW131086:DMY131086 DWS131086:DWU131086 EGO131086:EGQ131086 EQK131086:EQM131086 FAG131086:FAI131086 FKC131086:FKE131086 FTY131086:FUA131086 GDU131086:GDW131086 GNQ131086:GNS131086 GXM131086:GXO131086 HHI131086:HHK131086 HRE131086:HRG131086 IBA131086:IBC131086 IKW131086:IKY131086 IUS131086:IUU131086 JEO131086:JEQ131086 JOK131086:JOM131086 JYG131086:JYI131086 KIC131086:KIE131086 KRY131086:KSA131086 LBU131086:LBW131086 LLQ131086:LLS131086 LVM131086:LVO131086 MFI131086:MFK131086 MPE131086:MPG131086 MZA131086:MZC131086 NIW131086:NIY131086 NSS131086:NSU131086 OCO131086:OCQ131086 OMK131086:OMM131086 OWG131086:OWI131086 PGC131086:PGE131086 PPY131086:PQA131086 PZU131086:PZW131086 QJQ131086:QJS131086 QTM131086:QTO131086 RDI131086:RDK131086 RNE131086:RNG131086 RXA131086:RXC131086 SGW131086:SGY131086 SQS131086:SQU131086 TAO131086:TAQ131086 TKK131086:TKM131086 TUG131086:TUI131086 UEC131086:UEE131086 UNY131086:UOA131086 UXU131086:UXW131086 VHQ131086:VHS131086 VRM131086:VRO131086 WBI131086:WBK131086 WLE131086:WLG131086 WVA131086:WVC131086 IO196622:IQ196622 SK196622:SM196622 ACG196622:ACI196622 AMC196622:AME196622 AVY196622:AWA196622 BFU196622:BFW196622 BPQ196622:BPS196622 BZM196622:BZO196622 CJI196622:CJK196622 CTE196622:CTG196622 DDA196622:DDC196622 DMW196622:DMY196622 DWS196622:DWU196622 EGO196622:EGQ196622 EQK196622:EQM196622 FAG196622:FAI196622 FKC196622:FKE196622 FTY196622:FUA196622 GDU196622:GDW196622 GNQ196622:GNS196622 GXM196622:GXO196622 HHI196622:HHK196622 HRE196622:HRG196622 IBA196622:IBC196622 IKW196622:IKY196622 IUS196622:IUU196622 JEO196622:JEQ196622 JOK196622:JOM196622 JYG196622:JYI196622 KIC196622:KIE196622 KRY196622:KSA196622 LBU196622:LBW196622 LLQ196622:LLS196622 LVM196622:LVO196622 MFI196622:MFK196622 MPE196622:MPG196622 MZA196622:MZC196622 NIW196622:NIY196622 NSS196622:NSU196622 OCO196622:OCQ196622 OMK196622:OMM196622 OWG196622:OWI196622 PGC196622:PGE196622 PPY196622:PQA196622 PZU196622:PZW196622 QJQ196622:QJS196622 QTM196622:QTO196622 RDI196622:RDK196622 RNE196622:RNG196622 RXA196622:RXC196622 SGW196622:SGY196622 SQS196622:SQU196622 TAO196622:TAQ196622 TKK196622:TKM196622 TUG196622:TUI196622 UEC196622:UEE196622 UNY196622:UOA196622 UXU196622:UXW196622 VHQ196622:VHS196622 VRM196622:VRO196622 WBI196622:WBK196622 WLE196622:WLG196622 WVA196622:WVC196622 IO262158:IQ262158 SK262158:SM262158 ACG262158:ACI262158 AMC262158:AME262158 AVY262158:AWA262158 BFU262158:BFW262158 BPQ262158:BPS262158 BZM262158:BZO262158 CJI262158:CJK262158 CTE262158:CTG262158 DDA262158:DDC262158 DMW262158:DMY262158 DWS262158:DWU262158 EGO262158:EGQ262158 EQK262158:EQM262158 FAG262158:FAI262158 FKC262158:FKE262158 FTY262158:FUA262158 GDU262158:GDW262158 GNQ262158:GNS262158 GXM262158:GXO262158 HHI262158:HHK262158 HRE262158:HRG262158 IBA262158:IBC262158 IKW262158:IKY262158 IUS262158:IUU262158 JEO262158:JEQ262158 JOK262158:JOM262158 JYG262158:JYI262158 KIC262158:KIE262158 KRY262158:KSA262158 LBU262158:LBW262158 LLQ262158:LLS262158 LVM262158:LVO262158 MFI262158:MFK262158 MPE262158:MPG262158 MZA262158:MZC262158 NIW262158:NIY262158 NSS262158:NSU262158 OCO262158:OCQ262158 OMK262158:OMM262158 OWG262158:OWI262158 PGC262158:PGE262158 PPY262158:PQA262158 PZU262158:PZW262158 QJQ262158:QJS262158 QTM262158:QTO262158 RDI262158:RDK262158 RNE262158:RNG262158 RXA262158:RXC262158 SGW262158:SGY262158 SQS262158:SQU262158 TAO262158:TAQ262158 TKK262158:TKM262158 TUG262158:TUI262158 UEC262158:UEE262158 UNY262158:UOA262158 UXU262158:UXW262158 VHQ262158:VHS262158 VRM262158:VRO262158 WBI262158:WBK262158 WLE262158:WLG262158 WVA262158:WVC262158 IO327694:IQ327694 SK327694:SM327694 ACG327694:ACI327694 AMC327694:AME327694 AVY327694:AWA327694 BFU327694:BFW327694 BPQ327694:BPS327694 BZM327694:BZO327694 CJI327694:CJK327694 CTE327694:CTG327694 DDA327694:DDC327694 DMW327694:DMY327694 DWS327694:DWU327694 EGO327694:EGQ327694 EQK327694:EQM327694 FAG327694:FAI327694 FKC327694:FKE327694 FTY327694:FUA327694 GDU327694:GDW327694 GNQ327694:GNS327694 GXM327694:GXO327694 HHI327694:HHK327694 HRE327694:HRG327694 IBA327694:IBC327694 IKW327694:IKY327694 IUS327694:IUU327694 JEO327694:JEQ327694 JOK327694:JOM327694 JYG327694:JYI327694 KIC327694:KIE327694 KRY327694:KSA327694 LBU327694:LBW327694 LLQ327694:LLS327694 LVM327694:LVO327694 MFI327694:MFK327694 MPE327694:MPG327694 MZA327694:MZC327694 NIW327694:NIY327694 NSS327694:NSU327694 OCO327694:OCQ327694 OMK327694:OMM327694 OWG327694:OWI327694 PGC327694:PGE327694 PPY327694:PQA327694 PZU327694:PZW327694 QJQ327694:QJS327694 QTM327694:QTO327694 RDI327694:RDK327694 RNE327694:RNG327694 RXA327694:RXC327694 SGW327694:SGY327694 SQS327694:SQU327694 TAO327694:TAQ327694 TKK327694:TKM327694 TUG327694:TUI327694 UEC327694:UEE327694 UNY327694:UOA327694 UXU327694:UXW327694 VHQ327694:VHS327694 VRM327694:VRO327694 WBI327694:WBK327694 WLE327694:WLG327694 WVA327694:WVC327694 IO393230:IQ393230 SK393230:SM393230 ACG393230:ACI393230 AMC393230:AME393230 AVY393230:AWA393230 BFU393230:BFW393230 BPQ393230:BPS393230 BZM393230:BZO393230 CJI393230:CJK393230 CTE393230:CTG393230 DDA393230:DDC393230 DMW393230:DMY393230 DWS393230:DWU393230 EGO393230:EGQ393230 EQK393230:EQM393230 FAG393230:FAI393230 FKC393230:FKE393230 FTY393230:FUA393230 GDU393230:GDW393230 GNQ393230:GNS393230 GXM393230:GXO393230 HHI393230:HHK393230 HRE393230:HRG393230 IBA393230:IBC393230 IKW393230:IKY393230 IUS393230:IUU393230 JEO393230:JEQ393230 JOK393230:JOM393230 JYG393230:JYI393230 KIC393230:KIE393230 KRY393230:KSA393230 LBU393230:LBW393230 LLQ393230:LLS393230 LVM393230:LVO393230 MFI393230:MFK393230 MPE393230:MPG393230 MZA393230:MZC393230 NIW393230:NIY393230 NSS393230:NSU393230 OCO393230:OCQ393230 OMK393230:OMM393230 OWG393230:OWI393230 PGC393230:PGE393230 PPY393230:PQA393230 PZU393230:PZW393230 QJQ393230:QJS393230 QTM393230:QTO393230 RDI393230:RDK393230 RNE393230:RNG393230 RXA393230:RXC393230 SGW393230:SGY393230 SQS393230:SQU393230 TAO393230:TAQ393230 TKK393230:TKM393230 TUG393230:TUI393230 UEC393230:UEE393230 UNY393230:UOA393230 UXU393230:UXW393230 VHQ393230:VHS393230 VRM393230:VRO393230 WBI393230:WBK393230 WLE393230:WLG393230 WVA393230:WVC393230 IO458766:IQ458766 SK458766:SM458766 ACG458766:ACI458766 AMC458766:AME458766 AVY458766:AWA458766 BFU458766:BFW458766 BPQ458766:BPS458766 BZM458766:BZO458766 CJI458766:CJK458766 CTE458766:CTG458766 DDA458766:DDC458766 DMW458766:DMY458766 DWS458766:DWU458766 EGO458766:EGQ458766 EQK458766:EQM458766 FAG458766:FAI458766 FKC458766:FKE458766 FTY458766:FUA458766 GDU458766:GDW458766 GNQ458766:GNS458766 GXM458766:GXO458766 HHI458766:HHK458766 HRE458766:HRG458766 IBA458766:IBC458766 IKW458766:IKY458766 IUS458766:IUU458766 JEO458766:JEQ458766 JOK458766:JOM458766 JYG458766:JYI458766 KIC458766:KIE458766 KRY458766:KSA458766 LBU458766:LBW458766 LLQ458766:LLS458766 LVM458766:LVO458766 MFI458766:MFK458766 MPE458766:MPG458766 MZA458766:MZC458766 NIW458766:NIY458766 NSS458766:NSU458766 OCO458766:OCQ458766 OMK458766:OMM458766 OWG458766:OWI458766 PGC458766:PGE458766 PPY458766:PQA458766 PZU458766:PZW458766 QJQ458766:QJS458766 QTM458766:QTO458766 RDI458766:RDK458766 RNE458766:RNG458766 RXA458766:RXC458766 SGW458766:SGY458766 SQS458766:SQU458766 TAO458766:TAQ458766 TKK458766:TKM458766 TUG458766:TUI458766 UEC458766:UEE458766 UNY458766:UOA458766 UXU458766:UXW458766 VHQ458766:VHS458766 VRM458766:VRO458766 WBI458766:WBK458766 WLE458766:WLG458766 WVA458766:WVC458766 IO524302:IQ524302 SK524302:SM524302 ACG524302:ACI524302 AMC524302:AME524302 AVY524302:AWA524302 BFU524302:BFW524302 BPQ524302:BPS524302 BZM524302:BZO524302 CJI524302:CJK524302 CTE524302:CTG524302 DDA524302:DDC524302 DMW524302:DMY524302 DWS524302:DWU524302 EGO524302:EGQ524302 EQK524302:EQM524302 FAG524302:FAI524302 FKC524302:FKE524302 FTY524302:FUA524302 GDU524302:GDW524302 GNQ524302:GNS524302 GXM524302:GXO524302 HHI524302:HHK524302 HRE524302:HRG524302 IBA524302:IBC524302 IKW524302:IKY524302 IUS524302:IUU524302 JEO524302:JEQ524302 JOK524302:JOM524302 JYG524302:JYI524302 KIC524302:KIE524302 KRY524302:KSA524302 LBU524302:LBW524302 LLQ524302:LLS524302 LVM524302:LVO524302 MFI524302:MFK524302 MPE524302:MPG524302 MZA524302:MZC524302 NIW524302:NIY524302 NSS524302:NSU524302 OCO524302:OCQ524302 OMK524302:OMM524302 OWG524302:OWI524302 PGC524302:PGE524302 PPY524302:PQA524302 PZU524302:PZW524302 QJQ524302:QJS524302 QTM524302:QTO524302 RDI524302:RDK524302 RNE524302:RNG524302 RXA524302:RXC524302 SGW524302:SGY524302 SQS524302:SQU524302 TAO524302:TAQ524302 TKK524302:TKM524302 TUG524302:TUI524302 UEC524302:UEE524302 UNY524302:UOA524302 UXU524302:UXW524302 VHQ524302:VHS524302 VRM524302:VRO524302 WBI524302:WBK524302 WLE524302:WLG524302 WVA524302:WVC524302 IO589838:IQ589838 SK589838:SM589838 ACG589838:ACI589838 AMC589838:AME589838 AVY589838:AWA589838 BFU589838:BFW589838 BPQ589838:BPS589838 BZM589838:BZO589838 CJI589838:CJK589838 CTE589838:CTG589838 DDA589838:DDC589838 DMW589838:DMY589838 DWS589838:DWU589838 EGO589838:EGQ589838 EQK589838:EQM589838 FAG589838:FAI589838 FKC589838:FKE589838 FTY589838:FUA589838 GDU589838:GDW589838 GNQ589838:GNS589838 GXM589838:GXO589838 HHI589838:HHK589838 HRE589838:HRG589838 IBA589838:IBC589838 IKW589838:IKY589838 IUS589838:IUU589838 JEO589838:JEQ589838 JOK589838:JOM589838 JYG589838:JYI589838 KIC589838:KIE589838 KRY589838:KSA589838 LBU589838:LBW589838 LLQ589838:LLS589838 LVM589838:LVO589838 MFI589838:MFK589838 MPE589838:MPG589838 MZA589838:MZC589838 NIW589838:NIY589838 NSS589838:NSU589838 OCO589838:OCQ589838 OMK589838:OMM589838 OWG589838:OWI589838 PGC589838:PGE589838 PPY589838:PQA589838 PZU589838:PZW589838 QJQ589838:QJS589838 QTM589838:QTO589838 RDI589838:RDK589838 RNE589838:RNG589838 RXA589838:RXC589838 SGW589838:SGY589838 SQS589838:SQU589838 TAO589838:TAQ589838 TKK589838:TKM589838 TUG589838:TUI589838 UEC589838:UEE589838 UNY589838:UOA589838 UXU589838:UXW589838 VHQ589838:VHS589838 VRM589838:VRO589838 WBI589838:WBK589838 WLE589838:WLG589838 WVA589838:WVC589838 IO655374:IQ655374 SK655374:SM655374 ACG655374:ACI655374 AMC655374:AME655374 AVY655374:AWA655374 BFU655374:BFW655374 BPQ655374:BPS655374 BZM655374:BZO655374 CJI655374:CJK655374 CTE655374:CTG655374 DDA655374:DDC655374 DMW655374:DMY655374 DWS655374:DWU655374 EGO655374:EGQ655374 EQK655374:EQM655374 FAG655374:FAI655374 FKC655374:FKE655374 FTY655374:FUA655374 GDU655374:GDW655374 GNQ655374:GNS655374 GXM655374:GXO655374 HHI655374:HHK655374 HRE655374:HRG655374 IBA655374:IBC655374 IKW655374:IKY655374 IUS655374:IUU655374 JEO655374:JEQ655374 JOK655374:JOM655374 JYG655374:JYI655374 KIC655374:KIE655374 KRY655374:KSA655374 LBU655374:LBW655374 LLQ655374:LLS655374 LVM655374:LVO655374 MFI655374:MFK655374 MPE655374:MPG655374 MZA655374:MZC655374 NIW655374:NIY655374 NSS655374:NSU655374 OCO655374:OCQ655374 OMK655374:OMM655374 OWG655374:OWI655374 PGC655374:PGE655374 PPY655374:PQA655374 PZU655374:PZW655374 QJQ655374:QJS655374 QTM655374:QTO655374 RDI655374:RDK655374 RNE655374:RNG655374 RXA655374:RXC655374 SGW655374:SGY655374 SQS655374:SQU655374 TAO655374:TAQ655374 TKK655374:TKM655374 TUG655374:TUI655374 UEC655374:UEE655374 UNY655374:UOA655374 UXU655374:UXW655374 VHQ655374:VHS655374 VRM655374:VRO655374 WBI655374:WBK655374 WLE655374:WLG655374 WVA655374:WVC655374 IO720910:IQ720910 SK720910:SM720910 ACG720910:ACI720910 AMC720910:AME720910 AVY720910:AWA720910 BFU720910:BFW720910 BPQ720910:BPS720910 BZM720910:BZO720910 CJI720910:CJK720910 CTE720910:CTG720910 DDA720910:DDC720910 DMW720910:DMY720910 DWS720910:DWU720910 EGO720910:EGQ720910 EQK720910:EQM720910 FAG720910:FAI720910 FKC720910:FKE720910 FTY720910:FUA720910 GDU720910:GDW720910 GNQ720910:GNS720910 GXM720910:GXO720910 HHI720910:HHK720910 HRE720910:HRG720910 IBA720910:IBC720910 IKW720910:IKY720910 IUS720910:IUU720910 JEO720910:JEQ720910 JOK720910:JOM720910 JYG720910:JYI720910 KIC720910:KIE720910 KRY720910:KSA720910 LBU720910:LBW720910 LLQ720910:LLS720910 LVM720910:LVO720910 MFI720910:MFK720910 MPE720910:MPG720910 MZA720910:MZC720910 NIW720910:NIY720910 NSS720910:NSU720910 OCO720910:OCQ720910 OMK720910:OMM720910 OWG720910:OWI720910 PGC720910:PGE720910 PPY720910:PQA720910 PZU720910:PZW720910 QJQ720910:QJS720910 QTM720910:QTO720910 RDI720910:RDK720910 RNE720910:RNG720910 RXA720910:RXC720910 SGW720910:SGY720910 SQS720910:SQU720910 TAO720910:TAQ720910 TKK720910:TKM720910 TUG720910:TUI720910 UEC720910:UEE720910 UNY720910:UOA720910 UXU720910:UXW720910 VHQ720910:VHS720910 VRM720910:VRO720910 WBI720910:WBK720910 WLE720910:WLG720910 WVA720910:WVC720910 IO786446:IQ786446 SK786446:SM786446 ACG786446:ACI786446 AMC786446:AME786446 AVY786446:AWA786446 BFU786446:BFW786446 BPQ786446:BPS786446 BZM786446:BZO786446 CJI786446:CJK786446 CTE786446:CTG786446 DDA786446:DDC786446 DMW786446:DMY786446 DWS786446:DWU786446 EGO786446:EGQ786446 EQK786446:EQM786446 FAG786446:FAI786446 FKC786446:FKE786446 FTY786446:FUA786446 GDU786446:GDW786446 GNQ786446:GNS786446 GXM786446:GXO786446 HHI786446:HHK786446 HRE786446:HRG786446 IBA786446:IBC786446 IKW786446:IKY786446 IUS786446:IUU786446 JEO786446:JEQ786446 JOK786446:JOM786446 JYG786446:JYI786446 KIC786446:KIE786446 KRY786446:KSA786446 LBU786446:LBW786446 LLQ786446:LLS786446 LVM786446:LVO786446 MFI786446:MFK786446 MPE786446:MPG786446 MZA786446:MZC786446 NIW786446:NIY786446 NSS786446:NSU786446 OCO786446:OCQ786446 OMK786446:OMM786446 OWG786446:OWI786446 PGC786446:PGE786446 PPY786446:PQA786446 PZU786446:PZW786446 QJQ786446:QJS786446 QTM786446:QTO786446 RDI786446:RDK786446 RNE786446:RNG786446 RXA786446:RXC786446 SGW786446:SGY786446 SQS786446:SQU786446 TAO786446:TAQ786446 TKK786446:TKM786446 TUG786446:TUI786446 UEC786446:UEE786446 UNY786446:UOA786446 UXU786446:UXW786446 VHQ786446:VHS786446 VRM786446:VRO786446 WBI786446:WBK786446 WLE786446:WLG786446 WVA786446:WVC786446 IO851982:IQ851982 SK851982:SM851982 ACG851982:ACI851982 AMC851982:AME851982 AVY851982:AWA851982 BFU851982:BFW851982 BPQ851982:BPS851982 BZM851982:BZO851982 CJI851982:CJK851982 CTE851982:CTG851982 DDA851982:DDC851982 DMW851982:DMY851982 DWS851982:DWU851982 EGO851982:EGQ851982 EQK851982:EQM851982 FAG851982:FAI851982 FKC851982:FKE851982 FTY851982:FUA851982 GDU851982:GDW851982 GNQ851982:GNS851982 GXM851982:GXO851982 HHI851982:HHK851982 HRE851982:HRG851982 IBA851982:IBC851982 IKW851982:IKY851982 IUS851982:IUU851982 JEO851982:JEQ851982 JOK851982:JOM851982 JYG851982:JYI851982 KIC851982:KIE851982 KRY851982:KSA851982 LBU851982:LBW851982 LLQ851982:LLS851982 LVM851982:LVO851982 MFI851982:MFK851982 MPE851982:MPG851982 MZA851982:MZC851982 NIW851982:NIY851982 NSS851982:NSU851982 OCO851982:OCQ851982 OMK851982:OMM851982 OWG851982:OWI851982 PGC851982:PGE851982 PPY851982:PQA851982 PZU851982:PZW851982 QJQ851982:QJS851982 QTM851982:QTO851982 RDI851982:RDK851982 RNE851982:RNG851982 RXA851982:RXC851982 SGW851982:SGY851982 SQS851982:SQU851982 TAO851982:TAQ851982 TKK851982:TKM851982 TUG851982:TUI851982 UEC851982:UEE851982 UNY851982:UOA851982 UXU851982:UXW851982 VHQ851982:VHS851982 VRM851982:VRO851982 WBI851982:WBK851982 WLE851982:WLG851982 WVA851982:WVC851982 IO917518:IQ917518 SK917518:SM917518 ACG917518:ACI917518 AMC917518:AME917518 AVY917518:AWA917518 BFU917518:BFW917518 BPQ917518:BPS917518 BZM917518:BZO917518 CJI917518:CJK917518 CTE917518:CTG917518 DDA917518:DDC917518 DMW917518:DMY917518 DWS917518:DWU917518 EGO917518:EGQ917518 EQK917518:EQM917518 FAG917518:FAI917518 FKC917518:FKE917518 FTY917518:FUA917518 GDU917518:GDW917518 GNQ917518:GNS917518 GXM917518:GXO917518 HHI917518:HHK917518 HRE917518:HRG917518 IBA917518:IBC917518 IKW917518:IKY917518 IUS917518:IUU917518 JEO917518:JEQ917518 JOK917518:JOM917518 JYG917518:JYI917518 KIC917518:KIE917518 KRY917518:KSA917518 LBU917518:LBW917518 LLQ917518:LLS917518 LVM917518:LVO917518 MFI917518:MFK917518 MPE917518:MPG917518 MZA917518:MZC917518 NIW917518:NIY917518 NSS917518:NSU917518 OCO917518:OCQ917518 OMK917518:OMM917518 OWG917518:OWI917518 PGC917518:PGE917518 PPY917518:PQA917518 PZU917518:PZW917518 QJQ917518:QJS917518 QTM917518:QTO917518 RDI917518:RDK917518 RNE917518:RNG917518 RXA917518:RXC917518 SGW917518:SGY917518 SQS917518:SQU917518 TAO917518:TAQ917518 TKK917518:TKM917518 TUG917518:TUI917518 UEC917518:UEE917518 UNY917518:UOA917518 UXU917518:UXW917518 VHQ917518:VHS917518 VRM917518:VRO917518 WBI917518:WBK917518 WLE917518:WLG917518 WVA917518:WVC917518 IO983054:IQ983054 SK983054:SM983054 ACG983054:ACI983054 AMC983054:AME983054 AVY983054:AWA983054 BFU983054:BFW983054 BPQ983054:BPS983054 BZM983054:BZO983054 CJI983054:CJK983054 CTE983054:CTG983054 DDA983054:DDC983054 DMW983054:DMY983054 DWS983054:DWU983054 EGO983054:EGQ983054 EQK983054:EQM983054 FAG983054:FAI983054 FKC983054:FKE983054 FTY983054:FUA983054 GDU983054:GDW983054 GNQ983054:GNS983054 GXM983054:GXO983054 HHI983054:HHK983054 HRE983054:HRG983054 IBA983054:IBC983054 IKW983054:IKY983054 IUS983054:IUU983054 JEO983054:JEQ983054 JOK983054:JOM983054 JYG983054:JYI983054 KIC983054:KIE983054 KRY983054:KSA983054 LBU983054:LBW983054 LLQ983054:LLS983054 LVM983054:LVO983054 MFI983054:MFK983054 MPE983054:MPG983054 MZA983054:MZC983054 NIW983054:NIY983054 NSS983054:NSU983054 OCO983054:OCQ983054 OMK983054:OMM983054 OWG983054:OWI983054 PGC983054:PGE983054 PPY983054:PQA983054 PZU983054:PZW983054 QJQ983054:QJS983054 QTM983054:QTO983054 RDI983054:RDK983054 RNE983054:RNG983054 RXA983054:RXC983054 SGW983054:SGY983054 SQS983054:SQU983054 TAO983054:TAQ983054 TKK983054:TKM983054 TUG983054:TUI983054 UEC983054:UEE983054 UNY983054:UOA983054 UXU983054:UXW983054 VHQ983054:VHS983054 VRM983054:VRO983054 WBI983054:WBK983054 WLE983054:WLG983054 WVA983054:WVC983054 IO65544 SK65544 ACG65544 AMC65544 AVY65544 BFU65544 BPQ65544 BZM65544 CJI65544 CTE65544 DDA65544 DMW65544 DWS65544 EGO65544 EQK65544 FAG65544 FKC65544 FTY65544 GDU65544 GNQ65544 GXM65544 HHI65544 HRE65544 IBA65544 IKW65544 IUS65544 JEO65544 JOK65544 JYG65544 KIC65544 KRY65544 LBU65544 LLQ65544 LVM65544 MFI65544 MPE65544 MZA65544 NIW65544 NSS65544 OCO65544 OMK65544 OWG65544 PGC65544 PPY65544 PZU65544 QJQ65544 QTM65544 RDI65544 RNE65544 RXA65544 SGW65544 SQS65544 TAO65544 TKK65544 TUG65544 UEC65544 UNY65544 UXU65544 VHQ65544 VRM65544 WBI65544 WLE65544 WVA65544 IO131080 SK131080 ACG131080 AMC131080 AVY131080 BFU131080 BPQ131080 BZM131080 CJI131080 CTE131080 DDA131080 DMW131080 DWS131080 EGO131080 EQK131080 FAG131080 FKC131080 FTY131080 GDU131080 GNQ131080 GXM131080 HHI131080 HRE131080 IBA131080 IKW131080 IUS131080 JEO131080 JOK131080 JYG131080 KIC131080 KRY131080 LBU131080 LLQ131080 LVM131080 MFI131080 MPE131080 MZA131080 NIW131080 NSS131080 OCO131080 OMK131080 OWG131080 PGC131080 PPY131080 PZU131080 QJQ131080 QTM131080 RDI131080 RNE131080 RXA131080 SGW131080 SQS131080 TAO131080 TKK131080 TUG131080 UEC131080 UNY131080 UXU131080 VHQ131080 VRM131080 WBI131080 WLE131080 WVA131080 IO196616 SK196616 ACG196616 AMC196616 AVY196616 BFU196616 BPQ196616 BZM196616 CJI196616 CTE196616 DDA196616 DMW196616 DWS196616 EGO196616 EQK196616 FAG196616 FKC196616 FTY196616 GDU196616 GNQ196616 GXM196616 HHI196616 HRE196616 IBA196616 IKW196616 IUS196616 JEO196616 JOK196616 JYG196616 KIC196616 KRY196616 LBU196616 LLQ196616 LVM196616 MFI196616 MPE196616 MZA196616 NIW196616 NSS196616 OCO196616 OMK196616 OWG196616 PGC196616 PPY196616 PZU196616 QJQ196616 QTM196616 RDI196616 RNE196616 RXA196616 SGW196616 SQS196616 TAO196616 TKK196616 TUG196616 UEC196616 UNY196616 UXU196616 VHQ196616 VRM196616 WBI196616 WLE196616 WVA196616 IO262152 SK262152 ACG262152 AMC262152 AVY262152 BFU262152 BPQ262152 BZM262152 CJI262152 CTE262152 DDA262152 DMW262152 DWS262152 EGO262152 EQK262152 FAG262152 FKC262152 FTY262152 GDU262152 GNQ262152 GXM262152 HHI262152 HRE262152 IBA262152 IKW262152 IUS262152 JEO262152 JOK262152 JYG262152 KIC262152 KRY262152 LBU262152 LLQ262152 LVM262152 MFI262152 MPE262152 MZA262152 NIW262152 NSS262152 OCO262152 OMK262152 OWG262152 PGC262152 PPY262152 PZU262152 QJQ262152 QTM262152 RDI262152 RNE262152 RXA262152 SGW262152 SQS262152 TAO262152 TKK262152 TUG262152 UEC262152 UNY262152 UXU262152 VHQ262152 VRM262152 WBI262152 WLE262152 WVA262152 IO327688 SK327688 ACG327688 AMC327688 AVY327688 BFU327688 BPQ327688 BZM327688 CJI327688 CTE327688 DDA327688 DMW327688 DWS327688 EGO327688 EQK327688 FAG327688 FKC327688 FTY327688 GDU327688 GNQ327688 GXM327688 HHI327688 HRE327688 IBA327688 IKW327688 IUS327688 JEO327688 JOK327688 JYG327688 KIC327688 KRY327688 LBU327688 LLQ327688 LVM327688 MFI327688 MPE327688 MZA327688 NIW327688 NSS327688 OCO327688 OMK327688 OWG327688 PGC327688 PPY327688 PZU327688 QJQ327688 QTM327688 RDI327688 RNE327688 RXA327688 SGW327688 SQS327688 TAO327688 TKK327688 TUG327688 UEC327688 UNY327688 UXU327688 VHQ327688 VRM327688 WBI327688 WLE327688 WVA327688 IO393224 SK393224 ACG393224 AMC393224 AVY393224 BFU393224 BPQ393224 BZM393224 CJI393224 CTE393224 DDA393224 DMW393224 DWS393224 EGO393224 EQK393224 FAG393224 FKC393224 FTY393224 GDU393224 GNQ393224 GXM393224 HHI393224 HRE393224 IBA393224 IKW393224 IUS393224 JEO393224 JOK393224 JYG393224 KIC393224 KRY393224 LBU393224 LLQ393224 LVM393224 MFI393224 MPE393224 MZA393224 NIW393224 NSS393224 OCO393224 OMK393224 OWG393224 PGC393224 PPY393224 PZU393224 QJQ393224 QTM393224 RDI393224 RNE393224 RXA393224 SGW393224 SQS393224 TAO393224 TKK393224 TUG393224 UEC393224 UNY393224 UXU393224 VHQ393224 VRM393224 WBI393224 WLE393224 WVA393224 IO458760 SK458760 ACG458760 AMC458760 AVY458760 BFU458760 BPQ458760 BZM458760 CJI458760 CTE458760 DDA458760 DMW458760 DWS458760 EGO458760 EQK458760 FAG458760 FKC458760 FTY458760 GDU458760 GNQ458760 GXM458760 HHI458760 HRE458760 IBA458760 IKW458760 IUS458760 JEO458760 JOK458760 JYG458760 KIC458760 KRY458760 LBU458760 LLQ458760 LVM458760 MFI458760 MPE458760 MZA458760 NIW458760 NSS458760 OCO458760 OMK458760 OWG458760 PGC458760 PPY458760 PZU458760 QJQ458760 QTM458760 RDI458760 RNE458760 RXA458760 SGW458760 SQS458760 TAO458760 TKK458760 TUG458760 UEC458760 UNY458760 UXU458760 VHQ458760 VRM458760 WBI458760 WLE458760 WVA458760 IO524296 SK524296 ACG524296 AMC524296 AVY524296 BFU524296 BPQ524296 BZM524296 CJI524296 CTE524296 DDA524296 DMW524296 DWS524296 EGO524296 EQK524296 FAG524296 FKC524296 FTY524296 GDU524296 GNQ524296 GXM524296 HHI524296 HRE524296 IBA524296 IKW524296 IUS524296 JEO524296 JOK524296 JYG524296 KIC524296 KRY524296 LBU524296 LLQ524296 LVM524296 MFI524296 MPE524296 MZA524296 NIW524296 NSS524296 OCO524296 OMK524296 OWG524296 PGC524296 PPY524296 PZU524296 QJQ524296 QTM524296 RDI524296 RNE524296 RXA524296 SGW524296 SQS524296 TAO524296 TKK524296 TUG524296 UEC524296 UNY524296 UXU524296 VHQ524296 VRM524296 WBI524296 WLE524296 WVA524296 IO589832 SK589832 ACG589832 AMC589832 AVY589832 BFU589832 BPQ589832 BZM589832 CJI589832 CTE589832 DDA589832 DMW589832 DWS589832 EGO589832 EQK589832 FAG589832 FKC589832 FTY589832 GDU589832 GNQ589832 GXM589832 HHI589832 HRE589832 IBA589832 IKW589832 IUS589832 JEO589832 JOK589832 JYG589832 KIC589832 KRY589832 LBU589832 LLQ589832 LVM589832 MFI589832 MPE589832 MZA589832 NIW589832 NSS589832 OCO589832 OMK589832 OWG589832 PGC589832 PPY589832 PZU589832 QJQ589832 QTM589832 RDI589832 RNE589832 RXA589832 SGW589832 SQS589832 TAO589832 TKK589832 TUG589832 UEC589832 UNY589832 UXU589832 VHQ589832 VRM589832 WBI589832 WLE589832 WVA589832 IO655368 SK655368 ACG655368 AMC655368 AVY655368 BFU655368 BPQ655368 BZM655368 CJI655368 CTE655368 DDA655368 DMW655368 DWS655368 EGO655368 EQK655368 FAG655368 FKC655368 FTY655368 GDU655368 GNQ655368 GXM655368 HHI655368 HRE655368 IBA655368 IKW655368 IUS655368 JEO655368 JOK655368 JYG655368 KIC655368 KRY655368 LBU655368 LLQ655368 LVM655368 MFI655368 MPE655368 MZA655368 NIW655368 NSS655368 OCO655368 OMK655368 OWG655368 PGC655368 PPY655368 PZU655368 QJQ655368 QTM655368 RDI655368 RNE655368 RXA655368 SGW655368 SQS655368 TAO655368 TKK655368 TUG655368 UEC655368 UNY655368 UXU655368 VHQ655368 VRM655368 WBI655368 WLE655368 WVA655368 IO720904 SK720904 ACG720904 AMC720904 AVY720904 BFU720904 BPQ720904 BZM720904 CJI720904 CTE720904 DDA720904 DMW720904 DWS720904 EGO720904 EQK720904 FAG720904 FKC720904 FTY720904 GDU720904 GNQ720904 GXM720904 HHI720904 HRE720904 IBA720904 IKW720904 IUS720904 JEO720904 JOK720904 JYG720904 KIC720904 KRY720904 LBU720904 LLQ720904 LVM720904 MFI720904 MPE720904 MZA720904 NIW720904 NSS720904 OCO720904 OMK720904 OWG720904 PGC720904 PPY720904 PZU720904 QJQ720904 QTM720904 RDI720904 RNE720904 RXA720904 SGW720904 SQS720904 TAO720904 TKK720904 TUG720904 UEC720904 UNY720904 UXU720904 VHQ720904 VRM720904 WBI720904 WLE720904 WVA720904 IO786440 SK786440 ACG786440 AMC786440 AVY786440 BFU786440 BPQ786440 BZM786440 CJI786440 CTE786440 DDA786440 DMW786440 DWS786440 EGO786440 EQK786440 FAG786440 FKC786440 FTY786440 GDU786440 GNQ786440 GXM786440 HHI786440 HRE786440 IBA786440 IKW786440 IUS786440 JEO786440 JOK786440 JYG786440 KIC786440 KRY786440 LBU786440 LLQ786440 LVM786440 MFI786440 MPE786440 MZA786440 NIW786440 NSS786440 OCO786440 OMK786440 OWG786440 PGC786440 PPY786440 PZU786440 QJQ786440 QTM786440 RDI786440 RNE786440 RXA786440 SGW786440 SQS786440 TAO786440 TKK786440 TUG786440 UEC786440 UNY786440 UXU786440 VHQ786440 VRM786440 WBI786440 WLE786440 WVA786440 IO851976 SK851976 ACG851976 AMC851976 AVY851976 BFU851976 BPQ851976 BZM851976 CJI851976 CTE851976 DDA851976 DMW851976 DWS851976 EGO851976 EQK851976 FAG851976 FKC851976 FTY851976 GDU851976 GNQ851976 GXM851976 HHI851976 HRE851976 IBA851976 IKW851976 IUS851976 JEO851976 JOK851976 JYG851976 KIC851976 KRY851976 LBU851976 LLQ851976 LVM851976 MFI851976 MPE851976 MZA851976 NIW851976 NSS851976 OCO851976 OMK851976 OWG851976 PGC851976 PPY851976 PZU851976 QJQ851976 QTM851976 RDI851976 RNE851976 RXA851976 SGW851976 SQS851976 TAO851976 TKK851976 TUG851976 UEC851976 UNY851976 UXU851976 VHQ851976 VRM851976 WBI851976 WLE851976 WVA851976 IO917512 SK917512 ACG917512 AMC917512 AVY917512 BFU917512 BPQ917512 BZM917512 CJI917512 CTE917512 DDA917512 DMW917512 DWS917512 EGO917512 EQK917512 FAG917512 FKC917512 FTY917512 GDU917512 GNQ917512 GXM917512 HHI917512 HRE917512 IBA917512 IKW917512 IUS917512 JEO917512 JOK917512 JYG917512 KIC917512 KRY917512 LBU917512 LLQ917512 LVM917512 MFI917512 MPE917512 MZA917512 NIW917512 NSS917512 OCO917512 OMK917512 OWG917512 PGC917512 PPY917512 PZU917512 QJQ917512 QTM917512 RDI917512 RNE917512 RXA917512 SGW917512 SQS917512 TAO917512 TKK917512 TUG917512 UEC917512 UNY917512 UXU917512 VHQ917512 VRM917512 WBI917512 WLE917512 WVA917512 IO983048 SK983048 ACG983048 AMC983048 AVY983048 BFU983048 BPQ983048 BZM983048 CJI983048 CTE983048 DDA983048 DMW983048 DWS983048 EGO983048 EQK983048 FAG983048 FKC983048 FTY983048 GDU983048 GNQ983048 GXM983048 HHI983048 HRE983048 IBA983048 IKW983048 IUS983048 JEO983048 JOK983048 JYG983048 KIC983048 KRY983048 LBU983048 LLQ983048 LVM983048 MFI983048 MPE983048 MZA983048 NIW983048 NSS983048 OCO983048 OMK983048 OWG983048 PGC983048 PPY983048 PZU983048 QJQ983048 QTM983048 RDI983048 RNE983048 RXA983048 SGW983048 SQS983048 TAO983048 TKK983048 TUG983048 UEC983048 UNY983048 UXU983048 VHQ983048 VRM983048 WBI983048 WLE983048 WVA983048 IO65549 SK65549 ACG65549 AMC65549 AVY65549 BFU65549 BPQ65549 BZM65549 CJI65549 CTE65549 DDA65549 DMW65549 DWS65549 EGO65549 EQK65549 FAG65549 FKC65549 FTY65549 GDU65549 GNQ65549 GXM65549 HHI65549 HRE65549 IBA65549 IKW65549 IUS65549 JEO65549 JOK65549 JYG65549 KIC65549 KRY65549 LBU65549 LLQ65549 LVM65549 MFI65549 MPE65549 MZA65549 NIW65549 NSS65549 OCO65549 OMK65549 OWG65549 PGC65549 PPY65549 PZU65549 QJQ65549 QTM65549 RDI65549 RNE65549 RXA65549 SGW65549 SQS65549 TAO65549 TKK65549 TUG65549 UEC65549 UNY65549 UXU65549 VHQ65549 VRM65549 WBI65549 WLE65549 WVA65549 IO131085 SK131085 ACG131085 AMC131085 AVY131085 BFU131085 BPQ131085 BZM131085 CJI131085 CTE131085 DDA131085 DMW131085 DWS131085 EGO131085 EQK131085 FAG131085 FKC131085 FTY131085 GDU131085 GNQ131085 GXM131085 HHI131085 HRE131085 IBA131085 IKW131085 IUS131085 JEO131085 JOK131085 JYG131085 KIC131085 KRY131085 LBU131085 LLQ131085 LVM131085 MFI131085 MPE131085 MZA131085 NIW131085 NSS131085 OCO131085 OMK131085 OWG131085 PGC131085 PPY131085 PZU131085 QJQ131085 QTM131085 RDI131085 RNE131085 RXA131085 SGW131085 SQS131085 TAO131085 TKK131085 TUG131085 UEC131085 UNY131085 UXU131085 VHQ131085 VRM131085 WBI131085 WLE131085 WVA131085 IO196621 SK196621 ACG196621 AMC196621 AVY196621 BFU196621 BPQ196621 BZM196621 CJI196621 CTE196621 DDA196621 DMW196621 DWS196621 EGO196621 EQK196621 FAG196621 FKC196621 FTY196621 GDU196621 GNQ196621 GXM196621 HHI196621 HRE196621 IBA196621 IKW196621 IUS196621 JEO196621 JOK196621 JYG196621 KIC196621 KRY196621 LBU196621 LLQ196621 LVM196621 MFI196621 MPE196621 MZA196621 NIW196621 NSS196621 OCO196621 OMK196621 OWG196621 PGC196621 PPY196621 PZU196621 QJQ196621 QTM196621 RDI196621 RNE196621 RXA196621 SGW196621 SQS196621 TAO196621 TKK196621 TUG196621 UEC196621 UNY196621 UXU196621 VHQ196621 VRM196621 WBI196621 WLE196621 WVA196621 IO262157 SK262157 ACG262157 AMC262157 AVY262157 BFU262157 BPQ262157 BZM262157 CJI262157 CTE262157 DDA262157 DMW262157 DWS262157 EGO262157 EQK262157 FAG262157 FKC262157 FTY262157 GDU262157 GNQ262157 GXM262157 HHI262157 HRE262157 IBA262157 IKW262157 IUS262157 JEO262157 JOK262157 JYG262157 KIC262157 KRY262157 LBU262157 LLQ262157 LVM262157 MFI262157 MPE262157 MZA262157 NIW262157 NSS262157 OCO262157 OMK262157 OWG262157 PGC262157 PPY262157 PZU262157 QJQ262157 QTM262157 RDI262157 RNE262157 RXA262157 SGW262157 SQS262157 TAO262157 TKK262157 TUG262157 UEC262157 UNY262157 UXU262157 VHQ262157 VRM262157 WBI262157 WLE262157 WVA262157 IO327693 SK327693 ACG327693 AMC327693 AVY327693 BFU327693 BPQ327693 BZM327693 CJI327693 CTE327693 DDA327693 DMW327693 DWS327693 EGO327693 EQK327693 FAG327693 FKC327693 FTY327693 GDU327693 GNQ327693 GXM327693 HHI327693 HRE327693 IBA327693 IKW327693 IUS327693 JEO327693 JOK327693 JYG327693 KIC327693 KRY327693 LBU327693 LLQ327693 LVM327693 MFI327693 MPE327693 MZA327693 NIW327693 NSS327693 OCO327693 OMK327693 OWG327693 PGC327693 PPY327693 PZU327693 QJQ327693 QTM327693 RDI327693 RNE327693 RXA327693 SGW327693 SQS327693 TAO327693 TKK327693 TUG327693 UEC327693 UNY327693 UXU327693 VHQ327693 VRM327693 WBI327693 WLE327693 WVA327693 IO393229 SK393229 ACG393229 AMC393229 AVY393229 BFU393229 BPQ393229 BZM393229 CJI393229 CTE393229 DDA393229 DMW393229 DWS393229 EGO393229 EQK393229 FAG393229 FKC393229 FTY393229 GDU393229 GNQ393229 GXM393229 HHI393229 HRE393229 IBA393229 IKW393229 IUS393229 JEO393229 JOK393229 JYG393229 KIC393229 KRY393229 LBU393229 LLQ393229 LVM393229 MFI393229 MPE393229 MZA393229 NIW393229 NSS393229 OCO393229 OMK393229 OWG393229 PGC393229 PPY393229 PZU393229 QJQ393229 QTM393229 RDI393229 RNE393229 RXA393229 SGW393229 SQS393229 TAO393229 TKK393229 TUG393229 UEC393229 UNY393229 UXU393229 VHQ393229 VRM393229 WBI393229 WLE393229 WVA393229 IO458765 SK458765 ACG458765 AMC458765 AVY458765 BFU458765 BPQ458765 BZM458765 CJI458765 CTE458765 DDA458765 DMW458765 DWS458765 EGO458765 EQK458765 FAG458765 FKC458765 FTY458765 GDU458765 GNQ458765 GXM458765 HHI458765 HRE458765 IBA458765 IKW458765 IUS458765 JEO458765 JOK458765 JYG458765 KIC458765 KRY458765 LBU458765 LLQ458765 LVM458765 MFI458765 MPE458765 MZA458765 NIW458765 NSS458765 OCO458765 OMK458765 OWG458765 PGC458765 PPY458765 PZU458765 QJQ458765 QTM458765 RDI458765 RNE458765 RXA458765 SGW458765 SQS458765 TAO458765 TKK458765 TUG458765 UEC458765 UNY458765 UXU458765 VHQ458765 VRM458765 WBI458765 WLE458765 WVA458765 IO524301 SK524301 ACG524301 AMC524301 AVY524301 BFU524301 BPQ524301 BZM524301 CJI524301 CTE524301 DDA524301 DMW524301 DWS524301 EGO524301 EQK524301 FAG524301 FKC524301 FTY524301 GDU524301 GNQ524301 GXM524301 HHI524301 HRE524301 IBA524301 IKW524301 IUS524301 JEO524301 JOK524301 JYG524301 KIC524301 KRY524301 LBU524301 LLQ524301 LVM524301 MFI524301 MPE524301 MZA524301 NIW524301 NSS524301 OCO524301 OMK524301 OWG524301 PGC524301 PPY524301 PZU524301 QJQ524301 QTM524301 RDI524301 RNE524301 RXA524301 SGW524301 SQS524301 TAO524301 TKK524301 TUG524301 UEC524301 UNY524301 UXU524301 VHQ524301 VRM524301 WBI524301 WLE524301 WVA524301 IO589837 SK589837 ACG589837 AMC589837 AVY589837 BFU589837 BPQ589837 BZM589837 CJI589837 CTE589837 DDA589837 DMW589837 DWS589837 EGO589837 EQK589837 FAG589837 FKC589837 FTY589837 GDU589837 GNQ589837 GXM589837 HHI589837 HRE589837 IBA589837 IKW589837 IUS589837 JEO589837 JOK589837 JYG589837 KIC589837 KRY589837 LBU589837 LLQ589837 LVM589837 MFI589837 MPE589837 MZA589837 NIW589837 NSS589837 OCO589837 OMK589837 OWG589837 PGC589837 PPY589837 PZU589837 QJQ589837 QTM589837 RDI589837 RNE589837 RXA589837 SGW589837 SQS589837 TAO589837 TKK589837 TUG589837 UEC589837 UNY589837 UXU589837 VHQ589837 VRM589837 WBI589837 WLE589837 WVA589837 IO655373 SK655373 ACG655373 AMC655373 AVY655373 BFU655373 BPQ655373 BZM655373 CJI655373 CTE655373 DDA655373 DMW655373 DWS655373 EGO655373 EQK655373 FAG655373 FKC655373 FTY655373 GDU655373 GNQ655373 GXM655373 HHI655373 HRE655373 IBA655373 IKW655373 IUS655373 JEO655373 JOK655373 JYG655373 KIC655373 KRY655373 LBU655373 LLQ655373 LVM655373 MFI655373 MPE655373 MZA655373 NIW655373 NSS655373 OCO655373 OMK655373 OWG655373 PGC655373 PPY655373 PZU655373 QJQ655373 QTM655373 RDI655373 RNE655373 RXA655373 SGW655373 SQS655373 TAO655373 TKK655373 TUG655373 UEC655373 UNY655373 UXU655373 VHQ655373 VRM655373 WBI655373 WLE655373 WVA655373 IO720909 SK720909 ACG720909 AMC720909 AVY720909 BFU720909 BPQ720909 BZM720909 CJI720909 CTE720909 DDA720909 DMW720909 DWS720909 EGO720909 EQK720909 FAG720909 FKC720909 FTY720909 GDU720909 GNQ720909 GXM720909 HHI720909 HRE720909 IBA720909 IKW720909 IUS720909 JEO720909 JOK720909 JYG720909 KIC720909 KRY720909 LBU720909 LLQ720909 LVM720909 MFI720909 MPE720909 MZA720909 NIW720909 NSS720909 OCO720909 OMK720909 OWG720909 PGC720909 PPY720909 PZU720909 QJQ720909 QTM720909 RDI720909 RNE720909 RXA720909 SGW720909 SQS720909 TAO720909 TKK720909 TUG720909 UEC720909 UNY720909 UXU720909 VHQ720909 VRM720909 WBI720909 WLE720909 WVA720909 IO786445 SK786445 ACG786445 AMC786445 AVY786445 BFU786445 BPQ786445 BZM786445 CJI786445 CTE786445 DDA786445 DMW786445 DWS786445 EGO786445 EQK786445 FAG786445 FKC786445 FTY786445 GDU786445 GNQ786445 GXM786445 HHI786445 HRE786445 IBA786445 IKW786445 IUS786445 JEO786445 JOK786445 JYG786445 KIC786445 KRY786445 LBU786445 LLQ786445 LVM786445 MFI786445 MPE786445 MZA786445 NIW786445 NSS786445 OCO786445 OMK786445 OWG786445 PGC786445 PPY786445 PZU786445 QJQ786445 QTM786445 RDI786445 RNE786445 RXA786445 SGW786445 SQS786445 TAO786445 TKK786445 TUG786445 UEC786445 UNY786445 UXU786445 VHQ786445 VRM786445 WBI786445 WLE786445 WVA786445 IO851981 SK851981 ACG851981 AMC851981 AVY851981 BFU851981 BPQ851981 BZM851981 CJI851981 CTE851981 DDA851981 DMW851981 DWS851981 EGO851981 EQK851981 FAG851981 FKC851981 FTY851981 GDU851981 GNQ851981 GXM851981 HHI851981 HRE851981 IBA851981 IKW851981 IUS851981 JEO851981 JOK851981 JYG851981 KIC851981 KRY851981 LBU851981 LLQ851981 LVM851981 MFI851981 MPE851981 MZA851981 NIW851981 NSS851981 OCO851981 OMK851981 OWG851981 PGC851981 PPY851981 PZU851981 QJQ851981 QTM851981 RDI851981 RNE851981 RXA851981 SGW851981 SQS851981 TAO851981 TKK851981 TUG851981 UEC851981 UNY851981 UXU851981 VHQ851981 VRM851981 WBI851981 WLE851981 WVA851981 IO917517 SK917517 ACG917517 AMC917517 AVY917517 BFU917517 BPQ917517 BZM917517 CJI917517 CTE917517 DDA917517 DMW917517 DWS917517 EGO917517 EQK917517 FAG917517 FKC917517 FTY917517 GDU917517 GNQ917517 GXM917517 HHI917517 HRE917517 IBA917517 IKW917517 IUS917517 JEO917517 JOK917517 JYG917517 KIC917517 KRY917517 LBU917517 LLQ917517 LVM917517 MFI917517 MPE917517 MZA917517 NIW917517 NSS917517 OCO917517 OMK917517 OWG917517 PGC917517 PPY917517 PZU917517 QJQ917517 QTM917517 RDI917517 RNE917517 RXA917517 SGW917517 SQS917517 TAO917517 TKK917517 TUG917517 UEC917517 UNY917517 UXU917517 VHQ917517 VRM917517 WBI917517 WLE917517 WVA917517 IO983053 SK983053 ACG983053 AMC983053 AVY983053 BFU983053 BPQ983053 BZM983053 CJI983053 CTE983053 DDA983053 DMW983053 DWS983053 EGO983053 EQK983053 FAG983053 FKC983053 FTY983053 GDU983053 GNQ983053 GXM983053 HHI983053 HRE983053 IBA983053 IKW983053 IUS983053 JEO983053 JOK983053 JYG983053 KIC983053 KRY983053 LBU983053 LLQ983053 LVM983053 MFI983053 MPE983053 MZA983053 NIW983053 NSS983053 OCO983053 OMK983053 OWG983053 PGC983053 PPY983053 PZU983053 QJQ983053 QTM983053 RDI983053 RNE983053 RXA983053 SGW983053 SQS983053 TAO983053 TKK983053 TUG983053 UEC983053 UNY983053 UXU983053 VHQ983053 VRM983053 WBI983053 WLE983053 WVA983053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IN65523 SJ65523 ACF65523 AMB65523 AVX65523 BFT65523 BPP65523 BZL65523 CJH65523 CTD65523 DCZ65523 DMV65523 DWR65523 EGN65523 EQJ65523 FAF65523 FKB65523 FTX65523 GDT65523 GNP65523 GXL65523 HHH65523 HRD65523 IAZ65523 IKV65523 IUR65523 JEN65523 JOJ65523 JYF65523 KIB65523 KRX65523 LBT65523 LLP65523 LVL65523 MFH65523 MPD65523 MYZ65523 NIV65523 NSR65523 OCN65523 OMJ65523 OWF65523 PGB65523 PPX65523 PZT65523 QJP65523 QTL65523 RDH65523 RND65523 RWZ65523 SGV65523 SQR65523 TAN65523 TKJ65523 TUF65523 UEB65523 UNX65523 UXT65523 VHP65523 VRL65523 WBH65523 WLD65523 WUZ65523 IN131059 SJ131059 ACF131059 AMB131059 AVX131059 BFT131059 BPP131059 BZL131059 CJH131059 CTD131059 DCZ131059 DMV131059 DWR131059 EGN131059 EQJ131059 FAF131059 FKB131059 FTX131059 GDT131059 GNP131059 GXL131059 HHH131059 HRD131059 IAZ131059 IKV131059 IUR131059 JEN131059 JOJ131059 JYF131059 KIB131059 KRX131059 LBT131059 LLP131059 LVL131059 MFH131059 MPD131059 MYZ131059 NIV131059 NSR131059 OCN131059 OMJ131059 OWF131059 PGB131059 PPX131059 PZT131059 QJP131059 QTL131059 RDH131059 RND131059 RWZ131059 SGV131059 SQR131059 TAN131059 TKJ131059 TUF131059 UEB131059 UNX131059 UXT131059 VHP131059 VRL131059 WBH131059 WLD131059 WUZ131059 IN196595 SJ196595 ACF196595 AMB196595 AVX196595 BFT196595 BPP196595 BZL196595 CJH196595 CTD196595 DCZ196595 DMV196595 DWR196595 EGN196595 EQJ196595 FAF196595 FKB196595 FTX196595 GDT196595 GNP196595 GXL196595 HHH196595 HRD196595 IAZ196595 IKV196595 IUR196595 JEN196595 JOJ196595 JYF196595 KIB196595 KRX196595 LBT196595 LLP196595 LVL196595 MFH196595 MPD196595 MYZ196595 NIV196595 NSR196595 OCN196595 OMJ196595 OWF196595 PGB196595 PPX196595 PZT196595 QJP196595 QTL196595 RDH196595 RND196595 RWZ196595 SGV196595 SQR196595 TAN196595 TKJ196595 TUF196595 UEB196595 UNX196595 UXT196595 VHP196595 VRL196595 WBH196595 WLD196595 WUZ196595 IN262131 SJ262131 ACF262131 AMB262131 AVX262131 BFT262131 BPP262131 BZL262131 CJH262131 CTD262131 DCZ262131 DMV262131 DWR262131 EGN262131 EQJ262131 FAF262131 FKB262131 FTX262131 GDT262131 GNP262131 GXL262131 HHH262131 HRD262131 IAZ262131 IKV262131 IUR262131 JEN262131 JOJ262131 JYF262131 KIB262131 KRX262131 LBT262131 LLP262131 LVL262131 MFH262131 MPD262131 MYZ262131 NIV262131 NSR262131 OCN262131 OMJ262131 OWF262131 PGB262131 PPX262131 PZT262131 QJP262131 QTL262131 RDH262131 RND262131 RWZ262131 SGV262131 SQR262131 TAN262131 TKJ262131 TUF262131 UEB262131 UNX262131 UXT262131 VHP262131 VRL262131 WBH262131 WLD262131 WUZ262131 IN327667 SJ327667 ACF327667 AMB327667 AVX327667 BFT327667 BPP327667 BZL327667 CJH327667 CTD327667 DCZ327667 DMV327667 DWR327667 EGN327667 EQJ327667 FAF327667 FKB327667 FTX327667 GDT327667 GNP327667 GXL327667 HHH327667 HRD327667 IAZ327667 IKV327667 IUR327667 JEN327667 JOJ327667 JYF327667 KIB327667 KRX327667 LBT327667 LLP327667 LVL327667 MFH327667 MPD327667 MYZ327667 NIV327667 NSR327667 OCN327667 OMJ327667 OWF327667 PGB327667 PPX327667 PZT327667 QJP327667 QTL327667 RDH327667 RND327667 RWZ327667 SGV327667 SQR327667 TAN327667 TKJ327667 TUF327667 UEB327667 UNX327667 UXT327667 VHP327667 VRL327667 WBH327667 WLD327667 WUZ327667 IN393203 SJ393203 ACF393203 AMB393203 AVX393203 BFT393203 BPP393203 BZL393203 CJH393203 CTD393203 DCZ393203 DMV393203 DWR393203 EGN393203 EQJ393203 FAF393203 FKB393203 FTX393203 GDT393203 GNP393203 GXL393203 HHH393203 HRD393203 IAZ393203 IKV393203 IUR393203 JEN393203 JOJ393203 JYF393203 KIB393203 KRX393203 LBT393203 LLP393203 LVL393203 MFH393203 MPD393203 MYZ393203 NIV393203 NSR393203 OCN393203 OMJ393203 OWF393203 PGB393203 PPX393203 PZT393203 QJP393203 QTL393203 RDH393203 RND393203 RWZ393203 SGV393203 SQR393203 TAN393203 TKJ393203 TUF393203 UEB393203 UNX393203 UXT393203 VHP393203 VRL393203 WBH393203 WLD393203 WUZ393203 IN458739 SJ458739 ACF458739 AMB458739 AVX458739 BFT458739 BPP458739 BZL458739 CJH458739 CTD458739 DCZ458739 DMV458739 DWR458739 EGN458739 EQJ458739 FAF458739 FKB458739 FTX458739 GDT458739 GNP458739 GXL458739 HHH458739 HRD458739 IAZ458739 IKV458739 IUR458739 JEN458739 JOJ458739 JYF458739 KIB458739 KRX458739 LBT458739 LLP458739 LVL458739 MFH458739 MPD458739 MYZ458739 NIV458739 NSR458739 OCN458739 OMJ458739 OWF458739 PGB458739 PPX458739 PZT458739 QJP458739 QTL458739 RDH458739 RND458739 RWZ458739 SGV458739 SQR458739 TAN458739 TKJ458739 TUF458739 UEB458739 UNX458739 UXT458739 VHP458739 VRL458739 WBH458739 WLD458739 WUZ458739 IN524275 SJ524275 ACF524275 AMB524275 AVX524275 BFT524275 BPP524275 BZL524275 CJH524275 CTD524275 DCZ524275 DMV524275 DWR524275 EGN524275 EQJ524275 FAF524275 FKB524275 FTX524275 GDT524275 GNP524275 GXL524275 HHH524275 HRD524275 IAZ524275 IKV524275 IUR524275 JEN524275 JOJ524275 JYF524275 KIB524275 KRX524275 LBT524275 LLP524275 LVL524275 MFH524275 MPD524275 MYZ524275 NIV524275 NSR524275 OCN524275 OMJ524275 OWF524275 PGB524275 PPX524275 PZT524275 QJP524275 QTL524275 RDH524275 RND524275 RWZ524275 SGV524275 SQR524275 TAN524275 TKJ524275 TUF524275 UEB524275 UNX524275 UXT524275 VHP524275 VRL524275 WBH524275 WLD524275 WUZ524275 IN589811 SJ589811 ACF589811 AMB589811 AVX589811 BFT589811 BPP589811 BZL589811 CJH589811 CTD589811 DCZ589811 DMV589811 DWR589811 EGN589811 EQJ589811 FAF589811 FKB589811 FTX589811 GDT589811 GNP589811 GXL589811 HHH589811 HRD589811 IAZ589811 IKV589811 IUR589811 JEN589811 JOJ589811 JYF589811 KIB589811 KRX589811 LBT589811 LLP589811 LVL589811 MFH589811 MPD589811 MYZ589811 NIV589811 NSR589811 OCN589811 OMJ589811 OWF589811 PGB589811 PPX589811 PZT589811 QJP589811 QTL589811 RDH589811 RND589811 RWZ589811 SGV589811 SQR589811 TAN589811 TKJ589811 TUF589811 UEB589811 UNX589811 UXT589811 VHP589811 VRL589811 WBH589811 WLD589811 WUZ589811 IN655347 SJ655347 ACF655347 AMB655347 AVX655347 BFT655347 BPP655347 BZL655347 CJH655347 CTD655347 DCZ655347 DMV655347 DWR655347 EGN655347 EQJ655347 FAF655347 FKB655347 FTX655347 GDT655347 GNP655347 GXL655347 HHH655347 HRD655347 IAZ655347 IKV655347 IUR655347 JEN655347 JOJ655347 JYF655347 KIB655347 KRX655347 LBT655347 LLP655347 LVL655347 MFH655347 MPD655347 MYZ655347 NIV655347 NSR655347 OCN655347 OMJ655347 OWF655347 PGB655347 PPX655347 PZT655347 QJP655347 QTL655347 RDH655347 RND655347 RWZ655347 SGV655347 SQR655347 TAN655347 TKJ655347 TUF655347 UEB655347 UNX655347 UXT655347 VHP655347 VRL655347 WBH655347 WLD655347 WUZ655347 IN720883 SJ720883 ACF720883 AMB720883 AVX720883 BFT720883 BPP720883 BZL720883 CJH720883 CTD720883 DCZ720883 DMV720883 DWR720883 EGN720883 EQJ720883 FAF720883 FKB720883 FTX720883 GDT720883 GNP720883 GXL720883 HHH720883 HRD720883 IAZ720883 IKV720883 IUR720883 JEN720883 JOJ720883 JYF720883 KIB720883 KRX720883 LBT720883 LLP720883 LVL720883 MFH720883 MPD720883 MYZ720883 NIV720883 NSR720883 OCN720883 OMJ720883 OWF720883 PGB720883 PPX720883 PZT720883 QJP720883 QTL720883 RDH720883 RND720883 RWZ720883 SGV720883 SQR720883 TAN720883 TKJ720883 TUF720883 UEB720883 UNX720883 UXT720883 VHP720883 VRL720883 WBH720883 WLD720883 WUZ720883 IN786419 SJ786419 ACF786419 AMB786419 AVX786419 BFT786419 BPP786419 BZL786419 CJH786419 CTD786419 DCZ786419 DMV786419 DWR786419 EGN786419 EQJ786419 FAF786419 FKB786419 FTX786419 GDT786419 GNP786419 GXL786419 HHH786419 HRD786419 IAZ786419 IKV786419 IUR786419 JEN786419 JOJ786419 JYF786419 KIB786419 KRX786419 LBT786419 LLP786419 LVL786419 MFH786419 MPD786419 MYZ786419 NIV786419 NSR786419 OCN786419 OMJ786419 OWF786419 PGB786419 PPX786419 PZT786419 QJP786419 QTL786419 RDH786419 RND786419 RWZ786419 SGV786419 SQR786419 TAN786419 TKJ786419 TUF786419 UEB786419 UNX786419 UXT786419 VHP786419 VRL786419 WBH786419 WLD786419 WUZ786419 IN851955 SJ851955 ACF851955 AMB851955 AVX851955 BFT851955 BPP851955 BZL851955 CJH851955 CTD851955 DCZ851955 DMV851955 DWR851955 EGN851955 EQJ851955 FAF851955 FKB851955 FTX851955 GDT851955 GNP851955 GXL851955 HHH851955 HRD851955 IAZ851955 IKV851955 IUR851955 JEN851955 JOJ851955 JYF851955 KIB851955 KRX851955 LBT851955 LLP851955 LVL851955 MFH851955 MPD851955 MYZ851955 NIV851955 NSR851955 OCN851955 OMJ851955 OWF851955 PGB851955 PPX851955 PZT851955 QJP851955 QTL851955 RDH851955 RND851955 RWZ851955 SGV851955 SQR851955 TAN851955 TKJ851955 TUF851955 UEB851955 UNX851955 UXT851955 VHP851955 VRL851955 WBH851955 WLD851955 WUZ851955 IN917491 SJ917491 ACF917491 AMB917491 AVX917491 BFT917491 BPP917491 BZL917491 CJH917491 CTD917491 DCZ917491 DMV917491 DWR917491 EGN917491 EQJ917491 FAF917491 FKB917491 FTX917491 GDT917491 GNP917491 GXL917491 HHH917491 HRD917491 IAZ917491 IKV917491 IUR917491 JEN917491 JOJ917491 JYF917491 KIB917491 KRX917491 LBT917491 LLP917491 LVL917491 MFH917491 MPD917491 MYZ917491 NIV917491 NSR917491 OCN917491 OMJ917491 OWF917491 PGB917491 PPX917491 PZT917491 QJP917491 QTL917491 RDH917491 RND917491 RWZ917491 SGV917491 SQR917491 TAN917491 TKJ917491 TUF917491 UEB917491 UNX917491 UXT917491 VHP917491 VRL917491 WBH917491 WLD917491 WUZ917491 IN983027 SJ983027 ACF983027 AMB983027 AVX983027 BFT983027 BPP983027 BZL983027 CJH983027 CTD983027 DCZ983027 DMV983027 DWR983027 EGN983027 EQJ983027 FAF983027 FKB983027 FTX983027 GDT983027 GNP983027 GXL983027 HHH983027 HRD983027 IAZ983027 IKV983027 IUR983027 JEN983027 JOJ983027 JYF983027 KIB983027 KRX983027 LBT983027 LLP983027 LVL983027 MFH983027 MPD983027 MYZ983027 NIV983027 NSR983027 OCN983027 OMJ983027 OWF983027 PGB983027 PPX983027 PZT983027 QJP983027 QTL983027 RDH983027 RND983027 RWZ983027 SGV983027 SQR983027 TAN983027 TKJ983027 TUF983027 UEB983027 UNX983027 UXT983027 VHP983027 VRL983027 WBH983027 WLD983027 WUZ983027 IJ65517 SF65517 ACB65517 ALX65517 AVT65517 BFP65517 BPL65517 BZH65517 CJD65517 CSZ65517 DCV65517 DMR65517 DWN65517 EGJ65517 EQF65517 FAB65517 FJX65517 FTT65517 GDP65517 GNL65517 GXH65517 HHD65517 HQZ65517 IAV65517 IKR65517 IUN65517 JEJ65517 JOF65517 JYB65517 KHX65517 KRT65517 LBP65517 LLL65517 LVH65517 MFD65517 MOZ65517 MYV65517 NIR65517 NSN65517 OCJ65517 OMF65517 OWB65517 PFX65517 PPT65517 PZP65517 QJL65517 QTH65517 RDD65517 RMZ65517 RWV65517 SGR65517 SQN65517 TAJ65517 TKF65517 TUB65517 UDX65517 UNT65517 UXP65517 VHL65517 VRH65517 WBD65517 WKZ65517 WUV65517 IJ131053 SF131053 ACB131053 ALX131053 AVT131053 BFP131053 BPL131053 BZH131053 CJD131053 CSZ131053 DCV131053 DMR131053 DWN131053 EGJ131053 EQF131053 FAB131053 FJX131053 FTT131053 GDP131053 GNL131053 GXH131053 HHD131053 HQZ131053 IAV131053 IKR131053 IUN131053 JEJ131053 JOF131053 JYB131053 KHX131053 KRT131053 LBP131053 LLL131053 LVH131053 MFD131053 MOZ131053 MYV131053 NIR131053 NSN131053 OCJ131053 OMF131053 OWB131053 PFX131053 PPT131053 PZP131053 QJL131053 QTH131053 RDD131053 RMZ131053 RWV131053 SGR131053 SQN131053 TAJ131053 TKF131053 TUB131053 UDX131053 UNT131053 UXP131053 VHL131053 VRH131053 WBD131053 WKZ131053 WUV131053 IJ196589 SF196589 ACB196589 ALX196589 AVT196589 BFP196589 BPL196589 BZH196589 CJD196589 CSZ196589 DCV196589 DMR196589 DWN196589 EGJ196589 EQF196589 FAB196589 FJX196589 FTT196589 GDP196589 GNL196589 GXH196589 HHD196589 HQZ196589 IAV196589 IKR196589 IUN196589 JEJ196589 JOF196589 JYB196589 KHX196589 KRT196589 LBP196589 LLL196589 LVH196589 MFD196589 MOZ196589 MYV196589 NIR196589 NSN196589 OCJ196589 OMF196589 OWB196589 PFX196589 PPT196589 PZP196589 QJL196589 QTH196589 RDD196589 RMZ196589 RWV196589 SGR196589 SQN196589 TAJ196589 TKF196589 TUB196589 UDX196589 UNT196589 UXP196589 VHL196589 VRH196589 WBD196589 WKZ196589 WUV196589 IJ262125 SF262125 ACB262125 ALX262125 AVT262125 BFP262125 BPL262125 BZH262125 CJD262125 CSZ262125 DCV262125 DMR262125 DWN262125 EGJ262125 EQF262125 FAB262125 FJX262125 FTT262125 GDP262125 GNL262125 GXH262125 HHD262125 HQZ262125 IAV262125 IKR262125 IUN262125 JEJ262125 JOF262125 JYB262125 KHX262125 KRT262125 LBP262125 LLL262125 LVH262125 MFD262125 MOZ262125 MYV262125 NIR262125 NSN262125 OCJ262125 OMF262125 OWB262125 PFX262125 PPT262125 PZP262125 QJL262125 QTH262125 RDD262125 RMZ262125 RWV262125 SGR262125 SQN262125 TAJ262125 TKF262125 TUB262125 UDX262125 UNT262125 UXP262125 VHL262125 VRH262125 WBD262125 WKZ262125 WUV262125 IJ327661 SF327661 ACB327661 ALX327661 AVT327661 BFP327661 BPL327661 BZH327661 CJD327661 CSZ327661 DCV327661 DMR327661 DWN327661 EGJ327661 EQF327661 FAB327661 FJX327661 FTT327661 GDP327661 GNL327661 GXH327661 HHD327661 HQZ327661 IAV327661 IKR327661 IUN327661 JEJ327661 JOF327661 JYB327661 KHX327661 KRT327661 LBP327661 LLL327661 LVH327661 MFD327661 MOZ327661 MYV327661 NIR327661 NSN327661 OCJ327661 OMF327661 OWB327661 PFX327661 PPT327661 PZP327661 QJL327661 QTH327661 RDD327661 RMZ327661 RWV327661 SGR327661 SQN327661 TAJ327661 TKF327661 TUB327661 UDX327661 UNT327661 UXP327661 VHL327661 VRH327661 WBD327661 WKZ327661 WUV327661 IJ393197 SF393197 ACB393197 ALX393197 AVT393197 BFP393197 BPL393197 BZH393197 CJD393197 CSZ393197 DCV393197 DMR393197 DWN393197 EGJ393197 EQF393197 FAB393197 FJX393197 FTT393197 GDP393197 GNL393197 GXH393197 HHD393197 HQZ393197 IAV393197 IKR393197 IUN393197 JEJ393197 JOF393197 JYB393197 KHX393197 KRT393197 LBP393197 LLL393197 LVH393197 MFD393197 MOZ393197 MYV393197 NIR393197 NSN393197 OCJ393197 OMF393197 OWB393197 PFX393197 PPT393197 PZP393197 QJL393197 QTH393197 RDD393197 RMZ393197 RWV393197 SGR393197 SQN393197 TAJ393197 TKF393197 TUB393197 UDX393197 UNT393197 UXP393197 VHL393197 VRH393197 WBD393197 WKZ393197 WUV393197 IJ458733 SF458733 ACB458733 ALX458733 AVT458733 BFP458733 BPL458733 BZH458733 CJD458733 CSZ458733 DCV458733 DMR458733 DWN458733 EGJ458733 EQF458733 FAB458733 FJX458733 FTT458733 GDP458733 GNL458733 GXH458733 HHD458733 HQZ458733 IAV458733 IKR458733 IUN458733 JEJ458733 JOF458733 JYB458733 KHX458733 KRT458733 LBP458733 LLL458733 LVH458733 MFD458733 MOZ458733 MYV458733 NIR458733 NSN458733 OCJ458733 OMF458733 OWB458733 PFX458733 PPT458733 PZP458733 QJL458733 QTH458733 RDD458733 RMZ458733 RWV458733 SGR458733 SQN458733 TAJ458733 TKF458733 TUB458733 UDX458733 UNT458733 UXP458733 VHL458733 VRH458733 WBD458733 WKZ458733 WUV458733 IJ524269 SF524269 ACB524269 ALX524269 AVT524269 BFP524269 BPL524269 BZH524269 CJD524269 CSZ524269 DCV524269 DMR524269 DWN524269 EGJ524269 EQF524269 FAB524269 FJX524269 FTT524269 GDP524269 GNL524269 GXH524269 HHD524269 HQZ524269 IAV524269 IKR524269 IUN524269 JEJ524269 JOF524269 JYB524269 KHX524269 KRT524269 LBP524269 LLL524269 LVH524269 MFD524269 MOZ524269 MYV524269 NIR524269 NSN524269 OCJ524269 OMF524269 OWB524269 PFX524269 PPT524269 PZP524269 QJL524269 QTH524269 RDD524269 RMZ524269 RWV524269 SGR524269 SQN524269 TAJ524269 TKF524269 TUB524269 UDX524269 UNT524269 UXP524269 VHL524269 VRH524269 WBD524269 WKZ524269 WUV524269 IJ589805 SF589805 ACB589805 ALX589805 AVT589805 BFP589805 BPL589805 BZH589805 CJD589805 CSZ589805 DCV589805 DMR589805 DWN589805 EGJ589805 EQF589805 FAB589805 FJX589805 FTT589805 GDP589805 GNL589805 GXH589805 HHD589805 HQZ589805 IAV589805 IKR589805 IUN589805 JEJ589805 JOF589805 JYB589805 KHX589805 KRT589805 LBP589805 LLL589805 LVH589805 MFD589805 MOZ589805 MYV589805 NIR589805 NSN589805 OCJ589805 OMF589805 OWB589805 PFX589805 PPT589805 PZP589805 QJL589805 QTH589805 RDD589805 RMZ589805 RWV589805 SGR589805 SQN589805 TAJ589805 TKF589805 TUB589805 UDX589805 UNT589805 UXP589805 VHL589805 VRH589805 WBD589805 WKZ589805 WUV589805 IJ655341 SF655341 ACB655341 ALX655341 AVT655341 BFP655341 BPL655341 BZH655341 CJD655341 CSZ655341 DCV655341 DMR655341 DWN655341 EGJ655341 EQF655341 FAB655341 FJX655341 FTT655341 GDP655341 GNL655341 GXH655341 HHD655341 HQZ655341 IAV655341 IKR655341 IUN655341 JEJ655341 JOF655341 JYB655341 KHX655341 KRT655341 LBP655341 LLL655341 LVH655341 MFD655341 MOZ655341 MYV655341 NIR655341 NSN655341 OCJ655341 OMF655341 OWB655341 PFX655341 PPT655341 PZP655341 QJL655341 QTH655341 RDD655341 RMZ655341 RWV655341 SGR655341 SQN655341 TAJ655341 TKF655341 TUB655341 UDX655341 UNT655341 UXP655341 VHL655341 VRH655341 WBD655341 WKZ655341 WUV655341 IJ720877 SF720877 ACB720877 ALX720877 AVT720877 BFP720877 BPL720877 BZH720877 CJD720877 CSZ720877 DCV720877 DMR720877 DWN720877 EGJ720877 EQF720877 FAB720877 FJX720877 FTT720877 GDP720877 GNL720877 GXH720877 HHD720877 HQZ720877 IAV720877 IKR720877 IUN720877 JEJ720877 JOF720877 JYB720877 KHX720877 KRT720877 LBP720877 LLL720877 LVH720877 MFD720877 MOZ720877 MYV720877 NIR720877 NSN720877 OCJ720877 OMF720877 OWB720877 PFX720877 PPT720877 PZP720877 QJL720877 QTH720877 RDD720877 RMZ720877 RWV720877 SGR720877 SQN720877 TAJ720877 TKF720877 TUB720877 UDX720877 UNT720877 UXP720877 VHL720877 VRH720877 WBD720877 WKZ720877 WUV720877 IJ786413 SF786413 ACB786413 ALX786413 AVT786413 BFP786413 BPL786413 BZH786413 CJD786413 CSZ786413 DCV786413 DMR786413 DWN786413 EGJ786413 EQF786413 FAB786413 FJX786413 FTT786413 GDP786413 GNL786413 GXH786413 HHD786413 HQZ786413 IAV786413 IKR786413 IUN786413 JEJ786413 JOF786413 JYB786413 KHX786413 KRT786413 LBP786413 LLL786413 LVH786413 MFD786413 MOZ786413 MYV786413 NIR786413 NSN786413 OCJ786413 OMF786413 OWB786413 PFX786413 PPT786413 PZP786413 QJL786413 QTH786413 RDD786413 RMZ786413 RWV786413 SGR786413 SQN786413 TAJ786413 TKF786413 TUB786413 UDX786413 UNT786413 UXP786413 VHL786413 VRH786413 WBD786413 WKZ786413 WUV786413 IJ851949 SF851949 ACB851949 ALX851949 AVT851949 BFP851949 BPL851949 BZH851949 CJD851949 CSZ851949 DCV851949 DMR851949 DWN851949 EGJ851949 EQF851949 FAB851949 FJX851949 FTT851949 GDP851949 GNL851949 GXH851949 HHD851949 HQZ851949 IAV851949 IKR851949 IUN851949 JEJ851949 JOF851949 JYB851949 KHX851949 KRT851949 LBP851949 LLL851949 LVH851949 MFD851949 MOZ851949 MYV851949 NIR851949 NSN851949 OCJ851949 OMF851949 OWB851949 PFX851949 PPT851949 PZP851949 QJL851949 QTH851949 RDD851949 RMZ851949 RWV851949 SGR851949 SQN851949 TAJ851949 TKF851949 TUB851949 UDX851949 UNT851949 UXP851949 VHL851949 VRH851949 WBD851949 WKZ851949 WUV851949 IJ917485 SF917485 ACB917485 ALX917485 AVT917485 BFP917485 BPL917485 BZH917485 CJD917485 CSZ917485 DCV917485 DMR917485 DWN917485 EGJ917485 EQF917485 FAB917485 FJX917485 FTT917485 GDP917485 GNL917485 GXH917485 HHD917485 HQZ917485 IAV917485 IKR917485 IUN917485 JEJ917485 JOF917485 JYB917485 KHX917485 KRT917485 LBP917485 LLL917485 LVH917485 MFD917485 MOZ917485 MYV917485 NIR917485 NSN917485 OCJ917485 OMF917485 OWB917485 PFX917485 PPT917485 PZP917485 QJL917485 QTH917485 RDD917485 RMZ917485 RWV917485 SGR917485 SQN917485 TAJ917485 TKF917485 TUB917485 UDX917485 UNT917485 UXP917485 VHL917485 VRH917485 WBD917485 WKZ917485 WUV917485 IJ983021 SF983021 ACB983021 ALX983021 AVT983021 BFP983021 BPL983021 BZH983021 CJD983021 CSZ983021 DCV983021 DMR983021 DWN983021 EGJ983021 EQF983021 FAB983021 FJX983021 FTT983021 GDP983021 GNL983021 GXH983021 HHD983021 HQZ983021 IAV983021 IKR983021 IUN983021 JEJ983021 JOF983021 JYB983021 KHX983021 KRT983021 LBP983021 LLL983021 LVH983021 MFD983021 MOZ983021 MYV983021 NIR983021 NSN983021 OCJ983021 OMF983021 OWB983021 PFX983021 PPT983021 PZP983021 QJL983021 QTH983021 RDD983021 RMZ983021 RWV983021 SGR983021 SQN983021 TAJ983021 TKF983021 TUB983021 UDX983021 UNT983021 UXP983021 VHL983021 VRH983021 WBD983021 WKZ983021 WUV983021</xm:sqref>
        </x14:dataValidation>
        <x14:dataValidation imeMode="hiragana" allowBlank="1" showInputMessage="1" showErrorMessage="1" xr:uid="{64ABB58D-61D6-4042-B0E7-B2C75E344C1D}">
          <xm:sqref>K65537:Y65538 HQ65535:II65536 RM65535:SE65536 ABI65535:ACA65536 ALE65535:ALW65536 AVA65535:AVS65536 BEW65535:BFO65536 BOS65535:BPK65536 BYO65535:BZG65536 CIK65535:CJC65536 CSG65535:CSY65536 DCC65535:DCU65536 DLY65535:DMQ65536 DVU65535:DWM65536 EFQ65535:EGI65536 EPM65535:EQE65536 EZI65535:FAA65536 FJE65535:FJW65536 FTA65535:FTS65536 GCW65535:GDO65536 GMS65535:GNK65536 GWO65535:GXG65536 HGK65535:HHC65536 HQG65535:HQY65536 IAC65535:IAU65536 IJY65535:IKQ65536 ITU65535:IUM65536 JDQ65535:JEI65536 JNM65535:JOE65536 JXI65535:JYA65536 KHE65535:KHW65536 KRA65535:KRS65536 LAW65535:LBO65536 LKS65535:LLK65536 LUO65535:LVG65536 MEK65535:MFC65536 MOG65535:MOY65536 MYC65535:MYU65536 NHY65535:NIQ65536 NRU65535:NSM65536 OBQ65535:OCI65536 OLM65535:OME65536 OVI65535:OWA65536 PFE65535:PFW65536 PPA65535:PPS65536 PYW65535:PZO65536 QIS65535:QJK65536 QSO65535:QTG65536 RCK65535:RDC65536 RMG65535:RMY65536 RWC65535:RWU65536 SFY65535:SGQ65536 SPU65535:SQM65536 SZQ65535:TAI65536 TJM65535:TKE65536 TTI65535:TUA65536 UDE65535:UDW65536 UNA65535:UNS65536 UWW65535:UXO65536 VGS65535:VHK65536 VQO65535:VRG65536 WAK65535:WBC65536 WKG65535:WKY65536 WUC65535:WUU65536 K131073:Y131074 HQ131071:II131072 RM131071:SE131072 ABI131071:ACA131072 ALE131071:ALW131072 AVA131071:AVS131072 BEW131071:BFO131072 BOS131071:BPK131072 BYO131071:BZG131072 CIK131071:CJC131072 CSG131071:CSY131072 DCC131071:DCU131072 DLY131071:DMQ131072 DVU131071:DWM131072 EFQ131071:EGI131072 EPM131071:EQE131072 EZI131071:FAA131072 FJE131071:FJW131072 FTA131071:FTS131072 GCW131071:GDO131072 GMS131071:GNK131072 GWO131071:GXG131072 HGK131071:HHC131072 HQG131071:HQY131072 IAC131071:IAU131072 IJY131071:IKQ131072 ITU131071:IUM131072 JDQ131071:JEI131072 JNM131071:JOE131072 JXI131071:JYA131072 KHE131071:KHW131072 KRA131071:KRS131072 LAW131071:LBO131072 LKS131071:LLK131072 LUO131071:LVG131072 MEK131071:MFC131072 MOG131071:MOY131072 MYC131071:MYU131072 NHY131071:NIQ131072 NRU131071:NSM131072 OBQ131071:OCI131072 OLM131071:OME131072 OVI131071:OWA131072 PFE131071:PFW131072 PPA131071:PPS131072 PYW131071:PZO131072 QIS131071:QJK131072 QSO131071:QTG131072 RCK131071:RDC131072 RMG131071:RMY131072 RWC131071:RWU131072 SFY131071:SGQ131072 SPU131071:SQM131072 SZQ131071:TAI131072 TJM131071:TKE131072 TTI131071:TUA131072 UDE131071:UDW131072 UNA131071:UNS131072 UWW131071:UXO131072 VGS131071:VHK131072 VQO131071:VRG131072 WAK131071:WBC131072 WKG131071:WKY131072 WUC131071:WUU131072 K196609:Y196610 HQ196607:II196608 RM196607:SE196608 ABI196607:ACA196608 ALE196607:ALW196608 AVA196607:AVS196608 BEW196607:BFO196608 BOS196607:BPK196608 BYO196607:BZG196608 CIK196607:CJC196608 CSG196607:CSY196608 DCC196607:DCU196608 DLY196607:DMQ196608 DVU196607:DWM196608 EFQ196607:EGI196608 EPM196607:EQE196608 EZI196607:FAA196608 FJE196607:FJW196608 FTA196607:FTS196608 GCW196607:GDO196608 GMS196607:GNK196608 GWO196607:GXG196608 HGK196607:HHC196608 HQG196607:HQY196608 IAC196607:IAU196608 IJY196607:IKQ196608 ITU196607:IUM196608 JDQ196607:JEI196608 JNM196607:JOE196608 JXI196607:JYA196608 KHE196607:KHW196608 KRA196607:KRS196608 LAW196607:LBO196608 LKS196607:LLK196608 LUO196607:LVG196608 MEK196607:MFC196608 MOG196607:MOY196608 MYC196607:MYU196608 NHY196607:NIQ196608 NRU196607:NSM196608 OBQ196607:OCI196608 OLM196607:OME196608 OVI196607:OWA196608 PFE196607:PFW196608 PPA196607:PPS196608 PYW196607:PZO196608 QIS196607:QJK196608 QSO196607:QTG196608 RCK196607:RDC196608 RMG196607:RMY196608 RWC196607:RWU196608 SFY196607:SGQ196608 SPU196607:SQM196608 SZQ196607:TAI196608 TJM196607:TKE196608 TTI196607:TUA196608 UDE196607:UDW196608 UNA196607:UNS196608 UWW196607:UXO196608 VGS196607:VHK196608 VQO196607:VRG196608 WAK196607:WBC196608 WKG196607:WKY196608 WUC196607:WUU196608 K262145:Y262146 HQ262143:II262144 RM262143:SE262144 ABI262143:ACA262144 ALE262143:ALW262144 AVA262143:AVS262144 BEW262143:BFO262144 BOS262143:BPK262144 BYO262143:BZG262144 CIK262143:CJC262144 CSG262143:CSY262144 DCC262143:DCU262144 DLY262143:DMQ262144 DVU262143:DWM262144 EFQ262143:EGI262144 EPM262143:EQE262144 EZI262143:FAA262144 FJE262143:FJW262144 FTA262143:FTS262144 GCW262143:GDO262144 GMS262143:GNK262144 GWO262143:GXG262144 HGK262143:HHC262144 HQG262143:HQY262144 IAC262143:IAU262144 IJY262143:IKQ262144 ITU262143:IUM262144 JDQ262143:JEI262144 JNM262143:JOE262144 JXI262143:JYA262144 KHE262143:KHW262144 KRA262143:KRS262144 LAW262143:LBO262144 LKS262143:LLK262144 LUO262143:LVG262144 MEK262143:MFC262144 MOG262143:MOY262144 MYC262143:MYU262144 NHY262143:NIQ262144 NRU262143:NSM262144 OBQ262143:OCI262144 OLM262143:OME262144 OVI262143:OWA262144 PFE262143:PFW262144 PPA262143:PPS262144 PYW262143:PZO262144 QIS262143:QJK262144 QSO262143:QTG262144 RCK262143:RDC262144 RMG262143:RMY262144 RWC262143:RWU262144 SFY262143:SGQ262144 SPU262143:SQM262144 SZQ262143:TAI262144 TJM262143:TKE262144 TTI262143:TUA262144 UDE262143:UDW262144 UNA262143:UNS262144 UWW262143:UXO262144 VGS262143:VHK262144 VQO262143:VRG262144 WAK262143:WBC262144 WKG262143:WKY262144 WUC262143:WUU262144 K327681:Y327682 HQ327679:II327680 RM327679:SE327680 ABI327679:ACA327680 ALE327679:ALW327680 AVA327679:AVS327680 BEW327679:BFO327680 BOS327679:BPK327680 BYO327679:BZG327680 CIK327679:CJC327680 CSG327679:CSY327680 DCC327679:DCU327680 DLY327679:DMQ327680 DVU327679:DWM327680 EFQ327679:EGI327680 EPM327679:EQE327680 EZI327679:FAA327680 FJE327679:FJW327680 FTA327679:FTS327680 GCW327679:GDO327680 GMS327679:GNK327680 GWO327679:GXG327680 HGK327679:HHC327680 HQG327679:HQY327680 IAC327679:IAU327680 IJY327679:IKQ327680 ITU327679:IUM327680 JDQ327679:JEI327680 JNM327679:JOE327680 JXI327679:JYA327680 KHE327679:KHW327680 KRA327679:KRS327680 LAW327679:LBO327680 LKS327679:LLK327680 LUO327679:LVG327680 MEK327679:MFC327680 MOG327679:MOY327680 MYC327679:MYU327680 NHY327679:NIQ327680 NRU327679:NSM327680 OBQ327679:OCI327680 OLM327679:OME327680 OVI327679:OWA327680 PFE327679:PFW327680 PPA327679:PPS327680 PYW327679:PZO327680 QIS327679:QJK327680 QSO327679:QTG327680 RCK327679:RDC327680 RMG327679:RMY327680 RWC327679:RWU327680 SFY327679:SGQ327680 SPU327679:SQM327680 SZQ327679:TAI327680 TJM327679:TKE327680 TTI327679:TUA327680 UDE327679:UDW327680 UNA327679:UNS327680 UWW327679:UXO327680 VGS327679:VHK327680 VQO327679:VRG327680 WAK327679:WBC327680 WKG327679:WKY327680 WUC327679:WUU327680 K393217:Y393218 HQ393215:II393216 RM393215:SE393216 ABI393215:ACA393216 ALE393215:ALW393216 AVA393215:AVS393216 BEW393215:BFO393216 BOS393215:BPK393216 BYO393215:BZG393216 CIK393215:CJC393216 CSG393215:CSY393216 DCC393215:DCU393216 DLY393215:DMQ393216 DVU393215:DWM393216 EFQ393215:EGI393216 EPM393215:EQE393216 EZI393215:FAA393216 FJE393215:FJW393216 FTA393215:FTS393216 GCW393215:GDO393216 GMS393215:GNK393216 GWO393215:GXG393216 HGK393215:HHC393216 HQG393215:HQY393216 IAC393215:IAU393216 IJY393215:IKQ393216 ITU393215:IUM393216 JDQ393215:JEI393216 JNM393215:JOE393216 JXI393215:JYA393216 KHE393215:KHW393216 KRA393215:KRS393216 LAW393215:LBO393216 LKS393215:LLK393216 LUO393215:LVG393216 MEK393215:MFC393216 MOG393215:MOY393216 MYC393215:MYU393216 NHY393215:NIQ393216 NRU393215:NSM393216 OBQ393215:OCI393216 OLM393215:OME393216 OVI393215:OWA393216 PFE393215:PFW393216 PPA393215:PPS393216 PYW393215:PZO393216 QIS393215:QJK393216 QSO393215:QTG393216 RCK393215:RDC393216 RMG393215:RMY393216 RWC393215:RWU393216 SFY393215:SGQ393216 SPU393215:SQM393216 SZQ393215:TAI393216 TJM393215:TKE393216 TTI393215:TUA393216 UDE393215:UDW393216 UNA393215:UNS393216 UWW393215:UXO393216 VGS393215:VHK393216 VQO393215:VRG393216 WAK393215:WBC393216 WKG393215:WKY393216 WUC393215:WUU393216 K458753:Y458754 HQ458751:II458752 RM458751:SE458752 ABI458751:ACA458752 ALE458751:ALW458752 AVA458751:AVS458752 BEW458751:BFO458752 BOS458751:BPK458752 BYO458751:BZG458752 CIK458751:CJC458752 CSG458751:CSY458752 DCC458751:DCU458752 DLY458751:DMQ458752 DVU458751:DWM458752 EFQ458751:EGI458752 EPM458751:EQE458752 EZI458751:FAA458752 FJE458751:FJW458752 FTA458751:FTS458752 GCW458751:GDO458752 GMS458751:GNK458752 GWO458751:GXG458752 HGK458751:HHC458752 HQG458751:HQY458752 IAC458751:IAU458752 IJY458751:IKQ458752 ITU458751:IUM458752 JDQ458751:JEI458752 JNM458751:JOE458752 JXI458751:JYA458752 KHE458751:KHW458752 KRA458751:KRS458752 LAW458751:LBO458752 LKS458751:LLK458752 LUO458751:LVG458752 MEK458751:MFC458752 MOG458751:MOY458752 MYC458751:MYU458752 NHY458751:NIQ458752 NRU458751:NSM458752 OBQ458751:OCI458752 OLM458751:OME458752 OVI458751:OWA458752 PFE458751:PFW458752 PPA458751:PPS458752 PYW458751:PZO458752 QIS458751:QJK458752 QSO458751:QTG458752 RCK458751:RDC458752 RMG458751:RMY458752 RWC458751:RWU458752 SFY458751:SGQ458752 SPU458751:SQM458752 SZQ458751:TAI458752 TJM458751:TKE458752 TTI458751:TUA458752 UDE458751:UDW458752 UNA458751:UNS458752 UWW458751:UXO458752 VGS458751:VHK458752 VQO458751:VRG458752 WAK458751:WBC458752 WKG458751:WKY458752 WUC458751:WUU458752 K524289:Y524290 HQ524287:II524288 RM524287:SE524288 ABI524287:ACA524288 ALE524287:ALW524288 AVA524287:AVS524288 BEW524287:BFO524288 BOS524287:BPK524288 BYO524287:BZG524288 CIK524287:CJC524288 CSG524287:CSY524288 DCC524287:DCU524288 DLY524287:DMQ524288 DVU524287:DWM524288 EFQ524287:EGI524288 EPM524287:EQE524288 EZI524287:FAA524288 FJE524287:FJW524288 FTA524287:FTS524288 GCW524287:GDO524288 GMS524287:GNK524288 GWO524287:GXG524288 HGK524287:HHC524288 HQG524287:HQY524288 IAC524287:IAU524288 IJY524287:IKQ524288 ITU524287:IUM524288 JDQ524287:JEI524288 JNM524287:JOE524288 JXI524287:JYA524288 KHE524287:KHW524288 KRA524287:KRS524288 LAW524287:LBO524288 LKS524287:LLK524288 LUO524287:LVG524288 MEK524287:MFC524288 MOG524287:MOY524288 MYC524287:MYU524288 NHY524287:NIQ524288 NRU524287:NSM524288 OBQ524287:OCI524288 OLM524287:OME524288 OVI524287:OWA524288 PFE524287:PFW524288 PPA524287:PPS524288 PYW524287:PZO524288 QIS524287:QJK524288 QSO524287:QTG524288 RCK524287:RDC524288 RMG524287:RMY524288 RWC524287:RWU524288 SFY524287:SGQ524288 SPU524287:SQM524288 SZQ524287:TAI524288 TJM524287:TKE524288 TTI524287:TUA524288 UDE524287:UDW524288 UNA524287:UNS524288 UWW524287:UXO524288 VGS524287:VHK524288 VQO524287:VRG524288 WAK524287:WBC524288 WKG524287:WKY524288 WUC524287:WUU524288 K589825:Y589826 HQ589823:II589824 RM589823:SE589824 ABI589823:ACA589824 ALE589823:ALW589824 AVA589823:AVS589824 BEW589823:BFO589824 BOS589823:BPK589824 BYO589823:BZG589824 CIK589823:CJC589824 CSG589823:CSY589824 DCC589823:DCU589824 DLY589823:DMQ589824 DVU589823:DWM589824 EFQ589823:EGI589824 EPM589823:EQE589824 EZI589823:FAA589824 FJE589823:FJW589824 FTA589823:FTS589824 GCW589823:GDO589824 GMS589823:GNK589824 GWO589823:GXG589824 HGK589823:HHC589824 HQG589823:HQY589824 IAC589823:IAU589824 IJY589823:IKQ589824 ITU589823:IUM589824 JDQ589823:JEI589824 JNM589823:JOE589824 JXI589823:JYA589824 KHE589823:KHW589824 KRA589823:KRS589824 LAW589823:LBO589824 LKS589823:LLK589824 LUO589823:LVG589824 MEK589823:MFC589824 MOG589823:MOY589824 MYC589823:MYU589824 NHY589823:NIQ589824 NRU589823:NSM589824 OBQ589823:OCI589824 OLM589823:OME589824 OVI589823:OWA589824 PFE589823:PFW589824 PPA589823:PPS589824 PYW589823:PZO589824 QIS589823:QJK589824 QSO589823:QTG589824 RCK589823:RDC589824 RMG589823:RMY589824 RWC589823:RWU589824 SFY589823:SGQ589824 SPU589823:SQM589824 SZQ589823:TAI589824 TJM589823:TKE589824 TTI589823:TUA589824 UDE589823:UDW589824 UNA589823:UNS589824 UWW589823:UXO589824 VGS589823:VHK589824 VQO589823:VRG589824 WAK589823:WBC589824 WKG589823:WKY589824 WUC589823:WUU589824 K655361:Y655362 HQ655359:II655360 RM655359:SE655360 ABI655359:ACA655360 ALE655359:ALW655360 AVA655359:AVS655360 BEW655359:BFO655360 BOS655359:BPK655360 BYO655359:BZG655360 CIK655359:CJC655360 CSG655359:CSY655360 DCC655359:DCU655360 DLY655359:DMQ655360 DVU655359:DWM655360 EFQ655359:EGI655360 EPM655359:EQE655360 EZI655359:FAA655360 FJE655359:FJW655360 FTA655359:FTS655360 GCW655359:GDO655360 GMS655359:GNK655360 GWO655359:GXG655360 HGK655359:HHC655360 HQG655359:HQY655360 IAC655359:IAU655360 IJY655359:IKQ655360 ITU655359:IUM655360 JDQ655359:JEI655360 JNM655359:JOE655360 JXI655359:JYA655360 KHE655359:KHW655360 KRA655359:KRS655360 LAW655359:LBO655360 LKS655359:LLK655360 LUO655359:LVG655360 MEK655359:MFC655360 MOG655359:MOY655360 MYC655359:MYU655360 NHY655359:NIQ655360 NRU655359:NSM655360 OBQ655359:OCI655360 OLM655359:OME655360 OVI655359:OWA655360 PFE655359:PFW655360 PPA655359:PPS655360 PYW655359:PZO655360 QIS655359:QJK655360 QSO655359:QTG655360 RCK655359:RDC655360 RMG655359:RMY655360 RWC655359:RWU655360 SFY655359:SGQ655360 SPU655359:SQM655360 SZQ655359:TAI655360 TJM655359:TKE655360 TTI655359:TUA655360 UDE655359:UDW655360 UNA655359:UNS655360 UWW655359:UXO655360 VGS655359:VHK655360 VQO655359:VRG655360 WAK655359:WBC655360 WKG655359:WKY655360 WUC655359:WUU655360 K720897:Y720898 HQ720895:II720896 RM720895:SE720896 ABI720895:ACA720896 ALE720895:ALW720896 AVA720895:AVS720896 BEW720895:BFO720896 BOS720895:BPK720896 BYO720895:BZG720896 CIK720895:CJC720896 CSG720895:CSY720896 DCC720895:DCU720896 DLY720895:DMQ720896 DVU720895:DWM720896 EFQ720895:EGI720896 EPM720895:EQE720896 EZI720895:FAA720896 FJE720895:FJW720896 FTA720895:FTS720896 GCW720895:GDO720896 GMS720895:GNK720896 GWO720895:GXG720896 HGK720895:HHC720896 HQG720895:HQY720896 IAC720895:IAU720896 IJY720895:IKQ720896 ITU720895:IUM720896 JDQ720895:JEI720896 JNM720895:JOE720896 JXI720895:JYA720896 KHE720895:KHW720896 KRA720895:KRS720896 LAW720895:LBO720896 LKS720895:LLK720896 LUO720895:LVG720896 MEK720895:MFC720896 MOG720895:MOY720896 MYC720895:MYU720896 NHY720895:NIQ720896 NRU720895:NSM720896 OBQ720895:OCI720896 OLM720895:OME720896 OVI720895:OWA720896 PFE720895:PFW720896 PPA720895:PPS720896 PYW720895:PZO720896 QIS720895:QJK720896 QSO720895:QTG720896 RCK720895:RDC720896 RMG720895:RMY720896 RWC720895:RWU720896 SFY720895:SGQ720896 SPU720895:SQM720896 SZQ720895:TAI720896 TJM720895:TKE720896 TTI720895:TUA720896 UDE720895:UDW720896 UNA720895:UNS720896 UWW720895:UXO720896 VGS720895:VHK720896 VQO720895:VRG720896 WAK720895:WBC720896 WKG720895:WKY720896 WUC720895:WUU720896 K786433:Y786434 HQ786431:II786432 RM786431:SE786432 ABI786431:ACA786432 ALE786431:ALW786432 AVA786431:AVS786432 BEW786431:BFO786432 BOS786431:BPK786432 BYO786431:BZG786432 CIK786431:CJC786432 CSG786431:CSY786432 DCC786431:DCU786432 DLY786431:DMQ786432 DVU786431:DWM786432 EFQ786431:EGI786432 EPM786431:EQE786432 EZI786431:FAA786432 FJE786431:FJW786432 FTA786431:FTS786432 GCW786431:GDO786432 GMS786431:GNK786432 GWO786431:GXG786432 HGK786431:HHC786432 HQG786431:HQY786432 IAC786431:IAU786432 IJY786431:IKQ786432 ITU786431:IUM786432 JDQ786431:JEI786432 JNM786431:JOE786432 JXI786431:JYA786432 KHE786431:KHW786432 KRA786431:KRS786432 LAW786431:LBO786432 LKS786431:LLK786432 LUO786431:LVG786432 MEK786431:MFC786432 MOG786431:MOY786432 MYC786431:MYU786432 NHY786431:NIQ786432 NRU786431:NSM786432 OBQ786431:OCI786432 OLM786431:OME786432 OVI786431:OWA786432 PFE786431:PFW786432 PPA786431:PPS786432 PYW786431:PZO786432 QIS786431:QJK786432 QSO786431:QTG786432 RCK786431:RDC786432 RMG786431:RMY786432 RWC786431:RWU786432 SFY786431:SGQ786432 SPU786431:SQM786432 SZQ786431:TAI786432 TJM786431:TKE786432 TTI786431:TUA786432 UDE786431:UDW786432 UNA786431:UNS786432 UWW786431:UXO786432 VGS786431:VHK786432 VQO786431:VRG786432 WAK786431:WBC786432 WKG786431:WKY786432 WUC786431:WUU786432 K851969:Y851970 HQ851967:II851968 RM851967:SE851968 ABI851967:ACA851968 ALE851967:ALW851968 AVA851967:AVS851968 BEW851967:BFO851968 BOS851967:BPK851968 BYO851967:BZG851968 CIK851967:CJC851968 CSG851967:CSY851968 DCC851967:DCU851968 DLY851967:DMQ851968 DVU851967:DWM851968 EFQ851967:EGI851968 EPM851967:EQE851968 EZI851967:FAA851968 FJE851967:FJW851968 FTA851967:FTS851968 GCW851967:GDO851968 GMS851967:GNK851968 GWO851967:GXG851968 HGK851967:HHC851968 HQG851967:HQY851968 IAC851967:IAU851968 IJY851967:IKQ851968 ITU851967:IUM851968 JDQ851967:JEI851968 JNM851967:JOE851968 JXI851967:JYA851968 KHE851967:KHW851968 KRA851967:KRS851968 LAW851967:LBO851968 LKS851967:LLK851968 LUO851967:LVG851968 MEK851967:MFC851968 MOG851967:MOY851968 MYC851967:MYU851968 NHY851967:NIQ851968 NRU851967:NSM851968 OBQ851967:OCI851968 OLM851967:OME851968 OVI851967:OWA851968 PFE851967:PFW851968 PPA851967:PPS851968 PYW851967:PZO851968 QIS851967:QJK851968 QSO851967:QTG851968 RCK851967:RDC851968 RMG851967:RMY851968 RWC851967:RWU851968 SFY851967:SGQ851968 SPU851967:SQM851968 SZQ851967:TAI851968 TJM851967:TKE851968 TTI851967:TUA851968 UDE851967:UDW851968 UNA851967:UNS851968 UWW851967:UXO851968 VGS851967:VHK851968 VQO851967:VRG851968 WAK851967:WBC851968 WKG851967:WKY851968 WUC851967:WUU851968 K917505:Y917506 HQ917503:II917504 RM917503:SE917504 ABI917503:ACA917504 ALE917503:ALW917504 AVA917503:AVS917504 BEW917503:BFO917504 BOS917503:BPK917504 BYO917503:BZG917504 CIK917503:CJC917504 CSG917503:CSY917504 DCC917503:DCU917504 DLY917503:DMQ917504 DVU917503:DWM917504 EFQ917503:EGI917504 EPM917503:EQE917504 EZI917503:FAA917504 FJE917503:FJW917504 FTA917503:FTS917504 GCW917503:GDO917504 GMS917503:GNK917504 GWO917503:GXG917504 HGK917503:HHC917504 HQG917503:HQY917504 IAC917503:IAU917504 IJY917503:IKQ917504 ITU917503:IUM917504 JDQ917503:JEI917504 JNM917503:JOE917504 JXI917503:JYA917504 KHE917503:KHW917504 KRA917503:KRS917504 LAW917503:LBO917504 LKS917503:LLK917504 LUO917503:LVG917504 MEK917503:MFC917504 MOG917503:MOY917504 MYC917503:MYU917504 NHY917503:NIQ917504 NRU917503:NSM917504 OBQ917503:OCI917504 OLM917503:OME917504 OVI917503:OWA917504 PFE917503:PFW917504 PPA917503:PPS917504 PYW917503:PZO917504 QIS917503:QJK917504 QSO917503:QTG917504 RCK917503:RDC917504 RMG917503:RMY917504 RWC917503:RWU917504 SFY917503:SGQ917504 SPU917503:SQM917504 SZQ917503:TAI917504 TJM917503:TKE917504 TTI917503:TUA917504 UDE917503:UDW917504 UNA917503:UNS917504 UWW917503:UXO917504 VGS917503:VHK917504 VQO917503:VRG917504 WAK917503:WBC917504 WKG917503:WKY917504 WUC917503:WUU917504 K983041:Y983042 HQ983039:II983040 RM983039:SE983040 ABI983039:ACA983040 ALE983039:ALW983040 AVA983039:AVS983040 BEW983039:BFO983040 BOS983039:BPK983040 BYO983039:BZG983040 CIK983039:CJC983040 CSG983039:CSY983040 DCC983039:DCU983040 DLY983039:DMQ983040 DVU983039:DWM983040 EFQ983039:EGI983040 EPM983039:EQE983040 EZI983039:FAA983040 FJE983039:FJW983040 FTA983039:FTS983040 GCW983039:GDO983040 GMS983039:GNK983040 GWO983039:GXG983040 HGK983039:HHC983040 HQG983039:HQY983040 IAC983039:IAU983040 IJY983039:IKQ983040 ITU983039:IUM983040 JDQ983039:JEI983040 JNM983039:JOE983040 JXI983039:JYA983040 KHE983039:KHW983040 KRA983039:KRS983040 LAW983039:LBO983040 LKS983039:LLK983040 LUO983039:LVG983040 MEK983039:MFC983040 MOG983039:MOY983040 MYC983039:MYU983040 NHY983039:NIQ983040 NRU983039:NSM983040 OBQ983039:OCI983040 OLM983039:OME983040 OVI983039:OWA983040 PFE983039:PFW983040 PPA983039:PPS983040 PYW983039:PZO983040 QIS983039:QJK983040 QSO983039:QTG983040 RCK983039:RDC983040 RMG983039:RMY983040 RWC983039:RWU983040 SFY983039:SGQ983040 SPU983039:SQM983040 SZQ983039:TAI983040 TJM983039:TKE983040 TTI983039:TUA983040 UDE983039:UDW983040 UNA983039:UNS983040 UWW983039:UXO983040 VGS983039:VHK983040 VQO983039:VRG983040 WAK983039:WBC983040 WKG983039:WKY983040 WUC983039:WUU983040 G65552:Y65552 HM65550:II65550 RI65550:SE65550 ABE65550:ACA65550 ALA65550:ALW65550 AUW65550:AVS65550 BES65550:BFO65550 BOO65550:BPK65550 BYK65550:BZG65550 CIG65550:CJC65550 CSC65550:CSY65550 DBY65550:DCU65550 DLU65550:DMQ65550 DVQ65550:DWM65550 EFM65550:EGI65550 EPI65550:EQE65550 EZE65550:FAA65550 FJA65550:FJW65550 FSW65550:FTS65550 GCS65550:GDO65550 GMO65550:GNK65550 GWK65550:GXG65550 HGG65550:HHC65550 HQC65550:HQY65550 HZY65550:IAU65550 IJU65550:IKQ65550 ITQ65550:IUM65550 JDM65550:JEI65550 JNI65550:JOE65550 JXE65550:JYA65550 KHA65550:KHW65550 KQW65550:KRS65550 LAS65550:LBO65550 LKO65550:LLK65550 LUK65550:LVG65550 MEG65550:MFC65550 MOC65550:MOY65550 MXY65550:MYU65550 NHU65550:NIQ65550 NRQ65550:NSM65550 OBM65550:OCI65550 OLI65550:OME65550 OVE65550:OWA65550 PFA65550:PFW65550 POW65550:PPS65550 PYS65550:PZO65550 QIO65550:QJK65550 QSK65550:QTG65550 RCG65550:RDC65550 RMC65550:RMY65550 RVY65550:RWU65550 SFU65550:SGQ65550 SPQ65550:SQM65550 SZM65550:TAI65550 TJI65550:TKE65550 TTE65550:TUA65550 UDA65550:UDW65550 UMW65550:UNS65550 UWS65550:UXO65550 VGO65550:VHK65550 VQK65550:VRG65550 WAG65550:WBC65550 WKC65550:WKY65550 WTY65550:WUU65550 G131088:Y131088 HM131086:II131086 RI131086:SE131086 ABE131086:ACA131086 ALA131086:ALW131086 AUW131086:AVS131086 BES131086:BFO131086 BOO131086:BPK131086 BYK131086:BZG131086 CIG131086:CJC131086 CSC131086:CSY131086 DBY131086:DCU131086 DLU131086:DMQ131086 DVQ131086:DWM131086 EFM131086:EGI131086 EPI131086:EQE131086 EZE131086:FAA131086 FJA131086:FJW131086 FSW131086:FTS131086 GCS131086:GDO131086 GMO131086:GNK131086 GWK131086:GXG131086 HGG131086:HHC131086 HQC131086:HQY131086 HZY131086:IAU131086 IJU131086:IKQ131086 ITQ131086:IUM131086 JDM131086:JEI131086 JNI131086:JOE131086 JXE131086:JYA131086 KHA131086:KHW131086 KQW131086:KRS131086 LAS131086:LBO131086 LKO131086:LLK131086 LUK131086:LVG131086 MEG131086:MFC131086 MOC131086:MOY131086 MXY131086:MYU131086 NHU131086:NIQ131086 NRQ131086:NSM131086 OBM131086:OCI131086 OLI131086:OME131086 OVE131086:OWA131086 PFA131086:PFW131086 POW131086:PPS131086 PYS131086:PZO131086 QIO131086:QJK131086 QSK131086:QTG131086 RCG131086:RDC131086 RMC131086:RMY131086 RVY131086:RWU131086 SFU131086:SGQ131086 SPQ131086:SQM131086 SZM131086:TAI131086 TJI131086:TKE131086 TTE131086:TUA131086 UDA131086:UDW131086 UMW131086:UNS131086 UWS131086:UXO131086 VGO131086:VHK131086 VQK131086:VRG131086 WAG131086:WBC131086 WKC131086:WKY131086 WTY131086:WUU131086 G196624:Y196624 HM196622:II196622 RI196622:SE196622 ABE196622:ACA196622 ALA196622:ALW196622 AUW196622:AVS196622 BES196622:BFO196622 BOO196622:BPK196622 BYK196622:BZG196622 CIG196622:CJC196622 CSC196622:CSY196622 DBY196622:DCU196622 DLU196622:DMQ196622 DVQ196622:DWM196622 EFM196622:EGI196622 EPI196622:EQE196622 EZE196622:FAA196622 FJA196622:FJW196622 FSW196622:FTS196622 GCS196622:GDO196622 GMO196622:GNK196622 GWK196622:GXG196622 HGG196622:HHC196622 HQC196622:HQY196622 HZY196622:IAU196622 IJU196622:IKQ196622 ITQ196622:IUM196622 JDM196622:JEI196622 JNI196622:JOE196622 JXE196622:JYA196622 KHA196622:KHW196622 KQW196622:KRS196622 LAS196622:LBO196622 LKO196622:LLK196622 LUK196622:LVG196622 MEG196622:MFC196622 MOC196622:MOY196622 MXY196622:MYU196622 NHU196622:NIQ196622 NRQ196622:NSM196622 OBM196622:OCI196622 OLI196622:OME196622 OVE196622:OWA196622 PFA196622:PFW196622 POW196622:PPS196622 PYS196622:PZO196622 QIO196622:QJK196622 QSK196622:QTG196622 RCG196622:RDC196622 RMC196622:RMY196622 RVY196622:RWU196622 SFU196622:SGQ196622 SPQ196622:SQM196622 SZM196622:TAI196622 TJI196622:TKE196622 TTE196622:TUA196622 UDA196622:UDW196622 UMW196622:UNS196622 UWS196622:UXO196622 VGO196622:VHK196622 VQK196622:VRG196622 WAG196622:WBC196622 WKC196622:WKY196622 WTY196622:WUU196622 G262160:Y262160 HM262158:II262158 RI262158:SE262158 ABE262158:ACA262158 ALA262158:ALW262158 AUW262158:AVS262158 BES262158:BFO262158 BOO262158:BPK262158 BYK262158:BZG262158 CIG262158:CJC262158 CSC262158:CSY262158 DBY262158:DCU262158 DLU262158:DMQ262158 DVQ262158:DWM262158 EFM262158:EGI262158 EPI262158:EQE262158 EZE262158:FAA262158 FJA262158:FJW262158 FSW262158:FTS262158 GCS262158:GDO262158 GMO262158:GNK262158 GWK262158:GXG262158 HGG262158:HHC262158 HQC262158:HQY262158 HZY262158:IAU262158 IJU262158:IKQ262158 ITQ262158:IUM262158 JDM262158:JEI262158 JNI262158:JOE262158 JXE262158:JYA262158 KHA262158:KHW262158 KQW262158:KRS262158 LAS262158:LBO262158 LKO262158:LLK262158 LUK262158:LVG262158 MEG262158:MFC262158 MOC262158:MOY262158 MXY262158:MYU262158 NHU262158:NIQ262158 NRQ262158:NSM262158 OBM262158:OCI262158 OLI262158:OME262158 OVE262158:OWA262158 PFA262158:PFW262158 POW262158:PPS262158 PYS262158:PZO262158 QIO262158:QJK262158 QSK262158:QTG262158 RCG262158:RDC262158 RMC262158:RMY262158 RVY262158:RWU262158 SFU262158:SGQ262158 SPQ262158:SQM262158 SZM262158:TAI262158 TJI262158:TKE262158 TTE262158:TUA262158 UDA262158:UDW262158 UMW262158:UNS262158 UWS262158:UXO262158 VGO262158:VHK262158 VQK262158:VRG262158 WAG262158:WBC262158 WKC262158:WKY262158 WTY262158:WUU262158 G327696:Y327696 HM327694:II327694 RI327694:SE327694 ABE327694:ACA327694 ALA327694:ALW327694 AUW327694:AVS327694 BES327694:BFO327694 BOO327694:BPK327694 BYK327694:BZG327694 CIG327694:CJC327694 CSC327694:CSY327694 DBY327694:DCU327694 DLU327694:DMQ327694 DVQ327694:DWM327694 EFM327694:EGI327694 EPI327694:EQE327694 EZE327694:FAA327694 FJA327694:FJW327694 FSW327694:FTS327694 GCS327694:GDO327694 GMO327694:GNK327694 GWK327694:GXG327694 HGG327694:HHC327694 HQC327694:HQY327694 HZY327694:IAU327694 IJU327694:IKQ327694 ITQ327694:IUM327694 JDM327694:JEI327694 JNI327694:JOE327694 JXE327694:JYA327694 KHA327694:KHW327694 KQW327694:KRS327694 LAS327694:LBO327694 LKO327694:LLK327694 LUK327694:LVG327694 MEG327694:MFC327694 MOC327694:MOY327694 MXY327694:MYU327694 NHU327694:NIQ327694 NRQ327694:NSM327694 OBM327694:OCI327694 OLI327694:OME327694 OVE327694:OWA327694 PFA327694:PFW327694 POW327694:PPS327694 PYS327694:PZO327694 QIO327694:QJK327694 QSK327694:QTG327694 RCG327694:RDC327694 RMC327694:RMY327694 RVY327694:RWU327694 SFU327694:SGQ327694 SPQ327694:SQM327694 SZM327694:TAI327694 TJI327694:TKE327694 TTE327694:TUA327694 UDA327694:UDW327694 UMW327694:UNS327694 UWS327694:UXO327694 VGO327694:VHK327694 VQK327694:VRG327694 WAG327694:WBC327694 WKC327694:WKY327694 WTY327694:WUU327694 G393232:Y393232 HM393230:II393230 RI393230:SE393230 ABE393230:ACA393230 ALA393230:ALW393230 AUW393230:AVS393230 BES393230:BFO393230 BOO393230:BPK393230 BYK393230:BZG393230 CIG393230:CJC393230 CSC393230:CSY393230 DBY393230:DCU393230 DLU393230:DMQ393230 DVQ393230:DWM393230 EFM393230:EGI393230 EPI393230:EQE393230 EZE393230:FAA393230 FJA393230:FJW393230 FSW393230:FTS393230 GCS393230:GDO393230 GMO393230:GNK393230 GWK393230:GXG393230 HGG393230:HHC393230 HQC393230:HQY393230 HZY393230:IAU393230 IJU393230:IKQ393230 ITQ393230:IUM393230 JDM393230:JEI393230 JNI393230:JOE393230 JXE393230:JYA393230 KHA393230:KHW393230 KQW393230:KRS393230 LAS393230:LBO393230 LKO393230:LLK393230 LUK393230:LVG393230 MEG393230:MFC393230 MOC393230:MOY393230 MXY393230:MYU393230 NHU393230:NIQ393230 NRQ393230:NSM393230 OBM393230:OCI393230 OLI393230:OME393230 OVE393230:OWA393230 PFA393230:PFW393230 POW393230:PPS393230 PYS393230:PZO393230 QIO393230:QJK393230 QSK393230:QTG393230 RCG393230:RDC393230 RMC393230:RMY393230 RVY393230:RWU393230 SFU393230:SGQ393230 SPQ393230:SQM393230 SZM393230:TAI393230 TJI393230:TKE393230 TTE393230:TUA393230 UDA393230:UDW393230 UMW393230:UNS393230 UWS393230:UXO393230 VGO393230:VHK393230 VQK393230:VRG393230 WAG393230:WBC393230 WKC393230:WKY393230 WTY393230:WUU393230 G458768:Y458768 HM458766:II458766 RI458766:SE458766 ABE458766:ACA458766 ALA458766:ALW458766 AUW458766:AVS458766 BES458766:BFO458766 BOO458766:BPK458766 BYK458766:BZG458766 CIG458766:CJC458766 CSC458766:CSY458766 DBY458766:DCU458766 DLU458766:DMQ458766 DVQ458766:DWM458766 EFM458766:EGI458766 EPI458766:EQE458766 EZE458766:FAA458766 FJA458766:FJW458766 FSW458766:FTS458766 GCS458766:GDO458766 GMO458766:GNK458766 GWK458766:GXG458766 HGG458766:HHC458766 HQC458766:HQY458766 HZY458766:IAU458766 IJU458766:IKQ458766 ITQ458766:IUM458766 JDM458766:JEI458766 JNI458766:JOE458766 JXE458766:JYA458766 KHA458766:KHW458766 KQW458766:KRS458766 LAS458766:LBO458766 LKO458766:LLK458766 LUK458766:LVG458766 MEG458766:MFC458766 MOC458766:MOY458766 MXY458766:MYU458766 NHU458766:NIQ458766 NRQ458766:NSM458766 OBM458766:OCI458766 OLI458766:OME458766 OVE458766:OWA458766 PFA458766:PFW458766 POW458766:PPS458766 PYS458766:PZO458766 QIO458766:QJK458766 QSK458766:QTG458766 RCG458766:RDC458766 RMC458766:RMY458766 RVY458766:RWU458766 SFU458766:SGQ458766 SPQ458766:SQM458766 SZM458766:TAI458766 TJI458766:TKE458766 TTE458766:TUA458766 UDA458766:UDW458766 UMW458766:UNS458766 UWS458766:UXO458766 VGO458766:VHK458766 VQK458766:VRG458766 WAG458766:WBC458766 WKC458766:WKY458766 WTY458766:WUU458766 G524304:Y524304 HM524302:II524302 RI524302:SE524302 ABE524302:ACA524302 ALA524302:ALW524302 AUW524302:AVS524302 BES524302:BFO524302 BOO524302:BPK524302 BYK524302:BZG524302 CIG524302:CJC524302 CSC524302:CSY524302 DBY524302:DCU524302 DLU524302:DMQ524302 DVQ524302:DWM524302 EFM524302:EGI524302 EPI524302:EQE524302 EZE524302:FAA524302 FJA524302:FJW524302 FSW524302:FTS524302 GCS524302:GDO524302 GMO524302:GNK524302 GWK524302:GXG524302 HGG524302:HHC524302 HQC524302:HQY524302 HZY524302:IAU524302 IJU524302:IKQ524302 ITQ524302:IUM524302 JDM524302:JEI524302 JNI524302:JOE524302 JXE524302:JYA524302 KHA524302:KHW524302 KQW524302:KRS524302 LAS524302:LBO524302 LKO524302:LLK524302 LUK524302:LVG524302 MEG524302:MFC524302 MOC524302:MOY524302 MXY524302:MYU524302 NHU524302:NIQ524302 NRQ524302:NSM524302 OBM524302:OCI524302 OLI524302:OME524302 OVE524302:OWA524302 PFA524302:PFW524302 POW524302:PPS524302 PYS524302:PZO524302 QIO524302:QJK524302 QSK524302:QTG524302 RCG524302:RDC524302 RMC524302:RMY524302 RVY524302:RWU524302 SFU524302:SGQ524302 SPQ524302:SQM524302 SZM524302:TAI524302 TJI524302:TKE524302 TTE524302:TUA524302 UDA524302:UDW524302 UMW524302:UNS524302 UWS524302:UXO524302 VGO524302:VHK524302 VQK524302:VRG524302 WAG524302:WBC524302 WKC524302:WKY524302 WTY524302:WUU524302 G589840:Y589840 HM589838:II589838 RI589838:SE589838 ABE589838:ACA589838 ALA589838:ALW589838 AUW589838:AVS589838 BES589838:BFO589838 BOO589838:BPK589838 BYK589838:BZG589838 CIG589838:CJC589838 CSC589838:CSY589838 DBY589838:DCU589838 DLU589838:DMQ589838 DVQ589838:DWM589838 EFM589838:EGI589838 EPI589838:EQE589838 EZE589838:FAA589838 FJA589838:FJW589838 FSW589838:FTS589838 GCS589838:GDO589838 GMO589838:GNK589838 GWK589838:GXG589838 HGG589838:HHC589838 HQC589838:HQY589838 HZY589838:IAU589838 IJU589838:IKQ589838 ITQ589838:IUM589838 JDM589838:JEI589838 JNI589838:JOE589838 JXE589838:JYA589838 KHA589838:KHW589838 KQW589838:KRS589838 LAS589838:LBO589838 LKO589838:LLK589838 LUK589838:LVG589838 MEG589838:MFC589838 MOC589838:MOY589838 MXY589838:MYU589838 NHU589838:NIQ589838 NRQ589838:NSM589838 OBM589838:OCI589838 OLI589838:OME589838 OVE589838:OWA589838 PFA589838:PFW589838 POW589838:PPS589838 PYS589838:PZO589838 QIO589838:QJK589838 QSK589838:QTG589838 RCG589838:RDC589838 RMC589838:RMY589838 RVY589838:RWU589838 SFU589838:SGQ589838 SPQ589838:SQM589838 SZM589838:TAI589838 TJI589838:TKE589838 TTE589838:TUA589838 UDA589838:UDW589838 UMW589838:UNS589838 UWS589838:UXO589838 VGO589838:VHK589838 VQK589838:VRG589838 WAG589838:WBC589838 WKC589838:WKY589838 WTY589838:WUU589838 G655376:Y655376 HM655374:II655374 RI655374:SE655374 ABE655374:ACA655374 ALA655374:ALW655374 AUW655374:AVS655374 BES655374:BFO655374 BOO655374:BPK655374 BYK655374:BZG655374 CIG655374:CJC655374 CSC655374:CSY655374 DBY655374:DCU655374 DLU655374:DMQ655374 DVQ655374:DWM655374 EFM655374:EGI655374 EPI655374:EQE655374 EZE655374:FAA655374 FJA655374:FJW655374 FSW655374:FTS655374 GCS655374:GDO655374 GMO655374:GNK655374 GWK655374:GXG655374 HGG655374:HHC655374 HQC655374:HQY655374 HZY655374:IAU655374 IJU655374:IKQ655374 ITQ655374:IUM655374 JDM655374:JEI655374 JNI655374:JOE655374 JXE655374:JYA655374 KHA655374:KHW655374 KQW655374:KRS655374 LAS655374:LBO655374 LKO655374:LLK655374 LUK655374:LVG655374 MEG655374:MFC655374 MOC655374:MOY655374 MXY655374:MYU655374 NHU655374:NIQ655374 NRQ655374:NSM655374 OBM655374:OCI655374 OLI655374:OME655374 OVE655374:OWA655374 PFA655374:PFW655374 POW655374:PPS655374 PYS655374:PZO655374 QIO655374:QJK655374 QSK655374:QTG655374 RCG655374:RDC655374 RMC655374:RMY655374 RVY655374:RWU655374 SFU655374:SGQ655374 SPQ655374:SQM655374 SZM655374:TAI655374 TJI655374:TKE655374 TTE655374:TUA655374 UDA655374:UDW655374 UMW655374:UNS655374 UWS655374:UXO655374 VGO655374:VHK655374 VQK655374:VRG655374 WAG655374:WBC655374 WKC655374:WKY655374 WTY655374:WUU655374 G720912:Y720912 HM720910:II720910 RI720910:SE720910 ABE720910:ACA720910 ALA720910:ALW720910 AUW720910:AVS720910 BES720910:BFO720910 BOO720910:BPK720910 BYK720910:BZG720910 CIG720910:CJC720910 CSC720910:CSY720910 DBY720910:DCU720910 DLU720910:DMQ720910 DVQ720910:DWM720910 EFM720910:EGI720910 EPI720910:EQE720910 EZE720910:FAA720910 FJA720910:FJW720910 FSW720910:FTS720910 GCS720910:GDO720910 GMO720910:GNK720910 GWK720910:GXG720910 HGG720910:HHC720910 HQC720910:HQY720910 HZY720910:IAU720910 IJU720910:IKQ720910 ITQ720910:IUM720910 JDM720910:JEI720910 JNI720910:JOE720910 JXE720910:JYA720910 KHA720910:KHW720910 KQW720910:KRS720910 LAS720910:LBO720910 LKO720910:LLK720910 LUK720910:LVG720910 MEG720910:MFC720910 MOC720910:MOY720910 MXY720910:MYU720910 NHU720910:NIQ720910 NRQ720910:NSM720910 OBM720910:OCI720910 OLI720910:OME720910 OVE720910:OWA720910 PFA720910:PFW720910 POW720910:PPS720910 PYS720910:PZO720910 QIO720910:QJK720910 QSK720910:QTG720910 RCG720910:RDC720910 RMC720910:RMY720910 RVY720910:RWU720910 SFU720910:SGQ720910 SPQ720910:SQM720910 SZM720910:TAI720910 TJI720910:TKE720910 TTE720910:TUA720910 UDA720910:UDW720910 UMW720910:UNS720910 UWS720910:UXO720910 VGO720910:VHK720910 VQK720910:VRG720910 WAG720910:WBC720910 WKC720910:WKY720910 WTY720910:WUU720910 G786448:Y786448 HM786446:II786446 RI786446:SE786446 ABE786446:ACA786446 ALA786446:ALW786446 AUW786446:AVS786446 BES786446:BFO786446 BOO786446:BPK786446 BYK786446:BZG786446 CIG786446:CJC786446 CSC786446:CSY786446 DBY786446:DCU786446 DLU786446:DMQ786446 DVQ786446:DWM786446 EFM786446:EGI786446 EPI786446:EQE786446 EZE786446:FAA786446 FJA786446:FJW786446 FSW786446:FTS786446 GCS786446:GDO786446 GMO786446:GNK786446 GWK786446:GXG786446 HGG786446:HHC786446 HQC786446:HQY786446 HZY786446:IAU786446 IJU786446:IKQ786446 ITQ786446:IUM786446 JDM786446:JEI786446 JNI786446:JOE786446 JXE786446:JYA786446 KHA786446:KHW786446 KQW786446:KRS786446 LAS786446:LBO786446 LKO786446:LLK786446 LUK786446:LVG786446 MEG786446:MFC786446 MOC786446:MOY786446 MXY786446:MYU786446 NHU786446:NIQ786446 NRQ786446:NSM786446 OBM786446:OCI786446 OLI786446:OME786446 OVE786446:OWA786446 PFA786446:PFW786446 POW786446:PPS786446 PYS786446:PZO786446 QIO786446:QJK786446 QSK786446:QTG786446 RCG786446:RDC786446 RMC786446:RMY786446 RVY786446:RWU786446 SFU786446:SGQ786446 SPQ786446:SQM786446 SZM786446:TAI786446 TJI786446:TKE786446 TTE786446:TUA786446 UDA786446:UDW786446 UMW786446:UNS786446 UWS786446:UXO786446 VGO786446:VHK786446 VQK786446:VRG786446 WAG786446:WBC786446 WKC786446:WKY786446 WTY786446:WUU786446 G851984:Y851984 HM851982:II851982 RI851982:SE851982 ABE851982:ACA851982 ALA851982:ALW851982 AUW851982:AVS851982 BES851982:BFO851982 BOO851982:BPK851982 BYK851982:BZG851982 CIG851982:CJC851982 CSC851982:CSY851982 DBY851982:DCU851982 DLU851982:DMQ851982 DVQ851982:DWM851982 EFM851982:EGI851982 EPI851982:EQE851982 EZE851982:FAA851982 FJA851982:FJW851982 FSW851982:FTS851982 GCS851982:GDO851982 GMO851982:GNK851982 GWK851982:GXG851982 HGG851982:HHC851982 HQC851982:HQY851982 HZY851982:IAU851982 IJU851982:IKQ851982 ITQ851982:IUM851982 JDM851982:JEI851982 JNI851982:JOE851982 JXE851982:JYA851982 KHA851982:KHW851982 KQW851982:KRS851982 LAS851982:LBO851982 LKO851982:LLK851982 LUK851982:LVG851982 MEG851982:MFC851982 MOC851982:MOY851982 MXY851982:MYU851982 NHU851982:NIQ851982 NRQ851982:NSM851982 OBM851982:OCI851982 OLI851982:OME851982 OVE851982:OWA851982 PFA851982:PFW851982 POW851982:PPS851982 PYS851982:PZO851982 QIO851982:QJK851982 QSK851982:QTG851982 RCG851982:RDC851982 RMC851982:RMY851982 RVY851982:RWU851982 SFU851982:SGQ851982 SPQ851982:SQM851982 SZM851982:TAI851982 TJI851982:TKE851982 TTE851982:TUA851982 UDA851982:UDW851982 UMW851982:UNS851982 UWS851982:UXO851982 VGO851982:VHK851982 VQK851982:VRG851982 WAG851982:WBC851982 WKC851982:WKY851982 WTY851982:WUU851982 G917520:Y917520 HM917518:II917518 RI917518:SE917518 ABE917518:ACA917518 ALA917518:ALW917518 AUW917518:AVS917518 BES917518:BFO917518 BOO917518:BPK917518 BYK917518:BZG917518 CIG917518:CJC917518 CSC917518:CSY917518 DBY917518:DCU917518 DLU917518:DMQ917518 DVQ917518:DWM917518 EFM917518:EGI917518 EPI917518:EQE917518 EZE917518:FAA917518 FJA917518:FJW917518 FSW917518:FTS917518 GCS917518:GDO917518 GMO917518:GNK917518 GWK917518:GXG917518 HGG917518:HHC917518 HQC917518:HQY917518 HZY917518:IAU917518 IJU917518:IKQ917518 ITQ917518:IUM917518 JDM917518:JEI917518 JNI917518:JOE917518 JXE917518:JYA917518 KHA917518:KHW917518 KQW917518:KRS917518 LAS917518:LBO917518 LKO917518:LLK917518 LUK917518:LVG917518 MEG917518:MFC917518 MOC917518:MOY917518 MXY917518:MYU917518 NHU917518:NIQ917518 NRQ917518:NSM917518 OBM917518:OCI917518 OLI917518:OME917518 OVE917518:OWA917518 PFA917518:PFW917518 POW917518:PPS917518 PYS917518:PZO917518 QIO917518:QJK917518 QSK917518:QTG917518 RCG917518:RDC917518 RMC917518:RMY917518 RVY917518:RWU917518 SFU917518:SGQ917518 SPQ917518:SQM917518 SZM917518:TAI917518 TJI917518:TKE917518 TTE917518:TUA917518 UDA917518:UDW917518 UMW917518:UNS917518 UWS917518:UXO917518 VGO917518:VHK917518 VQK917518:VRG917518 WAG917518:WBC917518 WKC917518:WKY917518 WTY917518:WUU917518 G983056:Y983056 HM983054:II983054 RI983054:SE983054 ABE983054:ACA983054 ALA983054:ALW983054 AUW983054:AVS983054 BES983054:BFO983054 BOO983054:BPK983054 BYK983054:BZG983054 CIG983054:CJC983054 CSC983054:CSY983054 DBY983054:DCU983054 DLU983054:DMQ983054 DVQ983054:DWM983054 EFM983054:EGI983054 EPI983054:EQE983054 EZE983054:FAA983054 FJA983054:FJW983054 FSW983054:FTS983054 GCS983054:GDO983054 GMO983054:GNK983054 GWK983054:GXG983054 HGG983054:HHC983054 HQC983054:HQY983054 HZY983054:IAU983054 IJU983054:IKQ983054 ITQ983054:IUM983054 JDM983054:JEI983054 JNI983054:JOE983054 JXE983054:JYA983054 KHA983054:KHW983054 KQW983054:KRS983054 LAS983054:LBO983054 LKO983054:LLK983054 LUK983054:LVG983054 MEG983054:MFC983054 MOC983054:MOY983054 MXY983054:MYU983054 NHU983054:NIQ983054 NRQ983054:NSM983054 OBM983054:OCI983054 OLI983054:OME983054 OVE983054:OWA983054 PFA983054:PFW983054 POW983054:PPS983054 PYS983054:PZO983054 QIO983054:QJK983054 QSK983054:QTG983054 RCG983054:RDC983054 RMC983054:RMY983054 RVY983054:RWU983054 SFU983054:SGQ983054 SPQ983054:SQM983054 SZM983054:TAI983054 TJI983054:TKE983054 TTE983054:TUA983054 UDA983054:UDW983054 UMW983054:UNS983054 UWS983054:UXO983054 VGO983054:VHK983054 VQK983054:VRG983054 WAG983054:WBC983054 WKC983054:WKY983054 WTY983054:WUU983054 K65547:Y65548 HQ65545:II65546 RM65545:SE65546 ABI65545:ACA65546 ALE65545:ALW65546 AVA65545:AVS65546 BEW65545:BFO65546 BOS65545:BPK65546 BYO65545:BZG65546 CIK65545:CJC65546 CSG65545:CSY65546 DCC65545:DCU65546 DLY65545:DMQ65546 DVU65545:DWM65546 EFQ65545:EGI65546 EPM65545:EQE65546 EZI65545:FAA65546 FJE65545:FJW65546 FTA65545:FTS65546 GCW65545:GDO65546 GMS65545:GNK65546 GWO65545:GXG65546 HGK65545:HHC65546 HQG65545:HQY65546 IAC65545:IAU65546 IJY65545:IKQ65546 ITU65545:IUM65546 JDQ65545:JEI65546 JNM65545:JOE65546 JXI65545:JYA65546 KHE65545:KHW65546 KRA65545:KRS65546 LAW65545:LBO65546 LKS65545:LLK65546 LUO65545:LVG65546 MEK65545:MFC65546 MOG65545:MOY65546 MYC65545:MYU65546 NHY65545:NIQ65546 NRU65545:NSM65546 OBQ65545:OCI65546 OLM65545:OME65546 OVI65545:OWA65546 PFE65545:PFW65546 PPA65545:PPS65546 PYW65545:PZO65546 QIS65545:QJK65546 QSO65545:QTG65546 RCK65545:RDC65546 RMG65545:RMY65546 RWC65545:RWU65546 SFY65545:SGQ65546 SPU65545:SQM65546 SZQ65545:TAI65546 TJM65545:TKE65546 TTI65545:TUA65546 UDE65545:UDW65546 UNA65545:UNS65546 UWW65545:UXO65546 VGS65545:VHK65546 VQO65545:VRG65546 WAK65545:WBC65546 WKG65545:WKY65546 WUC65545:WUU65546 K131083:Y131084 HQ131081:II131082 RM131081:SE131082 ABI131081:ACA131082 ALE131081:ALW131082 AVA131081:AVS131082 BEW131081:BFO131082 BOS131081:BPK131082 BYO131081:BZG131082 CIK131081:CJC131082 CSG131081:CSY131082 DCC131081:DCU131082 DLY131081:DMQ131082 DVU131081:DWM131082 EFQ131081:EGI131082 EPM131081:EQE131082 EZI131081:FAA131082 FJE131081:FJW131082 FTA131081:FTS131082 GCW131081:GDO131082 GMS131081:GNK131082 GWO131081:GXG131082 HGK131081:HHC131082 HQG131081:HQY131082 IAC131081:IAU131082 IJY131081:IKQ131082 ITU131081:IUM131082 JDQ131081:JEI131082 JNM131081:JOE131082 JXI131081:JYA131082 KHE131081:KHW131082 KRA131081:KRS131082 LAW131081:LBO131082 LKS131081:LLK131082 LUO131081:LVG131082 MEK131081:MFC131082 MOG131081:MOY131082 MYC131081:MYU131082 NHY131081:NIQ131082 NRU131081:NSM131082 OBQ131081:OCI131082 OLM131081:OME131082 OVI131081:OWA131082 PFE131081:PFW131082 PPA131081:PPS131082 PYW131081:PZO131082 QIS131081:QJK131082 QSO131081:QTG131082 RCK131081:RDC131082 RMG131081:RMY131082 RWC131081:RWU131082 SFY131081:SGQ131082 SPU131081:SQM131082 SZQ131081:TAI131082 TJM131081:TKE131082 TTI131081:TUA131082 UDE131081:UDW131082 UNA131081:UNS131082 UWW131081:UXO131082 VGS131081:VHK131082 VQO131081:VRG131082 WAK131081:WBC131082 WKG131081:WKY131082 WUC131081:WUU131082 K196619:Y196620 HQ196617:II196618 RM196617:SE196618 ABI196617:ACA196618 ALE196617:ALW196618 AVA196617:AVS196618 BEW196617:BFO196618 BOS196617:BPK196618 BYO196617:BZG196618 CIK196617:CJC196618 CSG196617:CSY196618 DCC196617:DCU196618 DLY196617:DMQ196618 DVU196617:DWM196618 EFQ196617:EGI196618 EPM196617:EQE196618 EZI196617:FAA196618 FJE196617:FJW196618 FTA196617:FTS196618 GCW196617:GDO196618 GMS196617:GNK196618 GWO196617:GXG196618 HGK196617:HHC196618 HQG196617:HQY196618 IAC196617:IAU196618 IJY196617:IKQ196618 ITU196617:IUM196618 JDQ196617:JEI196618 JNM196617:JOE196618 JXI196617:JYA196618 KHE196617:KHW196618 KRA196617:KRS196618 LAW196617:LBO196618 LKS196617:LLK196618 LUO196617:LVG196618 MEK196617:MFC196618 MOG196617:MOY196618 MYC196617:MYU196618 NHY196617:NIQ196618 NRU196617:NSM196618 OBQ196617:OCI196618 OLM196617:OME196618 OVI196617:OWA196618 PFE196617:PFW196618 PPA196617:PPS196618 PYW196617:PZO196618 QIS196617:QJK196618 QSO196617:QTG196618 RCK196617:RDC196618 RMG196617:RMY196618 RWC196617:RWU196618 SFY196617:SGQ196618 SPU196617:SQM196618 SZQ196617:TAI196618 TJM196617:TKE196618 TTI196617:TUA196618 UDE196617:UDW196618 UNA196617:UNS196618 UWW196617:UXO196618 VGS196617:VHK196618 VQO196617:VRG196618 WAK196617:WBC196618 WKG196617:WKY196618 WUC196617:WUU196618 K262155:Y262156 HQ262153:II262154 RM262153:SE262154 ABI262153:ACA262154 ALE262153:ALW262154 AVA262153:AVS262154 BEW262153:BFO262154 BOS262153:BPK262154 BYO262153:BZG262154 CIK262153:CJC262154 CSG262153:CSY262154 DCC262153:DCU262154 DLY262153:DMQ262154 DVU262153:DWM262154 EFQ262153:EGI262154 EPM262153:EQE262154 EZI262153:FAA262154 FJE262153:FJW262154 FTA262153:FTS262154 GCW262153:GDO262154 GMS262153:GNK262154 GWO262153:GXG262154 HGK262153:HHC262154 HQG262153:HQY262154 IAC262153:IAU262154 IJY262153:IKQ262154 ITU262153:IUM262154 JDQ262153:JEI262154 JNM262153:JOE262154 JXI262153:JYA262154 KHE262153:KHW262154 KRA262153:KRS262154 LAW262153:LBO262154 LKS262153:LLK262154 LUO262153:LVG262154 MEK262153:MFC262154 MOG262153:MOY262154 MYC262153:MYU262154 NHY262153:NIQ262154 NRU262153:NSM262154 OBQ262153:OCI262154 OLM262153:OME262154 OVI262153:OWA262154 PFE262153:PFW262154 PPA262153:PPS262154 PYW262153:PZO262154 QIS262153:QJK262154 QSO262153:QTG262154 RCK262153:RDC262154 RMG262153:RMY262154 RWC262153:RWU262154 SFY262153:SGQ262154 SPU262153:SQM262154 SZQ262153:TAI262154 TJM262153:TKE262154 TTI262153:TUA262154 UDE262153:UDW262154 UNA262153:UNS262154 UWW262153:UXO262154 VGS262153:VHK262154 VQO262153:VRG262154 WAK262153:WBC262154 WKG262153:WKY262154 WUC262153:WUU262154 K327691:Y327692 HQ327689:II327690 RM327689:SE327690 ABI327689:ACA327690 ALE327689:ALW327690 AVA327689:AVS327690 BEW327689:BFO327690 BOS327689:BPK327690 BYO327689:BZG327690 CIK327689:CJC327690 CSG327689:CSY327690 DCC327689:DCU327690 DLY327689:DMQ327690 DVU327689:DWM327690 EFQ327689:EGI327690 EPM327689:EQE327690 EZI327689:FAA327690 FJE327689:FJW327690 FTA327689:FTS327690 GCW327689:GDO327690 GMS327689:GNK327690 GWO327689:GXG327690 HGK327689:HHC327690 HQG327689:HQY327690 IAC327689:IAU327690 IJY327689:IKQ327690 ITU327689:IUM327690 JDQ327689:JEI327690 JNM327689:JOE327690 JXI327689:JYA327690 KHE327689:KHW327690 KRA327689:KRS327690 LAW327689:LBO327690 LKS327689:LLK327690 LUO327689:LVG327690 MEK327689:MFC327690 MOG327689:MOY327690 MYC327689:MYU327690 NHY327689:NIQ327690 NRU327689:NSM327690 OBQ327689:OCI327690 OLM327689:OME327690 OVI327689:OWA327690 PFE327689:PFW327690 PPA327689:PPS327690 PYW327689:PZO327690 QIS327689:QJK327690 QSO327689:QTG327690 RCK327689:RDC327690 RMG327689:RMY327690 RWC327689:RWU327690 SFY327689:SGQ327690 SPU327689:SQM327690 SZQ327689:TAI327690 TJM327689:TKE327690 TTI327689:TUA327690 UDE327689:UDW327690 UNA327689:UNS327690 UWW327689:UXO327690 VGS327689:VHK327690 VQO327689:VRG327690 WAK327689:WBC327690 WKG327689:WKY327690 WUC327689:WUU327690 K393227:Y393228 HQ393225:II393226 RM393225:SE393226 ABI393225:ACA393226 ALE393225:ALW393226 AVA393225:AVS393226 BEW393225:BFO393226 BOS393225:BPK393226 BYO393225:BZG393226 CIK393225:CJC393226 CSG393225:CSY393226 DCC393225:DCU393226 DLY393225:DMQ393226 DVU393225:DWM393226 EFQ393225:EGI393226 EPM393225:EQE393226 EZI393225:FAA393226 FJE393225:FJW393226 FTA393225:FTS393226 GCW393225:GDO393226 GMS393225:GNK393226 GWO393225:GXG393226 HGK393225:HHC393226 HQG393225:HQY393226 IAC393225:IAU393226 IJY393225:IKQ393226 ITU393225:IUM393226 JDQ393225:JEI393226 JNM393225:JOE393226 JXI393225:JYA393226 KHE393225:KHW393226 KRA393225:KRS393226 LAW393225:LBO393226 LKS393225:LLK393226 LUO393225:LVG393226 MEK393225:MFC393226 MOG393225:MOY393226 MYC393225:MYU393226 NHY393225:NIQ393226 NRU393225:NSM393226 OBQ393225:OCI393226 OLM393225:OME393226 OVI393225:OWA393226 PFE393225:PFW393226 PPA393225:PPS393226 PYW393225:PZO393226 QIS393225:QJK393226 QSO393225:QTG393226 RCK393225:RDC393226 RMG393225:RMY393226 RWC393225:RWU393226 SFY393225:SGQ393226 SPU393225:SQM393226 SZQ393225:TAI393226 TJM393225:TKE393226 TTI393225:TUA393226 UDE393225:UDW393226 UNA393225:UNS393226 UWW393225:UXO393226 VGS393225:VHK393226 VQO393225:VRG393226 WAK393225:WBC393226 WKG393225:WKY393226 WUC393225:WUU393226 K458763:Y458764 HQ458761:II458762 RM458761:SE458762 ABI458761:ACA458762 ALE458761:ALW458762 AVA458761:AVS458762 BEW458761:BFO458762 BOS458761:BPK458762 BYO458761:BZG458762 CIK458761:CJC458762 CSG458761:CSY458762 DCC458761:DCU458762 DLY458761:DMQ458762 DVU458761:DWM458762 EFQ458761:EGI458762 EPM458761:EQE458762 EZI458761:FAA458762 FJE458761:FJW458762 FTA458761:FTS458762 GCW458761:GDO458762 GMS458761:GNK458762 GWO458761:GXG458762 HGK458761:HHC458762 HQG458761:HQY458762 IAC458761:IAU458762 IJY458761:IKQ458762 ITU458761:IUM458762 JDQ458761:JEI458762 JNM458761:JOE458762 JXI458761:JYA458762 KHE458761:KHW458762 KRA458761:KRS458762 LAW458761:LBO458762 LKS458761:LLK458762 LUO458761:LVG458762 MEK458761:MFC458762 MOG458761:MOY458762 MYC458761:MYU458762 NHY458761:NIQ458762 NRU458761:NSM458762 OBQ458761:OCI458762 OLM458761:OME458762 OVI458761:OWA458762 PFE458761:PFW458762 PPA458761:PPS458762 PYW458761:PZO458762 QIS458761:QJK458762 QSO458761:QTG458762 RCK458761:RDC458762 RMG458761:RMY458762 RWC458761:RWU458762 SFY458761:SGQ458762 SPU458761:SQM458762 SZQ458761:TAI458762 TJM458761:TKE458762 TTI458761:TUA458762 UDE458761:UDW458762 UNA458761:UNS458762 UWW458761:UXO458762 VGS458761:VHK458762 VQO458761:VRG458762 WAK458761:WBC458762 WKG458761:WKY458762 WUC458761:WUU458762 K524299:Y524300 HQ524297:II524298 RM524297:SE524298 ABI524297:ACA524298 ALE524297:ALW524298 AVA524297:AVS524298 BEW524297:BFO524298 BOS524297:BPK524298 BYO524297:BZG524298 CIK524297:CJC524298 CSG524297:CSY524298 DCC524297:DCU524298 DLY524297:DMQ524298 DVU524297:DWM524298 EFQ524297:EGI524298 EPM524297:EQE524298 EZI524297:FAA524298 FJE524297:FJW524298 FTA524297:FTS524298 GCW524297:GDO524298 GMS524297:GNK524298 GWO524297:GXG524298 HGK524297:HHC524298 HQG524297:HQY524298 IAC524297:IAU524298 IJY524297:IKQ524298 ITU524297:IUM524298 JDQ524297:JEI524298 JNM524297:JOE524298 JXI524297:JYA524298 KHE524297:KHW524298 KRA524297:KRS524298 LAW524297:LBO524298 LKS524297:LLK524298 LUO524297:LVG524298 MEK524297:MFC524298 MOG524297:MOY524298 MYC524297:MYU524298 NHY524297:NIQ524298 NRU524297:NSM524298 OBQ524297:OCI524298 OLM524297:OME524298 OVI524297:OWA524298 PFE524297:PFW524298 PPA524297:PPS524298 PYW524297:PZO524298 QIS524297:QJK524298 QSO524297:QTG524298 RCK524297:RDC524298 RMG524297:RMY524298 RWC524297:RWU524298 SFY524297:SGQ524298 SPU524297:SQM524298 SZQ524297:TAI524298 TJM524297:TKE524298 TTI524297:TUA524298 UDE524297:UDW524298 UNA524297:UNS524298 UWW524297:UXO524298 VGS524297:VHK524298 VQO524297:VRG524298 WAK524297:WBC524298 WKG524297:WKY524298 WUC524297:WUU524298 K589835:Y589836 HQ589833:II589834 RM589833:SE589834 ABI589833:ACA589834 ALE589833:ALW589834 AVA589833:AVS589834 BEW589833:BFO589834 BOS589833:BPK589834 BYO589833:BZG589834 CIK589833:CJC589834 CSG589833:CSY589834 DCC589833:DCU589834 DLY589833:DMQ589834 DVU589833:DWM589834 EFQ589833:EGI589834 EPM589833:EQE589834 EZI589833:FAA589834 FJE589833:FJW589834 FTA589833:FTS589834 GCW589833:GDO589834 GMS589833:GNK589834 GWO589833:GXG589834 HGK589833:HHC589834 HQG589833:HQY589834 IAC589833:IAU589834 IJY589833:IKQ589834 ITU589833:IUM589834 JDQ589833:JEI589834 JNM589833:JOE589834 JXI589833:JYA589834 KHE589833:KHW589834 KRA589833:KRS589834 LAW589833:LBO589834 LKS589833:LLK589834 LUO589833:LVG589834 MEK589833:MFC589834 MOG589833:MOY589834 MYC589833:MYU589834 NHY589833:NIQ589834 NRU589833:NSM589834 OBQ589833:OCI589834 OLM589833:OME589834 OVI589833:OWA589834 PFE589833:PFW589834 PPA589833:PPS589834 PYW589833:PZO589834 QIS589833:QJK589834 QSO589833:QTG589834 RCK589833:RDC589834 RMG589833:RMY589834 RWC589833:RWU589834 SFY589833:SGQ589834 SPU589833:SQM589834 SZQ589833:TAI589834 TJM589833:TKE589834 TTI589833:TUA589834 UDE589833:UDW589834 UNA589833:UNS589834 UWW589833:UXO589834 VGS589833:VHK589834 VQO589833:VRG589834 WAK589833:WBC589834 WKG589833:WKY589834 WUC589833:WUU589834 K655371:Y655372 HQ655369:II655370 RM655369:SE655370 ABI655369:ACA655370 ALE655369:ALW655370 AVA655369:AVS655370 BEW655369:BFO655370 BOS655369:BPK655370 BYO655369:BZG655370 CIK655369:CJC655370 CSG655369:CSY655370 DCC655369:DCU655370 DLY655369:DMQ655370 DVU655369:DWM655370 EFQ655369:EGI655370 EPM655369:EQE655370 EZI655369:FAA655370 FJE655369:FJW655370 FTA655369:FTS655370 GCW655369:GDO655370 GMS655369:GNK655370 GWO655369:GXG655370 HGK655369:HHC655370 HQG655369:HQY655370 IAC655369:IAU655370 IJY655369:IKQ655370 ITU655369:IUM655370 JDQ655369:JEI655370 JNM655369:JOE655370 JXI655369:JYA655370 KHE655369:KHW655370 KRA655369:KRS655370 LAW655369:LBO655370 LKS655369:LLK655370 LUO655369:LVG655370 MEK655369:MFC655370 MOG655369:MOY655370 MYC655369:MYU655370 NHY655369:NIQ655370 NRU655369:NSM655370 OBQ655369:OCI655370 OLM655369:OME655370 OVI655369:OWA655370 PFE655369:PFW655370 PPA655369:PPS655370 PYW655369:PZO655370 QIS655369:QJK655370 QSO655369:QTG655370 RCK655369:RDC655370 RMG655369:RMY655370 RWC655369:RWU655370 SFY655369:SGQ655370 SPU655369:SQM655370 SZQ655369:TAI655370 TJM655369:TKE655370 TTI655369:TUA655370 UDE655369:UDW655370 UNA655369:UNS655370 UWW655369:UXO655370 VGS655369:VHK655370 VQO655369:VRG655370 WAK655369:WBC655370 WKG655369:WKY655370 WUC655369:WUU655370 K720907:Y720908 HQ720905:II720906 RM720905:SE720906 ABI720905:ACA720906 ALE720905:ALW720906 AVA720905:AVS720906 BEW720905:BFO720906 BOS720905:BPK720906 BYO720905:BZG720906 CIK720905:CJC720906 CSG720905:CSY720906 DCC720905:DCU720906 DLY720905:DMQ720906 DVU720905:DWM720906 EFQ720905:EGI720906 EPM720905:EQE720906 EZI720905:FAA720906 FJE720905:FJW720906 FTA720905:FTS720906 GCW720905:GDO720906 GMS720905:GNK720906 GWO720905:GXG720906 HGK720905:HHC720906 HQG720905:HQY720906 IAC720905:IAU720906 IJY720905:IKQ720906 ITU720905:IUM720906 JDQ720905:JEI720906 JNM720905:JOE720906 JXI720905:JYA720906 KHE720905:KHW720906 KRA720905:KRS720906 LAW720905:LBO720906 LKS720905:LLK720906 LUO720905:LVG720906 MEK720905:MFC720906 MOG720905:MOY720906 MYC720905:MYU720906 NHY720905:NIQ720906 NRU720905:NSM720906 OBQ720905:OCI720906 OLM720905:OME720906 OVI720905:OWA720906 PFE720905:PFW720906 PPA720905:PPS720906 PYW720905:PZO720906 QIS720905:QJK720906 QSO720905:QTG720906 RCK720905:RDC720906 RMG720905:RMY720906 RWC720905:RWU720906 SFY720905:SGQ720906 SPU720905:SQM720906 SZQ720905:TAI720906 TJM720905:TKE720906 TTI720905:TUA720906 UDE720905:UDW720906 UNA720905:UNS720906 UWW720905:UXO720906 VGS720905:VHK720906 VQO720905:VRG720906 WAK720905:WBC720906 WKG720905:WKY720906 WUC720905:WUU720906 K786443:Y786444 HQ786441:II786442 RM786441:SE786442 ABI786441:ACA786442 ALE786441:ALW786442 AVA786441:AVS786442 BEW786441:BFO786442 BOS786441:BPK786442 BYO786441:BZG786442 CIK786441:CJC786442 CSG786441:CSY786442 DCC786441:DCU786442 DLY786441:DMQ786442 DVU786441:DWM786442 EFQ786441:EGI786442 EPM786441:EQE786442 EZI786441:FAA786442 FJE786441:FJW786442 FTA786441:FTS786442 GCW786441:GDO786442 GMS786441:GNK786442 GWO786441:GXG786442 HGK786441:HHC786442 HQG786441:HQY786442 IAC786441:IAU786442 IJY786441:IKQ786442 ITU786441:IUM786442 JDQ786441:JEI786442 JNM786441:JOE786442 JXI786441:JYA786442 KHE786441:KHW786442 KRA786441:KRS786442 LAW786441:LBO786442 LKS786441:LLK786442 LUO786441:LVG786442 MEK786441:MFC786442 MOG786441:MOY786442 MYC786441:MYU786442 NHY786441:NIQ786442 NRU786441:NSM786442 OBQ786441:OCI786442 OLM786441:OME786442 OVI786441:OWA786442 PFE786441:PFW786442 PPA786441:PPS786442 PYW786441:PZO786442 QIS786441:QJK786442 QSO786441:QTG786442 RCK786441:RDC786442 RMG786441:RMY786442 RWC786441:RWU786442 SFY786441:SGQ786442 SPU786441:SQM786442 SZQ786441:TAI786442 TJM786441:TKE786442 TTI786441:TUA786442 UDE786441:UDW786442 UNA786441:UNS786442 UWW786441:UXO786442 VGS786441:VHK786442 VQO786441:VRG786442 WAK786441:WBC786442 WKG786441:WKY786442 WUC786441:WUU786442 K851979:Y851980 HQ851977:II851978 RM851977:SE851978 ABI851977:ACA851978 ALE851977:ALW851978 AVA851977:AVS851978 BEW851977:BFO851978 BOS851977:BPK851978 BYO851977:BZG851978 CIK851977:CJC851978 CSG851977:CSY851978 DCC851977:DCU851978 DLY851977:DMQ851978 DVU851977:DWM851978 EFQ851977:EGI851978 EPM851977:EQE851978 EZI851977:FAA851978 FJE851977:FJW851978 FTA851977:FTS851978 GCW851977:GDO851978 GMS851977:GNK851978 GWO851977:GXG851978 HGK851977:HHC851978 HQG851977:HQY851978 IAC851977:IAU851978 IJY851977:IKQ851978 ITU851977:IUM851978 JDQ851977:JEI851978 JNM851977:JOE851978 JXI851977:JYA851978 KHE851977:KHW851978 KRA851977:KRS851978 LAW851977:LBO851978 LKS851977:LLK851978 LUO851977:LVG851978 MEK851977:MFC851978 MOG851977:MOY851978 MYC851977:MYU851978 NHY851977:NIQ851978 NRU851977:NSM851978 OBQ851977:OCI851978 OLM851977:OME851978 OVI851977:OWA851978 PFE851977:PFW851978 PPA851977:PPS851978 PYW851977:PZO851978 QIS851977:QJK851978 QSO851977:QTG851978 RCK851977:RDC851978 RMG851977:RMY851978 RWC851977:RWU851978 SFY851977:SGQ851978 SPU851977:SQM851978 SZQ851977:TAI851978 TJM851977:TKE851978 TTI851977:TUA851978 UDE851977:UDW851978 UNA851977:UNS851978 UWW851977:UXO851978 VGS851977:VHK851978 VQO851977:VRG851978 WAK851977:WBC851978 WKG851977:WKY851978 WUC851977:WUU851978 K917515:Y917516 HQ917513:II917514 RM917513:SE917514 ABI917513:ACA917514 ALE917513:ALW917514 AVA917513:AVS917514 BEW917513:BFO917514 BOS917513:BPK917514 BYO917513:BZG917514 CIK917513:CJC917514 CSG917513:CSY917514 DCC917513:DCU917514 DLY917513:DMQ917514 DVU917513:DWM917514 EFQ917513:EGI917514 EPM917513:EQE917514 EZI917513:FAA917514 FJE917513:FJW917514 FTA917513:FTS917514 GCW917513:GDO917514 GMS917513:GNK917514 GWO917513:GXG917514 HGK917513:HHC917514 HQG917513:HQY917514 IAC917513:IAU917514 IJY917513:IKQ917514 ITU917513:IUM917514 JDQ917513:JEI917514 JNM917513:JOE917514 JXI917513:JYA917514 KHE917513:KHW917514 KRA917513:KRS917514 LAW917513:LBO917514 LKS917513:LLK917514 LUO917513:LVG917514 MEK917513:MFC917514 MOG917513:MOY917514 MYC917513:MYU917514 NHY917513:NIQ917514 NRU917513:NSM917514 OBQ917513:OCI917514 OLM917513:OME917514 OVI917513:OWA917514 PFE917513:PFW917514 PPA917513:PPS917514 PYW917513:PZO917514 QIS917513:QJK917514 QSO917513:QTG917514 RCK917513:RDC917514 RMG917513:RMY917514 RWC917513:RWU917514 SFY917513:SGQ917514 SPU917513:SQM917514 SZQ917513:TAI917514 TJM917513:TKE917514 TTI917513:TUA917514 UDE917513:UDW917514 UNA917513:UNS917514 UWW917513:UXO917514 VGS917513:VHK917514 VQO917513:VRG917514 WAK917513:WBC917514 WKG917513:WKY917514 WUC917513:WUU917514 K983051:Y983052 HQ983049:II983050 RM983049:SE983050 ABI983049:ACA983050 ALE983049:ALW983050 AVA983049:AVS983050 BEW983049:BFO983050 BOS983049:BPK983050 BYO983049:BZG983050 CIK983049:CJC983050 CSG983049:CSY983050 DCC983049:DCU983050 DLY983049:DMQ983050 DVU983049:DWM983050 EFQ983049:EGI983050 EPM983049:EQE983050 EZI983049:FAA983050 FJE983049:FJW983050 FTA983049:FTS983050 GCW983049:GDO983050 GMS983049:GNK983050 GWO983049:GXG983050 HGK983049:HHC983050 HQG983049:HQY983050 IAC983049:IAU983050 IJY983049:IKQ983050 ITU983049:IUM983050 JDQ983049:JEI983050 JNM983049:JOE983050 JXI983049:JYA983050 KHE983049:KHW983050 KRA983049:KRS983050 LAW983049:LBO983050 LKS983049:LLK983050 LUO983049:LVG983050 MEK983049:MFC983050 MOG983049:MOY983050 MYC983049:MYU983050 NHY983049:NIQ983050 NRU983049:NSM983050 OBQ983049:OCI983050 OLM983049:OME983050 OVI983049:OWA983050 PFE983049:PFW983050 PPA983049:PPS983050 PYW983049:PZO983050 QIS983049:QJK983050 QSO983049:QTG983050 RCK983049:RDC983050 RMG983049:RMY983050 RWC983049:RWU983050 SFY983049:SGQ983050 SPU983049:SQM983050 SZQ983049:TAI983050 TJM983049:TKE983050 TTI983049:TUA983050 UDE983049:UDW983050 UNA983049:UNS983050 UWW983049:UXO983050 VGS983049:VHK983050 VQO983049:VRG983050 WAK983049:WBC983050 WKG983049:WKY983050 WUC983049:WUU983050 N65542:N65545 HT65540:HT65543 RP65540:RP65543 ABL65540:ABL65543 ALH65540:ALH65543 AVD65540:AVD65543 BEZ65540:BEZ65543 BOV65540:BOV65543 BYR65540:BYR65543 CIN65540:CIN65543 CSJ65540:CSJ65543 DCF65540:DCF65543 DMB65540:DMB65543 DVX65540:DVX65543 EFT65540:EFT65543 EPP65540:EPP65543 EZL65540:EZL65543 FJH65540:FJH65543 FTD65540:FTD65543 GCZ65540:GCZ65543 GMV65540:GMV65543 GWR65540:GWR65543 HGN65540:HGN65543 HQJ65540:HQJ65543 IAF65540:IAF65543 IKB65540:IKB65543 ITX65540:ITX65543 JDT65540:JDT65543 JNP65540:JNP65543 JXL65540:JXL65543 KHH65540:KHH65543 KRD65540:KRD65543 LAZ65540:LAZ65543 LKV65540:LKV65543 LUR65540:LUR65543 MEN65540:MEN65543 MOJ65540:MOJ65543 MYF65540:MYF65543 NIB65540:NIB65543 NRX65540:NRX65543 OBT65540:OBT65543 OLP65540:OLP65543 OVL65540:OVL65543 PFH65540:PFH65543 PPD65540:PPD65543 PYZ65540:PYZ65543 QIV65540:QIV65543 QSR65540:QSR65543 RCN65540:RCN65543 RMJ65540:RMJ65543 RWF65540:RWF65543 SGB65540:SGB65543 SPX65540:SPX65543 SZT65540:SZT65543 TJP65540:TJP65543 TTL65540:TTL65543 UDH65540:UDH65543 UND65540:UND65543 UWZ65540:UWZ65543 VGV65540:VGV65543 VQR65540:VQR65543 WAN65540:WAN65543 WKJ65540:WKJ65543 WUF65540:WUF65543 N131078:N131081 HT131076:HT131079 RP131076:RP131079 ABL131076:ABL131079 ALH131076:ALH131079 AVD131076:AVD131079 BEZ131076:BEZ131079 BOV131076:BOV131079 BYR131076:BYR131079 CIN131076:CIN131079 CSJ131076:CSJ131079 DCF131076:DCF131079 DMB131076:DMB131079 DVX131076:DVX131079 EFT131076:EFT131079 EPP131076:EPP131079 EZL131076:EZL131079 FJH131076:FJH131079 FTD131076:FTD131079 GCZ131076:GCZ131079 GMV131076:GMV131079 GWR131076:GWR131079 HGN131076:HGN131079 HQJ131076:HQJ131079 IAF131076:IAF131079 IKB131076:IKB131079 ITX131076:ITX131079 JDT131076:JDT131079 JNP131076:JNP131079 JXL131076:JXL131079 KHH131076:KHH131079 KRD131076:KRD131079 LAZ131076:LAZ131079 LKV131076:LKV131079 LUR131076:LUR131079 MEN131076:MEN131079 MOJ131076:MOJ131079 MYF131076:MYF131079 NIB131076:NIB131079 NRX131076:NRX131079 OBT131076:OBT131079 OLP131076:OLP131079 OVL131076:OVL131079 PFH131076:PFH131079 PPD131076:PPD131079 PYZ131076:PYZ131079 QIV131076:QIV131079 QSR131076:QSR131079 RCN131076:RCN131079 RMJ131076:RMJ131079 RWF131076:RWF131079 SGB131076:SGB131079 SPX131076:SPX131079 SZT131076:SZT131079 TJP131076:TJP131079 TTL131076:TTL131079 UDH131076:UDH131079 UND131076:UND131079 UWZ131076:UWZ131079 VGV131076:VGV131079 VQR131076:VQR131079 WAN131076:WAN131079 WKJ131076:WKJ131079 WUF131076:WUF131079 N196614:N196617 HT196612:HT196615 RP196612:RP196615 ABL196612:ABL196615 ALH196612:ALH196615 AVD196612:AVD196615 BEZ196612:BEZ196615 BOV196612:BOV196615 BYR196612:BYR196615 CIN196612:CIN196615 CSJ196612:CSJ196615 DCF196612:DCF196615 DMB196612:DMB196615 DVX196612:DVX196615 EFT196612:EFT196615 EPP196612:EPP196615 EZL196612:EZL196615 FJH196612:FJH196615 FTD196612:FTD196615 GCZ196612:GCZ196615 GMV196612:GMV196615 GWR196612:GWR196615 HGN196612:HGN196615 HQJ196612:HQJ196615 IAF196612:IAF196615 IKB196612:IKB196615 ITX196612:ITX196615 JDT196612:JDT196615 JNP196612:JNP196615 JXL196612:JXL196615 KHH196612:KHH196615 KRD196612:KRD196615 LAZ196612:LAZ196615 LKV196612:LKV196615 LUR196612:LUR196615 MEN196612:MEN196615 MOJ196612:MOJ196615 MYF196612:MYF196615 NIB196612:NIB196615 NRX196612:NRX196615 OBT196612:OBT196615 OLP196612:OLP196615 OVL196612:OVL196615 PFH196612:PFH196615 PPD196612:PPD196615 PYZ196612:PYZ196615 QIV196612:QIV196615 QSR196612:QSR196615 RCN196612:RCN196615 RMJ196612:RMJ196615 RWF196612:RWF196615 SGB196612:SGB196615 SPX196612:SPX196615 SZT196612:SZT196615 TJP196612:TJP196615 TTL196612:TTL196615 UDH196612:UDH196615 UND196612:UND196615 UWZ196612:UWZ196615 VGV196612:VGV196615 VQR196612:VQR196615 WAN196612:WAN196615 WKJ196612:WKJ196615 WUF196612:WUF196615 N262150:N262153 HT262148:HT262151 RP262148:RP262151 ABL262148:ABL262151 ALH262148:ALH262151 AVD262148:AVD262151 BEZ262148:BEZ262151 BOV262148:BOV262151 BYR262148:BYR262151 CIN262148:CIN262151 CSJ262148:CSJ262151 DCF262148:DCF262151 DMB262148:DMB262151 DVX262148:DVX262151 EFT262148:EFT262151 EPP262148:EPP262151 EZL262148:EZL262151 FJH262148:FJH262151 FTD262148:FTD262151 GCZ262148:GCZ262151 GMV262148:GMV262151 GWR262148:GWR262151 HGN262148:HGN262151 HQJ262148:HQJ262151 IAF262148:IAF262151 IKB262148:IKB262151 ITX262148:ITX262151 JDT262148:JDT262151 JNP262148:JNP262151 JXL262148:JXL262151 KHH262148:KHH262151 KRD262148:KRD262151 LAZ262148:LAZ262151 LKV262148:LKV262151 LUR262148:LUR262151 MEN262148:MEN262151 MOJ262148:MOJ262151 MYF262148:MYF262151 NIB262148:NIB262151 NRX262148:NRX262151 OBT262148:OBT262151 OLP262148:OLP262151 OVL262148:OVL262151 PFH262148:PFH262151 PPD262148:PPD262151 PYZ262148:PYZ262151 QIV262148:QIV262151 QSR262148:QSR262151 RCN262148:RCN262151 RMJ262148:RMJ262151 RWF262148:RWF262151 SGB262148:SGB262151 SPX262148:SPX262151 SZT262148:SZT262151 TJP262148:TJP262151 TTL262148:TTL262151 UDH262148:UDH262151 UND262148:UND262151 UWZ262148:UWZ262151 VGV262148:VGV262151 VQR262148:VQR262151 WAN262148:WAN262151 WKJ262148:WKJ262151 WUF262148:WUF262151 N327686:N327689 HT327684:HT327687 RP327684:RP327687 ABL327684:ABL327687 ALH327684:ALH327687 AVD327684:AVD327687 BEZ327684:BEZ327687 BOV327684:BOV327687 BYR327684:BYR327687 CIN327684:CIN327687 CSJ327684:CSJ327687 DCF327684:DCF327687 DMB327684:DMB327687 DVX327684:DVX327687 EFT327684:EFT327687 EPP327684:EPP327687 EZL327684:EZL327687 FJH327684:FJH327687 FTD327684:FTD327687 GCZ327684:GCZ327687 GMV327684:GMV327687 GWR327684:GWR327687 HGN327684:HGN327687 HQJ327684:HQJ327687 IAF327684:IAF327687 IKB327684:IKB327687 ITX327684:ITX327687 JDT327684:JDT327687 JNP327684:JNP327687 JXL327684:JXL327687 KHH327684:KHH327687 KRD327684:KRD327687 LAZ327684:LAZ327687 LKV327684:LKV327687 LUR327684:LUR327687 MEN327684:MEN327687 MOJ327684:MOJ327687 MYF327684:MYF327687 NIB327684:NIB327687 NRX327684:NRX327687 OBT327684:OBT327687 OLP327684:OLP327687 OVL327684:OVL327687 PFH327684:PFH327687 PPD327684:PPD327687 PYZ327684:PYZ327687 QIV327684:QIV327687 QSR327684:QSR327687 RCN327684:RCN327687 RMJ327684:RMJ327687 RWF327684:RWF327687 SGB327684:SGB327687 SPX327684:SPX327687 SZT327684:SZT327687 TJP327684:TJP327687 TTL327684:TTL327687 UDH327684:UDH327687 UND327684:UND327687 UWZ327684:UWZ327687 VGV327684:VGV327687 VQR327684:VQR327687 WAN327684:WAN327687 WKJ327684:WKJ327687 WUF327684:WUF327687 N393222:N393225 HT393220:HT393223 RP393220:RP393223 ABL393220:ABL393223 ALH393220:ALH393223 AVD393220:AVD393223 BEZ393220:BEZ393223 BOV393220:BOV393223 BYR393220:BYR393223 CIN393220:CIN393223 CSJ393220:CSJ393223 DCF393220:DCF393223 DMB393220:DMB393223 DVX393220:DVX393223 EFT393220:EFT393223 EPP393220:EPP393223 EZL393220:EZL393223 FJH393220:FJH393223 FTD393220:FTD393223 GCZ393220:GCZ393223 GMV393220:GMV393223 GWR393220:GWR393223 HGN393220:HGN393223 HQJ393220:HQJ393223 IAF393220:IAF393223 IKB393220:IKB393223 ITX393220:ITX393223 JDT393220:JDT393223 JNP393220:JNP393223 JXL393220:JXL393223 KHH393220:KHH393223 KRD393220:KRD393223 LAZ393220:LAZ393223 LKV393220:LKV393223 LUR393220:LUR393223 MEN393220:MEN393223 MOJ393220:MOJ393223 MYF393220:MYF393223 NIB393220:NIB393223 NRX393220:NRX393223 OBT393220:OBT393223 OLP393220:OLP393223 OVL393220:OVL393223 PFH393220:PFH393223 PPD393220:PPD393223 PYZ393220:PYZ393223 QIV393220:QIV393223 QSR393220:QSR393223 RCN393220:RCN393223 RMJ393220:RMJ393223 RWF393220:RWF393223 SGB393220:SGB393223 SPX393220:SPX393223 SZT393220:SZT393223 TJP393220:TJP393223 TTL393220:TTL393223 UDH393220:UDH393223 UND393220:UND393223 UWZ393220:UWZ393223 VGV393220:VGV393223 VQR393220:VQR393223 WAN393220:WAN393223 WKJ393220:WKJ393223 WUF393220:WUF393223 N458758:N458761 HT458756:HT458759 RP458756:RP458759 ABL458756:ABL458759 ALH458756:ALH458759 AVD458756:AVD458759 BEZ458756:BEZ458759 BOV458756:BOV458759 BYR458756:BYR458759 CIN458756:CIN458759 CSJ458756:CSJ458759 DCF458756:DCF458759 DMB458756:DMB458759 DVX458756:DVX458759 EFT458756:EFT458759 EPP458756:EPP458759 EZL458756:EZL458759 FJH458756:FJH458759 FTD458756:FTD458759 GCZ458756:GCZ458759 GMV458756:GMV458759 GWR458756:GWR458759 HGN458756:HGN458759 HQJ458756:HQJ458759 IAF458756:IAF458759 IKB458756:IKB458759 ITX458756:ITX458759 JDT458756:JDT458759 JNP458756:JNP458759 JXL458756:JXL458759 KHH458756:KHH458759 KRD458756:KRD458759 LAZ458756:LAZ458759 LKV458756:LKV458759 LUR458756:LUR458759 MEN458756:MEN458759 MOJ458756:MOJ458759 MYF458756:MYF458759 NIB458756:NIB458759 NRX458756:NRX458759 OBT458756:OBT458759 OLP458756:OLP458759 OVL458756:OVL458759 PFH458756:PFH458759 PPD458756:PPD458759 PYZ458756:PYZ458759 QIV458756:QIV458759 QSR458756:QSR458759 RCN458756:RCN458759 RMJ458756:RMJ458759 RWF458756:RWF458759 SGB458756:SGB458759 SPX458756:SPX458759 SZT458756:SZT458759 TJP458756:TJP458759 TTL458756:TTL458759 UDH458756:UDH458759 UND458756:UND458759 UWZ458756:UWZ458759 VGV458756:VGV458759 VQR458756:VQR458759 WAN458756:WAN458759 WKJ458756:WKJ458759 WUF458756:WUF458759 N524294:N524297 HT524292:HT524295 RP524292:RP524295 ABL524292:ABL524295 ALH524292:ALH524295 AVD524292:AVD524295 BEZ524292:BEZ524295 BOV524292:BOV524295 BYR524292:BYR524295 CIN524292:CIN524295 CSJ524292:CSJ524295 DCF524292:DCF524295 DMB524292:DMB524295 DVX524292:DVX524295 EFT524292:EFT524295 EPP524292:EPP524295 EZL524292:EZL524295 FJH524292:FJH524295 FTD524292:FTD524295 GCZ524292:GCZ524295 GMV524292:GMV524295 GWR524292:GWR524295 HGN524292:HGN524295 HQJ524292:HQJ524295 IAF524292:IAF524295 IKB524292:IKB524295 ITX524292:ITX524295 JDT524292:JDT524295 JNP524292:JNP524295 JXL524292:JXL524295 KHH524292:KHH524295 KRD524292:KRD524295 LAZ524292:LAZ524295 LKV524292:LKV524295 LUR524292:LUR524295 MEN524292:MEN524295 MOJ524292:MOJ524295 MYF524292:MYF524295 NIB524292:NIB524295 NRX524292:NRX524295 OBT524292:OBT524295 OLP524292:OLP524295 OVL524292:OVL524295 PFH524292:PFH524295 PPD524292:PPD524295 PYZ524292:PYZ524295 QIV524292:QIV524295 QSR524292:QSR524295 RCN524292:RCN524295 RMJ524292:RMJ524295 RWF524292:RWF524295 SGB524292:SGB524295 SPX524292:SPX524295 SZT524292:SZT524295 TJP524292:TJP524295 TTL524292:TTL524295 UDH524292:UDH524295 UND524292:UND524295 UWZ524292:UWZ524295 VGV524292:VGV524295 VQR524292:VQR524295 WAN524292:WAN524295 WKJ524292:WKJ524295 WUF524292:WUF524295 N589830:N589833 HT589828:HT589831 RP589828:RP589831 ABL589828:ABL589831 ALH589828:ALH589831 AVD589828:AVD589831 BEZ589828:BEZ589831 BOV589828:BOV589831 BYR589828:BYR589831 CIN589828:CIN589831 CSJ589828:CSJ589831 DCF589828:DCF589831 DMB589828:DMB589831 DVX589828:DVX589831 EFT589828:EFT589831 EPP589828:EPP589831 EZL589828:EZL589831 FJH589828:FJH589831 FTD589828:FTD589831 GCZ589828:GCZ589831 GMV589828:GMV589831 GWR589828:GWR589831 HGN589828:HGN589831 HQJ589828:HQJ589831 IAF589828:IAF589831 IKB589828:IKB589831 ITX589828:ITX589831 JDT589828:JDT589831 JNP589828:JNP589831 JXL589828:JXL589831 KHH589828:KHH589831 KRD589828:KRD589831 LAZ589828:LAZ589831 LKV589828:LKV589831 LUR589828:LUR589831 MEN589828:MEN589831 MOJ589828:MOJ589831 MYF589828:MYF589831 NIB589828:NIB589831 NRX589828:NRX589831 OBT589828:OBT589831 OLP589828:OLP589831 OVL589828:OVL589831 PFH589828:PFH589831 PPD589828:PPD589831 PYZ589828:PYZ589831 QIV589828:QIV589831 QSR589828:QSR589831 RCN589828:RCN589831 RMJ589828:RMJ589831 RWF589828:RWF589831 SGB589828:SGB589831 SPX589828:SPX589831 SZT589828:SZT589831 TJP589828:TJP589831 TTL589828:TTL589831 UDH589828:UDH589831 UND589828:UND589831 UWZ589828:UWZ589831 VGV589828:VGV589831 VQR589828:VQR589831 WAN589828:WAN589831 WKJ589828:WKJ589831 WUF589828:WUF589831 N655366:N655369 HT655364:HT655367 RP655364:RP655367 ABL655364:ABL655367 ALH655364:ALH655367 AVD655364:AVD655367 BEZ655364:BEZ655367 BOV655364:BOV655367 BYR655364:BYR655367 CIN655364:CIN655367 CSJ655364:CSJ655367 DCF655364:DCF655367 DMB655364:DMB655367 DVX655364:DVX655367 EFT655364:EFT655367 EPP655364:EPP655367 EZL655364:EZL655367 FJH655364:FJH655367 FTD655364:FTD655367 GCZ655364:GCZ655367 GMV655364:GMV655367 GWR655364:GWR655367 HGN655364:HGN655367 HQJ655364:HQJ655367 IAF655364:IAF655367 IKB655364:IKB655367 ITX655364:ITX655367 JDT655364:JDT655367 JNP655364:JNP655367 JXL655364:JXL655367 KHH655364:KHH655367 KRD655364:KRD655367 LAZ655364:LAZ655367 LKV655364:LKV655367 LUR655364:LUR655367 MEN655364:MEN655367 MOJ655364:MOJ655367 MYF655364:MYF655367 NIB655364:NIB655367 NRX655364:NRX655367 OBT655364:OBT655367 OLP655364:OLP655367 OVL655364:OVL655367 PFH655364:PFH655367 PPD655364:PPD655367 PYZ655364:PYZ655367 QIV655364:QIV655367 QSR655364:QSR655367 RCN655364:RCN655367 RMJ655364:RMJ655367 RWF655364:RWF655367 SGB655364:SGB655367 SPX655364:SPX655367 SZT655364:SZT655367 TJP655364:TJP655367 TTL655364:TTL655367 UDH655364:UDH655367 UND655364:UND655367 UWZ655364:UWZ655367 VGV655364:VGV655367 VQR655364:VQR655367 WAN655364:WAN655367 WKJ655364:WKJ655367 WUF655364:WUF655367 N720902:N720905 HT720900:HT720903 RP720900:RP720903 ABL720900:ABL720903 ALH720900:ALH720903 AVD720900:AVD720903 BEZ720900:BEZ720903 BOV720900:BOV720903 BYR720900:BYR720903 CIN720900:CIN720903 CSJ720900:CSJ720903 DCF720900:DCF720903 DMB720900:DMB720903 DVX720900:DVX720903 EFT720900:EFT720903 EPP720900:EPP720903 EZL720900:EZL720903 FJH720900:FJH720903 FTD720900:FTD720903 GCZ720900:GCZ720903 GMV720900:GMV720903 GWR720900:GWR720903 HGN720900:HGN720903 HQJ720900:HQJ720903 IAF720900:IAF720903 IKB720900:IKB720903 ITX720900:ITX720903 JDT720900:JDT720903 JNP720900:JNP720903 JXL720900:JXL720903 KHH720900:KHH720903 KRD720900:KRD720903 LAZ720900:LAZ720903 LKV720900:LKV720903 LUR720900:LUR720903 MEN720900:MEN720903 MOJ720900:MOJ720903 MYF720900:MYF720903 NIB720900:NIB720903 NRX720900:NRX720903 OBT720900:OBT720903 OLP720900:OLP720903 OVL720900:OVL720903 PFH720900:PFH720903 PPD720900:PPD720903 PYZ720900:PYZ720903 QIV720900:QIV720903 QSR720900:QSR720903 RCN720900:RCN720903 RMJ720900:RMJ720903 RWF720900:RWF720903 SGB720900:SGB720903 SPX720900:SPX720903 SZT720900:SZT720903 TJP720900:TJP720903 TTL720900:TTL720903 UDH720900:UDH720903 UND720900:UND720903 UWZ720900:UWZ720903 VGV720900:VGV720903 VQR720900:VQR720903 WAN720900:WAN720903 WKJ720900:WKJ720903 WUF720900:WUF720903 N786438:N786441 HT786436:HT786439 RP786436:RP786439 ABL786436:ABL786439 ALH786436:ALH786439 AVD786436:AVD786439 BEZ786436:BEZ786439 BOV786436:BOV786439 BYR786436:BYR786439 CIN786436:CIN786439 CSJ786436:CSJ786439 DCF786436:DCF786439 DMB786436:DMB786439 DVX786436:DVX786439 EFT786436:EFT786439 EPP786436:EPP786439 EZL786436:EZL786439 FJH786436:FJH786439 FTD786436:FTD786439 GCZ786436:GCZ786439 GMV786436:GMV786439 GWR786436:GWR786439 HGN786436:HGN786439 HQJ786436:HQJ786439 IAF786436:IAF786439 IKB786436:IKB786439 ITX786436:ITX786439 JDT786436:JDT786439 JNP786436:JNP786439 JXL786436:JXL786439 KHH786436:KHH786439 KRD786436:KRD786439 LAZ786436:LAZ786439 LKV786436:LKV786439 LUR786436:LUR786439 MEN786436:MEN786439 MOJ786436:MOJ786439 MYF786436:MYF786439 NIB786436:NIB786439 NRX786436:NRX786439 OBT786436:OBT786439 OLP786436:OLP786439 OVL786436:OVL786439 PFH786436:PFH786439 PPD786436:PPD786439 PYZ786436:PYZ786439 QIV786436:QIV786439 QSR786436:QSR786439 RCN786436:RCN786439 RMJ786436:RMJ786439 RWF786436:RWF786439 SGB786436:SGB786439 SPX786436:SPX786439 SZT786436:SZT786439 TJP786436:TJP786439 TTL786436:TTL786439 UDH786436:UDH786439 UND786436:UND786439 UWZ786436:UWZ786439 VGV786436:VGV786439 VQR786436:VQR786439 WAN786436:WAN786439 WKJ786436:WKJ786439 WUF786436:WUF786439 N851974:N851977 HT851972:HT851975 RP851972:RP851975 ABL851972:ABL851975 ALH851972:ALH851975 AVD851972:AVD851975 BEZ851972:BEZ851975 BOV851972:BOV851975 BYR851972:BYR851975 CIN851972:CIN851975 CSJ851972:CSJ851975 DCF851972:DCF851975 DMB851972:DMB851975 DVX851972:DVX851975 EFT851972:EFT851975 EPP851972:EPP851975 EZL851972:EZL851975 FJH851972:FJH851975 FTD851972:FTD851975 GCZ851972:GCZ851975 GMV851972:GMV851975 GWR851972:GWR851975 HGN851972:HGN851975 HQJ851972:HQJ851975 IAF851972:IAF851975 IKB851972:IKB851975 ITX851972:ITX851975 JDT851972:JDT851975 JNP851972:JNP851975 JXL851972:JXL851975 KHH851972:KHH851975 KRD851972:KRD851975 LAZ851972:LAZ851975 LKV851972:LKV851975 LUR851972:LUR851975 MEN851972:MEN851975 MOJ851972:MOJ851975 MYF851972:MYF851975 NIB851972:NIB851975 NRX851972:NRX851975 OBT851972:OBT851975 OLP851972:OLP851975 OVL851972:OVL851975 PFH851972:PFH851975 PPD851972:PPD851975 PYZ851972:PYZ851975 QIV851972:QIV851975 QSR851972:QSR851975 RCN851972:RCN851975 RMJ851972:RMJ851975 RWF851972:RWF851975 SGB851972:SGB851975 SPX851972:SPX851975 SZT851972:SZT851975 TJP851972:TJP851975 TTL851972:TTL851975 UDH851972:UDH851975 UND851972:UND851975 UWZ851972:UWZ851975 VGV851972:VGV851975 VQR851972:VQR851975 WAN851972:WAN851975 WKJ851972:WKJ851975 WUF851972:WUF851975 N917510:N917513 HT917508:HT917511 RP917508:RP917511 ABL917508:ABL917511 ALH917508:ALH917511 AVD917508:AVD917511 BEZ917508:BEZ917511 BOV917508:BOV917511 BYR917508:BYR917511 CIN917508:CIN917511 CSJ917508:CSJ917511 DCF917508:DCF917511 DMB917508:DMB917511 DVX917508:DVX917511 EFT917508:EFT917511 EPP917508:EPP917511 EZL917508:EZL917511 FJH917508:FJH917511 FTD917508:FTD917511 GCZ917508:GCZ917511 GMV917508:GMV917511 GWR917508:GWR917511 HGN917508:HGN917511 HQJ917508:HQJ917511 IAF917508:IAF917511 IKB917508:IKB917511 ITX917508:ITX917511 JDT917508:JDT917511 JNP917508:JNP917511 JXL917508:JXL917511 KHH917508:KHH917511 KRD917508:KRD917511 LAZ917508:LAZ917511 LKV917508:LKV917511 LUR917508:LUR917511 MEN917508:MEN917511 MOJ917508:MOJ917511 MYF917508:MYF917511 NIB917508:NIB917511 NRX917508:NRX917511 OBT917508:OBT917511 OLP917508:OLP917511 OVL917508:OVL917511 PFH917508:PFH917511 PPD917508:PPD917511 PYZ917508:PYZ917511 QIV917508:QIV917511 QSR917508:QSR917511 RCN917508:RCN917511 RMJ917508:RMJ917511 RWF917508:RWF917511 SGB917508:SGB917511 SPX917508:SPX917511 SZT917508:SZT917511 TJP917508:TJP917511 TTL917508:TTL917511 UDH917508:UDH917511 UND917508:UND917511 UWZ917508:UWZ917511 VGV917508:VGV917511 VQR917508:VQR917511 WAN917508:WAN917511 WKJ917508:WKJ917511 WUF917508:WUF917511 N983046:N983049 HT983044:HT983047 RP983044:RP983047 ABL983044:ABL983047 ALH983044:ALH983047 AVD983044:AVD983047 BEZ983044:BEZ983047 BOV983044:BOV983047 BYR983044:BYR983047 CIN983044:CIN983047 CSJ983044:CSJ983047 DCF983044:DCF983047 DMB983044:DMB983047 DVX983044:DVX983047 EFT983044:EFT983047 EPP983044:EPP983047 EZL983044:EZL983047 FJH983044:FJH983047 FTD983044:FTD983047 GCZ983044:GCZ983047 GMV983044:GMV983047 GWR983044:GWR983047 HGN983044:HGN983047 HQJ983044:HQJ983047 IAF983044:IAF983047 IKB983044:IKB983047 ITX983044:ITX983047 JDT983044:JDT983047 JNP983044:JNP983047 JXL983044:JXL983047 KHH983044:KHH983047 KRD983044:KRD983047 LAZ983044:LAZ983047 LKV983044:LKV983047 LUR983044:LUR983047 MEN983044:MEN983047 MOJ983044:MOJ983047 MYF983044:MYF983047 NIB983044:NIB983047 NRX983044:NRX983047 OBT983044:OBT983047 OLP983044:OLP983047 OVL983044:OVL983047 PFH983044:PFH983047 PPD983044:PPD983047 PYZ983044:PYZ983047 QIV983044:QIV983047 QSR983044:QSR983047 RCN983044:RCN983047 RMJ983044:RMJ983047 RWF983044:RWF983047 SGB983044:SGB983047 SPX983044:SPX983047 SZT983044:SZT983047 TJP983044:TJP983047 TTL983044:TTL983047 UDH983044:UDH983047 UND983044:UND983047 UWZ983044:UWZ983047 VGV983044:VGV983047 VQR983044:VQR983047 WAN983044:WAN983047 WKJ983044:WKJ983047 WUF983044:WUF983047 G65556:Y65558 HM65554:II65556 RI65554:SE65556 ABE65554:ACA65556 ALA65554:ALW65556 AUW65554:AVS65556 BES65554:BFO65556 BOO65554:BPK65556 BYK65554:BZG65556 CIG65554:CJC65556 CSC65554:CSY65556 DBY65554:DCU65556 DLU65554:DMQ65556 DVQ65554:DWM65556 EFM65554:EGI65556 EPI65554:EQE65556 EZE65554:FAA65556 FJA65554:FJW65556 FSW65554:FTS65556 GCS65554:GDO65556 GMO65554:GNK65556 GWK65554:GXG65556 HGG65554:HHC65556 HQC65554:HQY65556 HZY65554:IAU65556 IJU65554:IKQ65556 ITQ65554:IUM65556 JDM65554:JEI65556 JNI65554:JOE65556 JXE65554:JYA65556 KHA65554:KHW65556 KQW65554:KRS65556 LAS65554:LBO65556 LKO65554:LLK65556 LUK65554:LVG65556 MEG65554:MFC65556 MOC65554:MOY65556 MXY65554:MYU65556 NHU65554:NIQ65556 NRQ65554:NSM65556 OBM65554:OCI65556 OLI65554:OME65556 OVE65554:OWA65556 PFA65554:PFW65556 POW65554:PPS65556 PYS65554:PZO65556 QIO65554:QJK65556 QSK65554:QTG65556 RCG65554:RDC65556 RMC65554:RMY65556 RVY65554:RWU65556 SFU65554:SGQ65556 SPQ65554:SQM65556 SZM65554:TAI65556 TJI65554:TKE65556 TTE65554:TUA65556 UDA65554:UDW65556 UMW65554:UNS65556 UWS65554:UXO65556 VGO65554:VHK65556 VQK65554:VRG65556 WAG65554:WBC65556 WKC65554:WKY65556 WTY65554:WUU65556 G131092:Y131094 HM131090:II131092 RI131090:SE131092 ABE131090:ACA131092 ALA131090:ALW131092 AUW131090:AVS131092 BES131090:BFO131092 BOO131090:BPK131092 BYK131090:BZG131092 CIG131090:CJC131092 CSC131090:CSY131092 DBY131090:DCU131092 DLU131090:DMQ131092 DVQ131090:DWM131092 EFM131090:EGI131092 EPI131090:EQE131092 EZE131090:FAA131092 FJA131090:FJW131092 FSW131090:FTS131092 GCS131090:GDO131092 GMO131090:GNK131092 GWK131090:GXG131092 HGG131090:HHC131092 HQC131090:HQY131092 HZY131090:IAU131092 IJU131090:IKQ131092 ITQ131090:IUM131092 JDM131090:JEI131092 JNI131090:JOE131092 JXE131090:JYA131092 KHA131090:KHW131092 KQW131090:KRS131092 LAS131090:LBO131092 LKO131090:LLK131092 LUK131090:LVG131092 MEG131090:MFC131092 MOC131090:MOY131092 MXY131090:MYU131092 NHU131090:NIQ131092 NRQ131090:NSM131092 OBM131090:OCI131092 OLI131090:OME131092 OVE131090:OWA131092 PFA131090:PFW131092 POW131090:PPS131092 PYS131090:PZO131092 QIO131090:QJK131092 QSK131090:QTG131092 RCG131090:RDC131092 RMC131090:RMY131092 RVY131090:RWU131092 SFU131090:SGQ131092 SPQ131090:SQM131092 SZM131090:TAI131092 TJI131090:TKE131092 TTE131090:TUA131092 UDA131090:UDW131092 UMW131090:UNS131092 UWS131090:UXO131092 VGO131090:VHK131092 VQK131090:VRG131092 WAG131090:WBC131092 WKC131090:WKY131092 WTY131090:WUU131092 G196628:Y196630 HM196626:II196628 RI196626:SE196628 ABE196626:ACA196628 ALA196626:ALW196628 AUW196626:AVS196628 BES196626:BFO196628 BOO196626:BPK196628 BYK196626:BZG196628 CIG196626:CJC196628 CSC196626:CSY196628 DBY196626:DCU196628 DLU196626:DMQ196628 DVQ196626:DWM196628 EFM196626:EGI196628 EPI196626:EQE196628 EZE196626:FAA196628 FJA196626:FJW196628 FSW196626:FTS196628 GCS196626:GDO196628 GMO196626:GNK196628 GWK196626:GXG196628 HGG196626:HHC196628 HQC196626:HQY196628 HZY196626:IAU196628 IJU196626:IKQ196628 ITQ196626:IUM196628 JDM196626:JEI196628 JNI196626:JOE196628 JXE196626:JYA196628 KHA196626:KHW196628 KQW196626:KRS196628 LAS196626:LBO196628 LKO196626:LLK196628 LUK196626:LVG196628 MEG196626:MFC196628 MOC196626:MOY196628 MXY196626:MYU196628 NHU196626:NIQ196628 NRQ196626:NSM196628 OBM196626:OCI196628 OLI196626:OME196628 OVE196626:OWA196628 PFA196626:PFW196628 POW196626:PPS196628 PYS196626:PZO196628 QIO196626:QJK196628 QSK196626:QTG196628 RCG196626:RDC196628 RMC196626:RMY196628 RVY196626:RWU196628 SFU196626:SGQ196628 SPQ196626:SQM196628 SZM196626:TAI196628 TJI196626:TKE196628 TTE196626:TUA196628 UDA196626:UDW196628 UMW196626:UNS196628 UWS196626:UXO196628 VGO196626:VHK196628 VQK196626:VRG196628 WAG196626:WBC196628 WKC196626:WKY196628 WTY196626:WUU196628 G262164:Y262166 HM262162:II262164 RI262162:SE262164 ABE262162:ACA262164 ALA262162:ALW262164 AUW262162:AVS262164 BES262162:BFO262164 BOO262162:BPK262164 BYK262162:BZG262164 CIG262162:CJC262164 CSC262162:CSY262164 DBY262162:DCU262164 DLU262162:DMQ262164 DVQ262162:DWM262164 EFM262162:EGI262164 EPI262162:EQE262164 EZE262162:FAA262164 FJA262162:FJW262164 FSW262162:FTS262164 GCS262162:GDO262164 GMO262162:GNK262164 GWK262162:GXG262164 HGG262162:HHC262164 HQC262162:HQY262164 HZY262162:IAU262164 IJU262162:IKQ262164 ITQ262162:IUM262164 JDM262162:JEI262164 JNI262162:JOE262164 JXE262162:JYA262164 KHA262162:KHW262164 KQW262162:KRS262164 LAS262162:LBO262164 LKO262162:LLK262164 LUK262162:LVG262164 MEG262162:MFC262164 MOC262162:MOY262164 MXY262162:MYU262164 NHU262162:NIQ262164 NRQ262162:NSM262164 OBM262162:OCI262164 OLI262162:OME262164 OVE262162:OWA262164 PFA262162:PFW262164 POW262162:PPS262164 PYS262162:PZO262164 QIO262162:QJK262164 QSK262162:QTG262164 RCG262162:RDC262164 RMC262162:RMY262164 RVY262162:RWU262164 SFU262162:SGQ262164 SPQ262162:SQM262164 SZM262162:TAI262164 TJI262162:TKE262164 TTE262162:TUA262164 UDA262162:UDW262164 UMW262162:UNS262164 UWS262162:UXO262164 VGO262162:VHK262164 VQK262162:VRG262164 WAG262162:WBC262164 WKC262162:WKY262164 WTY262162:WUU262164 G327700:Y327702 HM327698:II327700 RI327698:SE327700 ABE327698:ACA327700 ALA327698:ALW327700 AUW327698:AVS327700 BES327698:BFO327700 BOO327698:BPK327700 BYK327698:BZG327700 CIG327698:CJC327700 CSC327698:CSY327700 DBY327698:DCU327700 DLU327698:DMQ327700 DVQ327698:DWM327700 EFM327698:EGI327700 EPI327698:EQE327700 EZE327698:FAA327700 FJA327698:FJW327700 FSW327698:FTS327700 GCS327698:GDO327700 GMO327698:GNK327700 GWK327698:GXG327700 HGG327698:HHC327700 HQC327698:HQY327700 HZY327698:IAU327700 IJU327698:IKQ327700 ITQ327698:IUM327700 JDM327698:JEI327700 JNI327698:JOE327700 JXE327698:JYA327700 KHA327698:KHW327700 KQW327698:KRS327700 LAS327698:LBO327700 LKO327698:LLK327700 LUK327698:LVG327700 MEG327698:MFC327700 MOC327698:MOY327700 MXY327698:MYU327700 NHU327698:NIQ327700 NRQ327698:NSM327700 OBM327698:OCI327700 OLI327698:OME327700 OVE327698:OWA327700 PFA327698:PFW327700 POW327698:PPS327700 PYS327698:PZO327700 QIO327698:QJK327700 QSK327698:QTG327700 RCG327698:RDC327700 RMC327698:RMY327700 RVY327698:RWU327700 SFU327698:SGQ327700 SPQ327698:SQM327700 SZM327698:TAI327700 TJI327698:TKE327700 TTE327698:TUA327700 UDA327698:UDW327700 UMW327698:UNS327700 UWS327698:UXO327700 VGO327698:VHK327700 VQK327698:VRG327700 WAG327698:WBC327700 WKC327698:WKY327700 WTY327698:WUU327700 G393236:Y393238 HM393234:II393236 RI393234:SE393236 ABE393234:ACA393236 ALA393234:ALW393236 AUW393234:AVS393236 BES393234:BFO393236 BOO393234:BPK393236 BYK393234:BZG393236 CIG393234:CJC393236 CSC393234:CSY393236 DBY393234:DCU393236 DLU393234:DMQ393236 DVQ393234:DWM393236 EFM393234:EGI393236 EPI393234:EQE393236 EZE393234:FAA393236 FJA393234:FJW393236 FSW393234:FTS393236 GCS393234:GDO393236 GMO393234:GNK393236 GWK393234:GXG393236 HGG393234:HHC393236 HQC393234:HQY393236 HZY393234:IAU393236 IJU393234:IKQ393236 ITQ393234:IUM393236 JDM393234:JEI393236 JNI393234:JOE393236 JXE393234:JYA393236 KHA393234:KHW393236 KQW393234:KRS393236 LAS393234:LBO393236 LKO393234:LLK393236 LUK393234:LVG393236 MEG393234:MFC393236 MOC393234:MOY393236 MXY393234:MYU393236 NHU393234:NIQ393236 NRQ393234:NSM393236 OBM393234:OCI393236 OLI393234:OME393236 OVE393234:OWA393236 PFA393234:PFW393236 POW393234:PPS393236 PYS393234:PZO393236 QIO393234:QJK393236 QSK393234:QTG393236 RCG393234:RDC393236 RMC393234:RMY393236 RVY393234:RWU393236 SFU393234:SGQ393236 SPQ393234:SQM393236 SZM393234:TAI393236 TJI393234:TKE393236 TTE393234:TUA393236 UDA393234:UDW393236 UMW393234:UNS393236 UWS393234:UXO393236 VGO393234:VHK393236 VQK393234:VRG393236 WAG393234:WBC393236 WKC393234:WKY393236 WTY393234:WUU393236 G458772:Y458774 HM458770:II458772 RI458770:SE458772 ABE458770:ACA458772 ALA458770:ALW458772 AUW458770:AVS458772 BES458770:BFO458772 BOO458770:BPK458772 BYK458770:BZG458772 CIG458770:CJC458772 CSC458770:CSY458772 DBY458770:DCU458772 DLU458770:DMQ458772 DVQ458770:DWM458772 EFM458770:EGI458772 EPI458770:EQE458772 EZE458770:FAA458772 FJA458770:FJW458772 FSW458770:FTS458772 GCS458770:GDO458772 GMO458770:GNK458772 GWK458770:GXG458772 HGG458770:HHC458772 HQC458770:HQY458772 HZY458770:IAU458772 IJU458770:IKQ458772 ITQ458770:IUM458772 JDM458770:JEI458772 JNI458770:JOE458772 JXE458770:JYA458772 KHA458770:KHW458772 KQW458770:KRS458772 LAS458770:LBO458772 LKO458770:LLK458772 LUK458770:LVG458772 MEG458770:MFC458772 MOC458770:MOY458772 MXY458770:MYU458772 NHU458770:NIQ458772 NRQ458770:NSM458772 OBM458770:OCI458772 OLI458770:OME458772 OVE458770:OWA458772 PFA458770:PFW458772 POW458770:PPS458772 PYS458770:PZO458772 QIO458770:QJK458772 QSK458770:QTG458772 RCG458770:RDC458772 RMC458770:RMY458772 RVY458770:RWU458772 SFU458770:SGQ458772 SPQ458770:SQM458772 SZM458770:TAI458772 TJI458770:TKE458772 TTE458770:TUA458772 UDA458770:UDW458772 UMW458770:UNS458772 UWS458770:UXO458772 VGO458770:VHK458772 VQK458770:VRG458772 WAG458770:WBC458772 WKC458770:WKY458772 WTY458770:WUU458772 G524308:Y524310 HM524306:II524308 RI524306:SE524308 ABE524306:ACA524308 ALA524306:ALW524308 AUW524306:AVS524308 BES524306:BFO524308 BOO524306:BPK524308 BYK524306:BZG524308 CIG524306:CJC524308 CSC524306:CSY524308 DBY524306:DCU524308 DLU524306:DMQ524308 DVQ524306:DWM524308 EFM524306:EGI524308 EPI524306:EQE524308 EZE524306:FAA524308 FJA524306:FJW524308 FSW524306:FTS524308 GCS524306:GDO524308 GMO524306:GNK524308 GWK524306:GXG524308 HGG524306:HHC524308 HQC524306:HQY524308 HZY524306:IAU524308 IJU524306:IKQ524308 ITQ524306:IUM524308 JDM524306:JEI524308 JNI524306:JOE524308 JXE524306:JYA524308 KHA524306:KHW524308 KQW524306:KRS524308 LAS524306:LBO524308 LKO524306:LLK524308 LUK524306:LVG524308 MEG524306:MFC524308 MOC524306:MOY524308 MXY524306:MYU524308 NHU524306:NIQ524308 NRQ524306:NSM524308 OBM524306:OCI524308 OLI524306:OME524308 OVE524306:OWA524308 PFA524306:PFW524308 POW524306:PPS524308 PYS524306:PZO524308 QIO524306:QJK524308 QSK524306:QTG524308 RCG524306:RDC524308 RMC524306:RMY524308 RVY524306:RWU524308 SFU524306:SGQ524308 SPQ524306:SQM524308 SZM524306:TAI524308 TJI524306:TKE524308 TTE524306:TUA524308 UDA524306:UDW524308 UMW524306:UNS524308 UWS524306:UXO524308 VGO524306:VHK524308 VQK524306:VRG524308 WAG524306:WBC524308 WKC524306:WKY524308 WTY524306:WUU524308 G589844:Y589846 HM589842:II589844 RI589842:SE589844 ABE589842:ACA589844 ALA589842:ALW589844 AUW589842:AVS589844 BES589842:BFO589844 BOO589842:BPK589844 BYK589842:BZG589844 CIG589842:CJC589844 CSC589842:CSY589844 DBY589842:DCU589844 DLU589842:DMQ589844 DVQ589842:DWM589844 EFM589842:EGI589844 EPI589842:EQE589844 EZE589842:FAA589844 FJA589842:FJW589844 FSW589842:FTS589844 GCS589842:GDO589844 GMO589842:GNK589844 GWK589842:GXG589844 HGG589842:HHC589844 HQC589842:HQY589844 HZY589842:IAU589844 IJU589842:IKQ589844 ITQ589842:IUM589844 JDM589842:JEI589844 JNI589842:JOE589844 JXE589842:JYA589844 KHA589842:KHW589844 KQW589842:KRS589844 LAS589842:LBO589844 LKO589842:LLK589844 LUK589842:LVG589844 MEG589842:MFC589844 MOC589842:MOY589844 MXY589842:MYU589844 NHU589842:NIQ589844 NRQ589842:NSM589844 OBM589842:OCI589844 OLI589842:OME589844 OVE589842:OWA589844 PFA589842:PFW589844 POW589842:PPS589844 PYS589842:PZO589844 QIO589842:QJK589844 QSK589842:QTG589844 RCG589842:RDC589844 RMC589842:RMY589844 RVY589842:RWU589844 SFU589842:SGQ589844 SPQ589842:SQM589844 SZM589842:TAI589844 TJI589842:TKE589844 TTE589842:TUA589844 UDA589842:UDW589844 UMW589842:UNS589844 UWS589842:UXO589844 VGO589842:VHK589844 VQK589842:VRG589844 WAG589842:WBC589844 WKC589842:WKY589844 WTY589842:WUU589844 G655380:Y655382 HM655378:II655380 RI655378:SE655380 ABE655378:ACA655380 ALA655378:ALW655380 AUW655378:AVS655380 BES655378:BFO655380 BOO655378:BPK655380 BYK655378:BZG655380 CIG655378:CJC655380 CSC655378:CSY655380 DBY655378:DCU655380 DLU655378:DMQ655380 DVQ655378:DWM655380 EFM655378:EGI655380 EPI655378:EQE655380 EZE655378:FAA655380 FJA655378:FJW655380 FSW655378:FTS655380 GCS655378:GDO655380 GMO655378:GNK655380 GWK655378:GXG655380 HGG655378:HHC655380 HQC655378:HQY655380 HZY655378:IAU655380 IJU655378:IKQ655380 ITQ655378:IUM655380 JDM655378:JEI655380 JNI655378:JOE655380 JXE655378:JYA655380 KHA655378:KHW655380 KQW655378:KRS655380 LAS655378:LBO655380 LKO655378:LLK655380 LUK655378:LVG655380 MEG655378:MFC655380 MOC655378:MOY655380 MXY655378:MYU655380 NHU655378:NIQ655380 NRQ655378:NSM655380 OBM655378:OCI655380 OLI655378:OME655380 OVE655378:OWA655380 PFA655378:PFW655380 POW655378:PPS655380 PYS655378:PZO655380 QIO655378:QJK655380 QSK655378:QTG655380 RCG655378:RDC655380 RMC655378:RMY655380 RVY655378:RWU655380 SFU655378:SGQ655380 SPQ655378:SQM655380 SZM655378:TAI655380 TJI655378:TKE655380 TTE655378:TUA655380 UDA655378:UDW655380 UMW655378:UNS655380 UWS655378:UXO655380 VGO655378:VHK655380 VQK655378:VRG655380 WAG655378:WBC655380 WKC655378:WKY655380 WTY655378:WUU655380 G720916:Y720918 HM720914:II720916 RI720914:SE720916 ABE720914:ACA720916 ALA720914:ALW720916 AUW720914:AVS720916 BES720914:BFO720916 BOO720914:BPK720916 BYK720914:BZG720916 CIG720914:CJC720916 CSC720914:CSY720916 DBY720914:DCU720916 DLU720914:DMQ720916 DVQ720914:DWM720916 EFM720914:EGI720916 EPI720914:EQE720916 EZE720914:FAA720916 FJA720914:FJW720916 FSW720914:FTS720916 GCS720914:GDO720916 GMO720914:GNK720916 GWK720914:GXG720916 HGG720914:HHC720916 HQC720914:HQY720916 HZY720914:IAU720916 IJU720914:IKQ720916 ITQ720914:IUM720916 JDM720914:JEI720916 JNI720914:JOE720916 JXE720914:JYA720916 KHA720914:KHW720916 KQW720914:KRS720916 LAS720914:LBO720916 LKO720914:LLK720916 LUK720914:LVG720916 MEG720914:MFC720916 MOC720914:MOY720916 MXY720914:MYU720916 NHU720914:NIQ720916 NRQ720914:NSM720916 OBM720914:OCI720916 OLI720914:OME720916 OVE720914:OWA720916 PFA720914:PFW720916 POW720914:PPS720916 PYS720914:PZO720916 QIO720914:QJK720916 QSK720914:QTG720916 RCG720914:RDC720916 RMC720914:RMY720916 RVY720914:RWU720916 SFU720914:SGQ720916 SPQ720914:SQM720916 SZM720914:TAI720916 TJI720914:TKE720916 TTE720914:TUA720916 UDA720914:UDW720916 UMW720914:UNS720916 UWS720914:UXO720916 VGO720914:VHK720916 VQK720914:VRG720916 WAG720914:WBC720916 WKC720914:WKY720916 WTY720914:WUU720916 G786452:Y786454 HM786450:II786452 RI786450:SE786452 ABE786450:ACA786452 ALA786450:ALW786452 AUW786450:AVS786452 BES786450:BFO786452 BOO786450:BPK786452 BYK786450:BZG786452 CIG786450:CJC786452 CSC786450:CSY786452 DBY786450:DCU786452 DLU786450:DMQ786452 DVQ786450:DWM786452 EFM786450:EGI786452 EPI786450:EQE786452 EZE786450:FAA786452 FJA786450:FJW786452 FSW786450:FTS786452 GCS786450:GDO786452 GMO786450:GNK786452 GWK786450:GXG786452 HGG786450:HHC786452 HQC786450:HQY786452 HZY786450:IAU786452 IJU786450:IKQ786452 ITQ786450:IUM786452 JDM786450:JEI786452 JNI786450:JOE786452 JXE786450:JYA786452 KHA786450:KHW786452 KQW786450:KRS786452 LAS786450:LBO786452 LKO786450:LLK786452 LUK786450:LVG786452 MEG786450:MFC786452 MOC786450:MOY786452 MXY786450:MYU786452 NHU786450:NIQ786452 NRQ786450:NSM786452 OBM786450:OCI786452 OLI786450:OME786452 OVE786450:OWA786452 PFA786450:PFW786452 POW786450:PPS786452 PYS786450:PZO786452 QIO786450:QJK786452 QSK786450:QTG786452 RCG786450:RDC786452 RMC786450:RMY786452 RVY786450:RWU786452 SFU786450:SGQ786452 SPQ786450:SQM786452 SZM786450:TAI786452 TJI786450:TKE786452 TTE786450:TUA786452 UDA786450:UDW786452 UMW786450:UNS786452 UWS786450:UXO786452 VGO786450:VHK786452 VQK786450:VRG786452 WAG786450:WBC786452 WKC786450:WKY786452 WTY786450:WUU786452 G851988:Y851990 HM851986:II851988 RI851986:SE851988 ABE851986:ACA851988 ALA851986:ALW851988 AUW851986:AVS851988 BES851986:BFO851988 BOO851986:BPK851988 BYK851986:BZG851988 CIG851986:CJC851988 CSC851986:CSY851988 DBY851986:DCU851988 DLU851986:DMQ851988 DVQ851986:DWM851988 EFM851986:EGI851988 EPI851986:EQE851988 EZE851986:FAA851988 FJA851986:FJW851988 FSW851986:FTS851988 GCS851986:GDO851988 GMO851986:GNK851988 GWK851986:GXG851988 HGG851986:HHC851988 HQC851986:HQY851988 HZY851986:IAU851988 IJU851986:IKQ851988 ITQ851986:IUM851988 JDM851986:JEI851988 JNI851986:JOE851988 JXE851986:JYA851988 KHA851986:KHW851988 KQW851986:KRS851988 LAS851986:LBO851988 LKO851986:LLK851988 LUK851986:LVG851988 MEG851986:MFC851988 MOC851986:MOY851988 MXY851986:MYU851988 NHU851986:NIQ851988 NRQ851986:NSM851988 OBM851986:OCI851988 OLI851986:OME851988 OVE851986:OWA851988 PFA851986:PFW851988 POW851986:PPS851988 PYS851986:PZO851988 QIO851986:QJK851988 QSK851986:QTG851988 RCG851986:RDC851988 RMC851986:RMY851988 RVY851986:RWU851988 SFU851986:SGQ851988 SPQ851986:SQM851988 SZM851986:TAI851988 TJI851986:TKE851988 TTE851986:TUA851988 UDA851986:UDW851988 UMW851986:UNS851988 UWS851986:UXO851988 VGO851986:VHK851988 VQK851986:VRG851988 WAG851986:WBC851988 WKC851986:WKY851988 WTY851986:WUU851988 G917524:Y917526 HM917522:II917524 RI917522:SE917524 ABE917522:ACA917524 ALA917522:ALW917524 AUW917522:AVS917524 BES917522:BFO917524 BOO917522:BPK917524 BYK917522:BZG917524 CIG917522:CJC917524 CSC917522:CSY917524 DBY917522:DCU917524 DLU917522:DMQ917524 DVQ917522:DWM917524 EFM917522:EGI917524 EPI917522:EQE917524 EZE917522:FAA917524 FJA917522:FJW917524 FSW917522:FTS917524 GCS917522:GDO917524 GMO917522:GNK917524 GWK917522:GXG917524 HGG917522:HHC917524 HQC917522:HQY917524 HZY917522:IAU917524 IJU917522:IKQ917524 ITQ917522:IUM917524 JDM917522:JEI917524 JNI917522:JOE917524 JXE917522:JYA917524 KHA917522:KHW917524 KQW917522:KRS917524 LAS917522:LBO917524 LKO917522:LLK917524 LUK917522:LVG917524 MEG917522:MFC917524 MOC917522:MOY917524 MXY917522:MYU917524 NHU917522:NIQ917524 NRQ917522:NSM917524 OBM917522:OCI917524 OLI917522:OME917524 OVE917522:OWA917524 PFA917522:PFW917524 POW917522:PPS917524 PYS917522:PZO917524 QIO917522:QJK917524 QSK917522:QTG917524 RCG917522:RDC917524 RMC917522:RMY917524 RVY917522:RWU917524 SFU917522:SGQ917524 SPQ917522:SQM917524 SZM917522:TAI917524 TJI917522:TKE917524 TTE917522:TUA917524 UDA917522:UDW917524 UMW917522:UNS917524 UWS917522:UXO917524 VGO917522:VHK917524 VQK917522:VRG917524 WAG917522:WBC917524 WKC917522:WKY917524 WTY917522:WUU917524 G983060:Y983062 HM983058:II983060 RI983058:SE983060 ABE983058:ACA983060 ALA983058:ALW983060 AUW983058:AVS983060 BES983058:BFO983060 BOO983058:BPK983060 BYK983058:BZG983060 CIG983058:CJC983060 CSC983058:CSY983060 DBY983058:DCU983060 DLU983058:DMQ983060 DVQ983058:DWM983060 EFM983058:EGI983060 EPI983058:EQE983060 EZE983058:FAA983060 FJA983058:FJW983060 FSW983058:FTS983060 GCS983058:GDO983060 GMO983058:GNK983060 GWK983058:GXG983060 HGG983058:HHC983060 HQC983058:HQY983060 HZY983058:IAU983060 IJU983058:IKQ983060 ITQ983058:IUM983060 JDM983058:JEI983060 JNI983058:JOE983060 JXE983058:JYA983060 KHA983058:KHW983060 KQW983058:KRS983060 LAS983058:LBO983060 LKO983058:LLK983060 LUK983058:LVG983060 MEG983058:MFC983060 MOC983058:MOY983060 MXY983058:MYU983060 NHU983058:NIQ983060 NRQ983058:NSM983060 OBM983058:OCI983060 OLI983058:OME983060 OVE983058:OWA983060 PFA983058:PFW983060 POW983058:PPS983060 PYS983058:PZO983060 QIO983058:QJK983060 QSK983058:QTG983060 RCG983058:RDC983060 RMC983058:RMY983060 RVY983058:RWU983060 SFU983058:SGQ983060 SPQ983058:SQM983060 SZM983058:TAI983060 TJI983058:TKE983060 TTE983058:TUA983060 UDA983058:UDW983060 UMW983058:UNS983060 UWS983058:UXO983060 VGO983058:VHK983060 VQK983058:VRG983060 WAG983058:WBC983060 WKC983058:WKY983060 WTY983058:WUU983060 N65539:N65540 HT65537:HT65538 RP65537:RP65538 ABL65537:ABL65538 ALH65537:ALH65538 AVD65537:AVD65538 BEZ65537:BEZ65538 BOV65537:BOV65538 BYR65537:BYR65538 CIN65537:CIN65538 CSJ65537:CSJ65538 DCF65537:DCF65538 DMB65537:DMB65538 DVX65537:DVX65538 EFT65537:EFT65538 EPP65537:EPP65538 EZL65537:EZL65538 FJH65537:FJH65538 FTD65537:FTD65538 GCZ65537:GCZ65538 GMV65537:GMV65538 GWR65537:GWR65538 HGN65537:HGN65538 HQJ65537:HQJ65538 IAF65537:IAF65538 IKB65537:IKB65538 ITX65537:ITX65538 JDT65537:JDT65538 JNP65537:JNP65538 JXL65537:JXL65538 KHH65537:KHH65538 KRD65537:KRD65538 LAZ65537:LAZ65538 LKV65537:LKV65538 LUR65537:LUR65538 MEN65537:MEN65538 MOJ65537:MOJ65538 MYF65537:MYF65538 NIB65537:NIB65538 NRX65537:NRX65538 OBT65537:OBT65538 OLP65537:OLP65538 OVL65537:OVL65538 PFH65537:PFH65538 PPD65537:PPD65538 PYZ65537:PYZ65538 QIV65537:QIV65538 QSR65537:QSR65538 RCN65537:RCN65538 RMJ65537:RMJ65538 RWF65537:RWF65538 SGB65537:SGB65538 SPX65537:SPX65538 SZT65537:SZT65538 TJP65537:TJP65538 TTL65537:TTL65538 UDH65537:UDH65538 UND65537:UND65538 UWZ65537:UWZ65538 VGV65537:VGV65538 VQR65537:VQR65538 WAN65537:WAN65538 WKJ65537:WKJ65538 WUF65537:WUF65538 N131075:N131076 HT131073:HT131074 RP131073:RP131074 ABL131073:ABL131074 ALH131073:ALH131074 AVD131073:AVD131074 BEZ131073:BEZ131074 BOV131073:BOV131074 BYR131073:BYR131074 CIN131073:CIN131074 CSJ131073:CSJ131074 DCF131073:DCF131074 DMB131073:DMB131074 DVX131073:DVX131074 EFT131073:EFT131074 EPP131073:EPP131074 EZL131073:EZL131074 FJH131073:FJH131074 FTD131073:FTD131074 GCZ131073:GCZ131074 GMV131073:GMV131074 GWR131073:GWR131074 HGN131073:HGN131074 HQJ131073:HQJ131074 IAF131073:IAF131074 IKB131073:IKB131074 ITX131073:ITX131074 JDT131073:JDT131074 JNP131073:JNP131074 JXL131073:JXL131074 KHH131073:KHH131074 KRD131073:KRD131074 LAZ131073:LAZ131074 LKV131073:LKV131074 LUR131073:LUR131074 MEN131073:MEN131074 MOJ131073:MOJ131074 MYF131073:MYF131074 NIB131073:NIB131074 NRX131073:NRX131074 OBT131073:OBT131074 OLP131073:OLP131074 OVL131073:OVL131074 PFH131073:PFH131074 PPD131073:PPD131074 PYZ131073:PYZ131074 QIV131073:QIV131074 QSR131073:QSR131074 RCN131073:RCN131074 RMJ131073:RMJ131074 RWF131073:RWF131074 SGB131073:SGB131074 SPX131073:SPX131074 SZT131073:SZT131074 TJP131073:TJP131074 TTL131073:TTL131074 UDH131073:UDH131074 UND131073:UND131074 UWZ131073:UWZ131074 VGV131073:VGV131074 VQR131073:VQR131074 WAN131073:WAN131074 WKJ131073:WKJ131074 WUF131073:WUF131074 N196611:N196612 HT196609:HT196610 RP196609:RP196610 ABL196609:ABL196610 ALH196609:ALH196610 AVD196609:AVD196610 BEZ196609:BEZ196610 BOV196609:BOV196610 BYR196609:BYR196610 CIN196609:CIN196610 CSJ196609:CSJ196610 DCF196609:DCF196610 DMB196609:DMB196610 DVX196609:DVX196610 EFT196609:EFT196610 EPP196609:EPP196610 EZL196609:EZL196610 FJH196609:FJH196610 FTD196609:FTD196610 GCZ196609:GCZ196610 GMV196609:GMV196610 GWR196609:GWR196610 HGN196609:HGN196610 HQJ196609:HQJ196610 IAF196609:IAF196610 IKB196609:IKB196610 ITX196609:ITX196610 JDT196609:JDT196610 JNP196609:JNP196610 JXL196609:JXL196610 KHH196609:KHH196610 KRD196609:KRD196610 LAZ196609:LAZ196610 LKV196609:LKV196610 LUR196609:LUR196610 MEN196609:MEN196610 MOJ196609:MOJ196610 MYF196609:MYF196610 NIB196609:NIB196610 NRX196609:NRX196610 OBT196609:OBT196610 OLP196609:OLP196610 OVL196609:OVL196610 PFH196609:PFH196610 PPD196609:PPD196610 PYZ196609:PYZ196610 QIV196609:QIV196610 QSR196609:QSR196610 RCN196609:RCN196610 RMJ196609:RMJ196610 RWF196609:RWF196610 SGB196609:SGB196610 SPX196609:SPX196610 SZT196609:SZT196610 TJP196609:TJP196610 TTL196609:TTL196610 UDH196609:UDH196610 UND196609:UND196610 UWZ196609:UWZ196610 VGV196609:VGV196610 VQR196609:VQR196610 WAN196609:WAN196610 WKJ196609:WKJ196610 WUF196609:WUF196610 N262147:N262148 HT262145:HT262146 RP262145:RP262146 ABL262145:ABL262146 ALH262145:ALH262146 AVD262145:AVD262146 BEZ262145:BEZ262146 BOV262145:BOV262146 BYR262145:BYR262146 CIN262145:CIN262146 CSJ262145:CSJ262146 DCF262145:DCF262146 DMB262145:DMB262146 DVX262145:DVX262146 EFT262145:EFT262146 EPP262145:EPP262146 EZL262145:EZL262146 FJH262145:FJH262146 FTD262145:FTD262146 GCZ262145:GCZ262146 GMV262145:GMV262146 GWR262145:GWR262146 HGN262145:HGN262146 HQJ262145:HQJ262146 IAF262145:IAF262146 IKB262145:IKB262146 ITX262145:ITX262146 JDT262145:JDT262146 JNP262145:JNP262146 JXL262145:JXL262146 KHH262145:KHH262146 KRD262145:KRD262146 LAZ262145:LAZ262146 LKV262145:LKV262146 LUR262145:LUR262146 MEN262145:MEN262146 MOJ262145:MOJ262146 MYF262145:MYF262146 NIB262145:NIB262146 NRX262145:NRX262146 OBT262145:OBT262146 OLP262145:OLP262146 OVL262145:OVL262146 PFH262145:PFH262146 PPD262145:PPD262146 PYZ262145:PYZ262146 QIV262145:QIV262146 QSR262145:QSR262146 RCN262145:RCN262146 RMJ262145:RMJ262146 RWF262145:RWF262146 SGB262145:SGB262146 SPX262145:SPX262146 SZT262145:SZT262146 TJP262145:TJP262146 TTL262145:TTL262146 UDH262145:UDH262146 UND262145:UND262146 UWZ262145:UWZ262146 VGV262145:VGV262146 VQR262145:VQR262146 WAN262145:WAN262146 WKJ262145:WKJ262146 WUF262145:WUF262146 N327683:N327684 HT327681:HT327682 RP327681:RP327682 ABL327681:ABL327682 ALH327681:ALH327682 AVD327681:AVD327682 BEZ327681:BEZ327682 BOV327681:BOV327682 BYR327681:BYR327682 CIN327681:CIN327682 CSJ327681:CSJ327682 DCF327681:DCF327682 DMB327681:DMB327682 DVX327681:DVX327682 EFT327681:EFT327682 EPP327681:EPP327682 EZL327681:EZL327682 FJH327681:FJH327682 FTD327681:FTD327682 GCZ327681:GCZ327682 GMV327681:GMV327682 GWR327681:GWR327682 HGN327681:HGN327682 HQJ327681:HQJ327682 IAF327681:IAF327682 IKB327681:IKB327682 ITX327681:ITX327682 JDT327681:JDT327682 JNP327681:JNP327682 JXL327681:JXL327682 KHH327681:KHH327682 KRD327681:KRD327682 LAZ327681:LAZ327682 LKV327681:LKV327682 LUR327681:LUR327682 MEN327681:MEN327682 MOJ327681:MOJ327682 MYF327681:MYF327682 NIB327681:NIB327682 NRX327681:NRX327682 OBT327681:OBT327682 OLP327681:OLP327682 OVL327681:OVL327682 PFH327681:PFH327682 PPD327681:PPD327682 PYZ327681:PYZ327682 QIV327681:QIV327682 QSR327681:QSR327682 RCN327681:RCN327682 RMJ327681:RMJ327682 RWF327681:RWF327682 SGB327681:SGB327682 SPX327681:SPX327682 SZT327681:SZT327682 TJP327681:TJP327682 TTL327681:TTL327682 UDH327681:UDH327682 UND327681:UND327682 UWZ327681:UWZ327682 VGV327681:VGV327682 VQR327681:VQR327682 WAN327681:WAN327682 WKJ327681:WKJ327682 WUF327681:WUF327682 N393219:N393220 HT393217:HT393218 RP393217:RP393218 ABL393217:ABL393218 ALH393217:ALH393218 AVD393217:AVD393218 BEZ393217:BEZ393218 BOV393217:BOV393218 BYR393217:BYR393218 CIN393217:CIN393218 CSJ393217:CSJ393218 DCF393217:DCF393218 DMB393217:DMB393218 DVX393217:DVX393218 EFT393217:EFT393218 EPP393217:EPP393218 EZL393217:EZL393218 FJH393217:FJH393218 FTD393217:FTD393218 GCZ393217:GCZ393218 GMV393217:GMV393218 GWR393217:GWR393218 HGN393217:HGN393218 HQJ393217:HQJ393218 IAF393217:IAF393218 IKB393217:IKB393218 ITX393217:ITX393218 JDT393217:JDT393218 JNP393217:JNP393218 JXL393217:JXL393218 KHH393217:KHH393218 KRD393217:KRD393218 LAZ393217:LAZ393218 LKV393217:LKV393218 LUR393217:LUR393218 MEN393217:MEN393218 MOJ393217:MOJ393218 MYF393217:MYF393218 NIB393217:NIB393218 NRX393217:NRX393218 OBT393217:OBT393218 OLP393217:OLP393218 OVL393217:OVL393218 PFH393217:PFH393218 PPD393217:PPD393218 PYZ393217:PYZ393218 QIV393217:QIV393218 QSR393217:QSR393218 RCN393217:RCN393218 RMJ393217:RMJ393218 RWF393217:RWF393218 SGB393217:SGB393218 SPX393217:SPX393218 SZT393217:SZT393218 TJP393217:TJP393218 TTL393217:TTL393218 UDH393217:UDH393218 UND393217:UND393218 UWZ393217:UWZ393218 VGV393217:VGV393218 VQR393217:VQR393218 WAN393217:WAN393218 WKJ393217:WKJ393218 WUF393217:WUF393218 N458755:N458756 HT458753:HT458754 RP458753:RP458754 ABL458753:ABL458754 ALH458753:ALH458754 AVD458753:AVD458754 BEZ458753:BEZ458754 BOV458753:BOV458754 BYR458753:BYR458754 CIN458753:CIN458754 CSJ458753:CSJ458754 DCF458753:DCF458754 DMB458753:DMB458754 DVX458753:DVX458754 EFT458753:EFT458754 EPP458753:EPP458754 EZL458753:EZL458754 FJH458753:FJH458754 FTD458753:FTD458754 GCZ458753:GCZ458754 GMV458753:GMV458754 GWR458753:GWR458754 HGN458753:HGN458754 HQJ458753:HQJ458754 IAF458753:IAF458754 IKB458753:IKB458754 ITX458753:ITX458754 JDT458753:JDT458754 JNP458753:JNP458754 JXL458753:JXL458754 KHH458753:KHH458754 KRD458753:KRD458754 LAZ458753:LAZ458754 LKV458753:LKV458754 LUR458753:LUR458754 MEN458753:MEN458754 MOJ458753:MOJ458754 MYF458753:MYF458754 NIB458753:NIB458754 NRX458753:NRX458754 OBT458753:OBT458754 OLP458753:OLP458754 OVL458753:OVL458754 PFH458753:PFH458754 PPD458753:PPD458754 PYZ458753:PYZ458754 QIV458753:QIV458754 QSR458753:QSR458754 RCN458753:RCN458754 RMJ458753:RMJ458754 RWF458753:RWF458754 SGB458753:SGB458754 SPX458753:SPX458754 SZT458753:SZT458754 TJP458753:TJP458754 TTL458753:TTL458754 UDH458753:UDH458754 UND458753:UND458754 UWZ458753:UWZ458754 VGV458753:VGV458754 VQR458753:VQR458754 WAN458753:WAN458754 WKJ458753:WKJ458754 WUF458753:WUF458754 N524291:N524292 HT524289:HT524290 RP524289:RP524290 ABL524289:ABL524290 ALH524289:ALH524290 AVD524289:AVD524290 BEZ524289:BEZ524290 BOV524289:BOV524290 BYR524289:BYR524290 CIN524289:CIN524290 CSJ524289:CSJ524290 DCF524289:DCF524290 DMB524289:DMB524290 DVX524289:DVX524290 EFT524289:EFT524290 EPP524289:EPP524290 EZL524289:EZL524290 FJH524289:FJH524290 FTD524289:FTD524290 GCZ524289:GCZ524290 GMV524289:GMV524290 GWR524289:GWR524290 HGN524289:HGN524290 HQJ524289:HQJ524290 IAF524289:IAF524290 IKB524289:IKB524290 ITX524289:ITX524290 JDT524289:JDT524290 JNP524289:JNP524290 JXL524289:JXL524290 KHH524289:KHH524290 KRD524289:KRD524290 LAZ524289:LAZ524290 LKV524289:LKV524290 LUR524289:LUR524290 MEN524289:MEN524290 MOJ524289:MOJ524290 MYF524289:MYF524290 NIB524289:NIB524290 NRX524289:NRX524290 OBT524289:OBT524290 OLP524289:OLP524290 OVL524289:OVL524290 PFH524289:PFH524290 PPD524289:PPD524290 PYZ524289:PYZ524290 QIV524289:QIV524290 QSR524289:QSR524290 RCN524289:RCN524290 RMJ524289:RMJ524290 RWF524289:RWF524290 SGB524289:SGB524290 SPX524289:SPX524290 SZT524289:SZT524290 TJP524289:TJP524290 TTL524289:TTL524290 UDH524289:UDH524290 UND524289:UND524290 UWZ524289:UWZ524290 VGV524289:VGV524290 VQR524289:VQR524290 WAN524289:WAN524290 WKJ524289:WKJ524290 WUF524289:WUF524290 N589827:N589828 HT589825:HT589826 RP589825:RP589826 ABL589825:ABL589826 ALH589825:ALH589826 AVD589825:AVD589826 BEZ589825:BEZ589826 BOV589825:BOV589826 BYR589825:BYR589826 CIN589825:CIN589826 CSJ589825:CSJ589826 DCF589825:DCF589826 DMB589825:DMB589826 DVX589825:DVX589826 EFT589825:EFT589826 EPP589825:EPP589826 EZL589825:EZL589826 FJH589825:FJH589826 FTD589825:FTD589826 GCZ589825:GCZ589826 GMV589825:GMV589826 GWR589825:GWR589826 HGN589825:HGN589826 HQJ589825:HQJ589826 IAF589825:IAF589826 IKB589825:IKB589826 ITX589825:ITX589826 JDT589825:JDT589826 JNP589825:JNP589826 JXL589825:JXL589826 KHH589825:KHH589826 KRD589825:KRD589826 LAZ589825:LAZ589826 LKV589825:LKV589826 LUR589825:LUR589826 MEN589825:MEN589826 MOJ589825:MOJ589826 MYF589825:MYF589826 NIB589825:NIB589826 NRX589825:NRX589826 OBT589825:OBT589826 OLP589825:OLP589826 OVL589825:OVL589826 PFH589825:PFH589826 PPD589825:PPD589826 PYZ589825:PYZ589826 QIV589825:QIV589826 QSR589825:QSR589826 RCN589825:RCN589826 RMJ589825:RMJ589826 RWF589825:RWF589826 SGB589825:SGB589826 SPX589825:SPX589826 SZT589825:SZT589826 TJP589825:TJP589826 TTL589825:TTL589826 UDH589825:UDH589826 UND589825:UND589826 UWZ589825:UWZ589826 VGV589825:VGV589826 VQR589825:VQR589826 WAN589825:WAN589826 WKJ589825:WKJ589826 WUF589825:WUF589826 N655363:N655364 HT655361:HT655362 RP655361:RP655362 ABL655361:ABL655362 ALH655361:ALH655362 AVD655361:AVD655362 BEZ655361:BEZ655362 BOV655361:BOV655362 BYR655361:BYR655362 CIN655361:CIN655362 CSJ655361:CSJ655362 DCF655361:DCF655362 DMB655361:DMB655362 DVX655361:DVX655362 EFT655361:EFT655362 EPP655361:EPP655362 EZL655361:EZL655362 FJH655361:FJH655362 FTD655361:FTD655362 GCZ655361:GCZ655362 GMV655361:GMV655362 GWR655361:GWR655362 HGN655361:HGN655362 HQJ655361:HQJ655362 IAF655361:IAF655362 IKB655361:IKB655362 ITX655361:ITX655362 JDT655361:JDT655362 JNP655361:JNP655362 JXL655361:JXL655362 KHH655361:KHH655362 KRD655361:KRD655362 LAZ655361:LAZ655362 LKV655361:LKV655362 LUR655361:LUR655362 MEN655361:MEN655362 MOJ655361:MOJ655362 MYF655361:MYF655362 NIB655361:NIB655362 NRX655361:NRX655362 OBT655361:OBT655362 OLP655361:OLP655362 OVL655361:OVL655362 PFH655361:PFH655362 PPD655361:PPD655362 PYZ655361:PYZ655362 QIV655361:QIV655362 QSR655361:QSR655362 RCN655361:RCN655362 RMJ655361:RMJ655362 RWF655361:RWF655362 SGB655361:SGB655362 SPX655361:SPX655362 SZT655361:SZT655362 TJP655361:TJP655362 TTL655361:TTL655362 UDH655361:UDH655362 UND655361:UND655362 UWZ655361:UWZ655362 VGV655361:VGV655362 VQR655361:VQR655362 WAN655361:WAN655362 WKJ655361:WKJ655362 WUF655361:WUF655362 N720899:N720900 HT720897:HT720898 RP720897:RP720898 ABL720897:ABL720898 ALH720897:ALH720898 AVD720897:AVD720898 BEZ720897:BEZ720898 BOV720897:BOV720898 BYR720897:BYR720898 CIN720897:CIN720898 CSJ720897:CSJ720898 DCF720897:DCF720898 DMB720897:DMB720898 DVX720897:DVX720898 EFT720897:EFT720898 EPP720897:EPP720898 EZL720897:EZL720898 FJH720897:FJH720898 FTD720897:FTD720898 GCZ720897:GCZ720898 GMV720897:GMV720898 GWR720897:GWR720898 HGN720897:HGN720898 HQJ720897:HQJ720898 IAF720897:IAF720898 IKB720897:IKB720898 ITX720897:ITX720898 JDT720897:JDT720898 JNP720897:JNP720898 JXL720897:JXL720898 KHH720897:KHH720898 KRD720897:KRD720898 LAZ720897:LAZ720898 LKV720897:LKV720898 LUR720897:LUR720898 MEN720897:MEN720898 MOJ720897:MOJ720898 MYF720897:MYF720898 NIB720897:NIB720898 NRX720897:NRX720898 OBT720897:OBT720898 OLP720897:OLP720898 OVL720897:OVL720898 PFH720897:PFH720898 PPD720897:PPD720898 PYZ720897:PYZ720898 QIV720897:QIV720898 QSR720897:QSR720898 RCN720897:RCN720898 RMJ720897:RMJ720898 RWF720897:RWF720898 SGB720897:SGB720898 SPX720897:SPX720898 SZT720897:SZT720898 TJP720897:TJP720898 TTL720897:TTL720898 UDH720897:UDH720898 UND720897:UND720898 UWZ720897:UWZ720898 VGV720897:VGV720898 VQR720897:VQR720898 WAN720897:WAN720898 WKJ720897:WKJ720898 WUF720897:WUF720898 N786435:N786436 HT786433:HT786434 RP786433:RP786434 ABL786433:ABL786434 ALH786433:ALH786434 AVD786433:AVD786434 BEZ786433:BEZ786434 BOV786433:BOV786434 BYR786433:BYR786434 CIN786433:CIN786434 CSJ786433:CSJ786434 DCF786433:DCF786434 DMB786433:DMB786434 DVX786433:DVX786434 EFT786433:EFT786434 EPP786433:EPP786434 EZL786433:EZL786434 FJH786433:FJH786434 FTD786433:FTD786434 GCZ786433:GCZ786434 GMV786433:GMV786434 GWR786433:GWR786434 HGN786433:HGN786434 HQJ786433:HQJ786434 IAF786433:IAF786434 IKB786433:IKB786434 ITX786433:ITX786434 JDT786433:JDT786434 JNP786433:JNP786434 JXL786433:JXL786434 KHH786433:KHH786434 KRD786433:KRD786434 LAZ786433:LAZ786434 LKV786433:LKV786434 LUR786433:LUR786434 MEN786433:MEN786434 MOJ786433:MOJ786434 MYF786433:MYF786434 NIB786433:NIB786434 NRX786433:NRX786434 OBT786433:OBT786434 OLP786433:OLP786434 OVL786433:OVL786434 PFH786433:PFH786434 PPD786433:PPD786434 PYZ786433:PYZ786434 QIV786433:QIV786434 QSR786433:QSR786434 RCN786433:RCN786434 RMJ786433:RMJ786434 RWF786433:RWF786434 SGB786433:SGB786434 SPX786433:SPX786434 SZT786433:SZT786434 TJP786433:TJP786434 TTL786433:TTL786434 UDH786433:UDH786434 UND786433:UND786434 UWZ786433:UWZ786434 VGV786433:VGV786434 VQR786433:VQR786434 WAN786433:WAN786434 WKJ786433:WKJ786434 WUF786433:WUF786434 N851971:N851972 HT851969:HT851970 RP851969:RP851970 ABL851969:ABL851970 ALH851969:ALH851970 AVD851969:AVD851970 BEZ851969:BEZ851970 BOV851969:BOV851970 BYR851969:BYR851970 CIN851969:CIN851970 CSJ851969:CSJ851970 DCF851969:DCF851970 DMB851969:DMB851970 DVX851969:DVX851970 EFT851969:EFT851970 EPP851969:EPP851970 EZL851969:EZL851970 FJH851969:FJH851970 FTD851969:FTD851970 GCZ851969:GCZ851970 GMV851969:GMV851970 GWR851969:GWR851970 HGN851969:HGN851970 HQJ851969:HQJ851970 IAF851969:IAF851970 IKB851969:IKB851970 ITX851969:ITX851970 JDT851969:JDT851970 JNP851969:JNP851970 JXL851969:JXL851970 KHH851969:KHH851970 KRD851969:KRD851970 LAZ851969:LAZ851970 LKV851969:LKV851970 LUR851969:LUR851970 MEN851969:MEN851970 MOJ851969:MOJ851970 MYF851969:MYF851970 NIB851969:NIB851970 NRX851969:NRX851970 OBT851969:OBT851970 OLP851969:OLP851970 OVL851969:OVL851970 PFH851969:PFH851970 PPD851969:PPD851970 PYZ851969:PYZ851970 QIV851969:QIV851970 QSR851969:QSR851970 RCN851969:RCN851970 RMJ851969:RMJ851970 RWF851969:RWF851970 SGB851969:SGB851970 SPX851969:SPX851970 SZT851969:SZT851970 TJP851969:TJP851970 TTL851969:TTL851970 UDH851969:UDH851970 UND851969:UND851970 UWZ851969:UWZ851970 VGV851969:VGV851970 VQR851969:VQR851970 WAN851969:WAN851970 WKJ851969:WKJ851970 WUF851969:WUF851970 N917507:N917508 HT917505:HT917506 RP917505:RP917506 ABL917505:ABL917506 ALH917505:ALH917506 AVD917505:AVD917506 BEZ917505:BEZ917506 BOV917505:BOV917506 BYR917505:BYR917506 CIN917505:CIN917506 CSJ917505:CSJ917506 DCF917505:DCF917506 DMB917505:DMB917506 DVX917505:DVX917506 EFT917505:EFT917506 EPP917505:EPP917506 EZL917505:EZL917506 FJH917505:FJH917506 FTD917505:FTD917506 GCZ917505:GCZ917506 GMV917505:GMV917506 GWR917505:GWR917506 HGN917505:HGN917506 HQJ917505:HQJ917506 IAF917505:IAF917506 IKB917505:IKB917506 ITX917505:ITX917506 JDT917505:JDT917506 JNP917505:JNP917506 JXL917505:JXL917506 KHH917505:KHH917506 KRD917505:KRD917506 LAZ917505:LAZ917506 LKV917505:LKV917506 LUR917505:LUR917506 MEN917505:MEN917506 MOJ917505:MOJ917506 MYF917505:MYF917506 NIB917505:NIB917506 NRX917505:NRX917506 OBT917505:OBT917506 OLP917505:OLP917506 OVL917505:OVL917506 PFH917505:PFH917506 PPD917505:PPD917506 PYZ917505:PYZ917506 QIV917505:QIV917506 QSR917505:QSR917506 RCN917505:RCN917506 RMJ917505:RMJ917506 RWF917505:RWF917506 SGB917505:SGB917506 SPX917505:SPX917506 SZT917505:SZT917506 TJP917505:TJP917506 TTL917505:TTL917506 UDH917505:UDH917506 UND917505:UND917506 UWZ917505:UWZ917506 VGV917505:VGV917506 VQR917505:VQR917506 WAN917505:WAN917506 WKJ917505:WKJ917506 WUF917505:WUF917506 N983043:N983044 HT983041:HT983042 RP983041:RP983042 ABL983041:ABL983042 ALH983041:ALH983042 AVD983041:AVD983042 BEZ983041:BEZ983042 BOV983041:BOV983042 BYR983041:BYR983042 CIN983041:CIN983042 CSJ983041:CSJ983042 DCF983041:DCF983042 DMB983041:DMB983042 DVX983041:DVX983042 EFT983041:EFT983042 EPP983041:EPP983042 EZL983041:EZL983042 FJH983041:FJH983042 FTD983041:FTD983042 GCZ983041:GCZ983042 GMV983041:GMV983042 GWR983041:GWR983042 HGN983041:HGN983042 HQJ983041:HQJ983042 IAF983041:IAF983042 IKB983041:IKB983042 ITX983041:ITX983042 JDT983041:JDT983042 JNP983041:JNP983042 JXL983041:JXL983042 KHH983041:KHH983042 KRD983041:KRD983042 LAZ983041:LAZ983042 LKV983041:LKV983042 LUR983041:LUR983042 MEN983041:MEN983042 MOJ983041:MOJ983042 MYF983041:MYF983042 NIB983041:NIB983042 NRX983041:NRX983042 OBT983041:OBT983042 OLP983041:OLP983042 OVL983041:OVL983042 PFH983041:PFH983042 PPD983041:PPD983042 PYZ983041:PYZ983042 QIV983041:QIV983042 QSR983041:QSR983042 RCN983041:RCN983042 RMJ983041:RMJ983042 RWF983041:RWF983042 SGB983041:SGB983042 SPX983041:SPX983042 SZT983041:SZT983042 TJP983041:TJP983042 TTL983041:TTL983042 UDH983041:UDH983042 UND983041:UND983042 UWZ983041:UWZ983042 VGV983041:VGV983042 VQR983041:VQR983042 WAN983041:WAN983042 WKJ983041:WKJ983042 WUF983041:WUF983042 K65533:K65535 HQ65531:HQ65533 RM65531:RM65533 ABI65531:ABI65533 ALE65531:ALE65533 AVA65531:AVA65533 BEW65531:BEW65533 BOS65531:BOS65533 BYO65531:BYO65533 CIK65531:CIK65533 CSG65531:CSG65533 DCC65531:DCC65533 DLY65531:DLY65533 DVU65531:DVU65533 EFQ65531:EFQ65533 EPM65531:EPM65533 EZI65531:EZI65533 FJE65531:FJE65533 FTA65531:FTA65533 GCW65531:GCW65533 GMS65531:GMS65533 GWO65531:GWO65533 HGK65531:HGK65533 HQG65531:HQG65533 IAC65531:IAC65533 IJY65531:IJY65533 ITU65531:ITU65533 JDQ65531:JDQ65533 JNM65531:JNM65533 JXI65531:JXI65533 KHE65531:KHE65533 KRA65531:KRA65533 LAW65531:LAW65533 LKS65531:LKS65533 LUO65531:LUO65533 MEK65531:MEK65533 MOG65531:MOG65533 MYC65531:MYC65533 NHY65531:NHY65533 NRU65531:NRU65533 OBQ65531:OBQ65533 OLM65531:OLM65533 OVI65531:OVI65533 PFE65531:PFE65533 PPA65531:PPA65533 PYW65531:PYW65533 QIS65531:QIS65533 QSO65531:QSO65533 RCK65531:RCK65533 RMG65531:RMG65533 RWC65531:RWC65533 SFY65531:SFY65533 SPU65531:SPU65533 SZQ65531:SZQ65533 TJM65531:TJM65533 TTI65531:TTI65533 UDE65531:UDE65533 UNA65531:UNA65533 UWW65531:UWW65533 VGS65531:VGS65533 VQO65531:VQO65533 WAK65531:WAK65533 WKG65531:WKG65533 WUC65531:WUC65533 K131069:K131071 HQ131067:HQ131069 RM131067:RM131069 ABI131067:ABI131069 ALE131067:ALE131069 AVA131067:AVA131069 BEW131067:BEW131069 BOS131067:BOS131069 BYO131067:BYO131069 CIK131067:CIK131069 CSG131067:CSG131069 DCC131067:DCC131069 DLY131067:DLY131069 DVU131067:DVU131069 EFQ131067:EFQ131069 EPM131067:EPM131069 EZI131067:EZI131069 FJE131067:FJE131069 FTA131067:FTA131069 GCW131067:GCW131069 GMS131067:GMS131069 GWO131067:GWO131069 HGK131067:HGK131069 HQG131067:HQG131069 IAC131067:IAC131069 IJY131067:IJY131069 ITU131067:ITU131069 JDQ131067:JDQ131069 JNM131067:JNM131069 JXI131067:JXI131069 KHE131067:KHE131069 KRA131067:KRA131069 LAW131067:LAW131069 LKS131067:LKS131069 LUO131067:LUO131069 MEK131067:MEK131069 MOG131067:MOG131069 MYC131067:MYC131069 NHY131067:NHY131069 NRU131067:NRU131069 OBQ131067:OBQ131069 OLM131067:OLM131069 OVI131067:OVI131069 PFE131067:PFE131069 PPA131067:PPA131069 PYW131067:PYW131069 QIS131067:QIS131069 QSO131067:QSO131069 RCK131067:RCK131069 RMG131067:RMG131069 RWC131067:RWC131069 SFY131067:SFY131069 SPU131067:SPU131069 SZQ131067:SZQ131069 TJM131067:TJM131069 TTI131067:TTI131069 UDE131067:UDE131069 UNA131067:UNA131069 UWW131067:UWW131069 VGS131067:VGS131069 VQO131067:VQO131069 WAK131067:WAK131069 WKG131067:WKG131069 WUC131067:WUC131069 K196605:K196607 HQ196603:HQ196605 RM196603:RM196605 ABI196603:ABI196605 ALE196603:ALE196605 AVA196603:AVA196605 BEW196603:BEW196605 BOS196603:BOS196605 BYO196603:BYO196605 CIK196603:CIK196605 CSG196603:CSG196605 DCC196603:DCC196605 DLY196603:DLY196605 DVU196603:DVU196605 EFQ196603:EFQ196605 EPM196603:EPM196605 EZI196603:EZI196605 FJE196603:FJE196605 FTA196603:FTA196605 GCW196603:GCW196605 GMS196603:GMS196605 GWO196603:GWO196605 HGK196603:HGK196605 HQG196603:HQG196605 IAC196603:IAC196605 IJY196603:IJY196605 ITU196603:ITU196605 JDQ196603:JDQ196605 JNM196603:JNM196605 JXI196603:JXI196605 KHE196603:KHE196605 KRA196603:KRA196605 LAW196603:LAW196605 LKS196603:LKS196605 LUO196603:LUO196605 MEK196603:MEK196605 MOG196603:MOG196605 MYC196603:MYC196605 NHY196603:NHY196605 NRU196603:NRU196605 OBQ196603:OBQ196605 OLM196603:OLM196605 OVI196603:OVI196605 PFE196603:PFE196605 PPA196603:PPA196605 PYW196603:PYW196605 QIS196603:QIS196605 QSO196603:QSO196605 RCK196603:RCK196605 RMG196603:RMG196605 RWC196603:RWC196605 SFY196603:SFY196605 SPU196603:SPU196605 SZQ196603:SZQ196605 TJM196603:TJM196605 TTI196603:TTI196605 UDE196603:UDE196605 UNA196603:UNA196605 UWW196603:UWW196605 VGS196603:VGS196605 VQO196603:VQO196605 WAK196603:WAK196605 WKG196603:WKG196605 WUC196603:WUC196605 K262141:K262143 HQ262139:HQ262141 RM262139:RM262141 ABI262139:ABI262141 ALE262139:ALE262141 AVA262139:AVA262141 BEW262139:BEW262141 BOS262139:BOS262141 BYO262139:BYO262141 CIK262139:CIK262141 CSG262139:CSG262141 DCC262139:DCC262141 DLY262139:DLY262141 DVU262139:DVU262141 EFQ262139:EFQ262141 EPM262139:EPM262141 EZI262139:EZI262141 FJE262139:FJE262141 FTA262139:FTA262141 GCW262139:GCW262141 GMS262139:GMS262141 GWO262139:GWO262141 HGK262139:HGK262141 HQG262139:HQG262141 IAC262139:IAC262141 IJY262139:IJY262141 ITU262139:ITU262141 JDQ262139:JDQ262141 JNM262139:JNM262141 JXI262139:JXI262141 KHE262139:KHE262141 KRA262139:KRA262141 LAW262139:LAW262141 LKS262139:LKS262141 LUO262139:LUO262141 MEK262139:MEK262141 MOG262139:MOG262141 MYC262139:MYC262141 NHY262139:NHY262141 NRU262139:NRU262141 OBQ262139:OBQ262141 OLM262139:OLM262141 OVI262139:OVI262141 PFE262139:PFE262141 PPA262139:PPA262141 PYW262139:PYW262141 QIS262139:QIS262141 QSO262139:QSO262141 RCK262139:RCK262141 RMG262139:RMG262141 RWC262139:RWC262141 SFY262139:SFY262141 SPU262139:SPU262141 SZQ262139:SZQ262141 TJM262139:TJM262141 TTI262139:TTI262141 UDE262139:UDE262141 UNA262139:UNA262141 UWW262139:UWW262141 VGS262139:VGS262141 VQO262139:VQO262141 WAK262139:WAK262141 WKG262139:WKG262141 WUC262139:WUC262141 K327677:K327679 HQ327675:HQ327677 RM327675:RM327677 ABI327675:ABI327677 ALE327675:ALE327677 AVA327675:AVA327677 BEW327675:BEW327677 BOS327675:BOS327677 BYO327675:BYO327677 CIK327675:CIK327677 CSG327675:CSG327677 DCC327675:DCC327677 DLY327675:DLY327677 DVU327675:DVU327677 EFQ327675:EFQ327677 EPM327675:EPM327677 EZI327675:EZI327677 FJE327675:FJE327677 FTA327675:FTA327677 GCW327675:GCW327677 GMS327675:GMS327677 GWO327675:GWO327677 HGK327675:HGK327677 HQG327675:HQG327677 IAC327675:IAC327677 IJY327675:IJY327677 ITU327675:ITU327677 JDQ327675:JDQ327677 JNM327675:JNM327677 JXI327675:JXI327677 KHE327675:KHE327677 KRA327675:KRA327677 LAW327675:LAW327677 LKS327675:LKS327677 LUO327675:LUO327677 MEK327675:MEK327677 MOG327675:MOG327677 MYC327675:MYC327677 NHY327675:NHY327677 NRU327675:NRU327677 OBQ327675:OBQ327677 OLM327675:OLM327677 OVI327675:OVI327677 PFE327675:PFE327677 PPA327675:PPA327677 PYW327675:PYW327677 QIS327675:QIS327677 QSO327675:QSO327677 RCK327675:RCK327677 RMG327675:RMG327677 RWC327675:RWC327677 SFY327675:SFY327677 SPU327675:SPU327677 SZQ327675:SZQ327677 TJM327675:TJM327677 TTI327675:TTI327677 UDE327675:UDE327677 UNA327675:UNA327677 UWW327675:UWW327677 VGS327675:VGS327677 VQO327675:VQO327677 WAK327675:WAK327677 WKG327675:WKG327677 WUC327675:WUC327677 K393213:K393215 HQ393211:HQ393213 RM393211:RM393213 ABI393211:ABI393213 ALE393211:ALE393213 AVA393211:AVA393213 BEW393211:BEW393213 BOS393211:BOS393213 BYO393211:BYO393213 CIK393211:CIK393213 CSG393211:CSG393213 DCC393211:DCC393213 DLY393211:DLY393213 DVU393211:DVU393213 EFQ393211:EFQ393213 EPM393211:EPM393213 EZI393211:EZI393213 FJE393211:FJE393213 FTA393211:FTA393213 GCW393211:GCW393213 GMS393211:GMS393213 GWO393211:GWO393213 HGK393211:HGK393213 HQG393211:HQG393213 IAC393211:IAC393213 IJY393211:IJY393213 ITU393211:ITU393213 JDQ393211:JDQ393213 JNM393211:JNM393213 JXI393211:JXI393213 KHE393211:KHE393213 KRA393211:KRA393213 LAW393211:LAW393213 LKS393211:LKS393213 LUO393211:LUO393213 MEK393211:MEK393213 MOG393211:MOG393213 MYC393211:MYC393213 NHY393211:NHY393213 NRU393211:NRU393213 OBQ393211:OBQ393213 OLM393211:OLM393213 OVI393211:OVI393213 PFE393211:PFE393213 PPA393211:PPA393213 PYW393211:PYW393213 QIS393211:QIS393213 QSO393211:QSO393213 RCK393211:RCK393213 RMG393211:RMG393213 RWC393211:RWC393213 SFY393211:SFY393213 SPU393211:SPU393213 SZQ393211:SZQ393213 TJM393211:TJM393213 TTI393211:TTI393213 UDE393211:UDE393213 UNA393211:UNA393213 UWW393211:UWW393213 VGS393211:VGS393213 VQO393211:VQO393213 WAK393211:WAK393213 WKG393211:WKG393213 WUC393211:WUC393213 K458749:K458751 HQ458747:HQ458749 RM458747:RM458749 ABI458747:ABI458749 ALE458747:ALE458749 AVA458747:AVA458749 BEW458747:BEW458749 BOS458747:BOS458749 BYO458747:BYO458749 CIK458747:CIK458749 CSG458747:CSG458749 DCC458747:DCC458749 DLY458747:DLY458749 DVU458747:DVU458749 EFQ458747:EFQ458749 EPM458747:EPM458749 EZI458747:EZI458749 FJE458747:FJE458749 FTA458747:FTA458749 GCW458747:GCW458749 GMS458747:GMS458749 GWO458747:GWO458749 HGK458747:HGK458749 HQG458747:HQG458749 IAC458747:IAC458749 IJY458747:IJY458749 ITU458747:ITU458749 JDQ458747:JDQ458749 JNM458747:JNM458749 JXI458747:JXI458749 KHE458747:KHE458749 KRA458747:KRA458749 LAW458747:LAW458749 LKS458747:LKS458749 LUO458747:LUO458749 MEK458747:MEK458749 MOG458747:MOG458749 MYC458747:MYC458749 NHY458747:NHY458749 NRU458747:NRU458749 OBQ458747:OBQ458749 OLM458747:OLM458749 OVI458747:OVI458749 PFE458747:PFE458749 PPA458747:PPA458749 PYW458747:PYW458749 QIS458747:QIS458749 QSO458747:QSO458749 RCK458747:RCK458749 RMG458747:RMG458749 RWC458747:RWC458749 SFY458747:SFY458749 SPU458747:SPU458749 SZQ458747:SZQ458749 TJM458747:TJM458749 TTI458747:TTI458749 UDE458747:UDE458749 UNA458747:UNA458749 UWW458747:UWW458749 VGS458747:VGS458749 VQO458747:VQO458749 WAK458747:WAK458749 WKG458747:WKG458749 WUC458747:WUC458749 K524285:K524287 HQ524283:HQ524285 RM524283:RM524285 ABI524283:ABI524285 ALE524283:ALE524285 AVA524283:AVA524285 BEW524283:BEW524285 BOS524283:BOS524285 BYO524283:BYO524285 CIK524283:CIK524285 CSG524283:CSG524285 DCC524283:DCC524285 DLY524283:DLY524285 DVU524283:DVU524285 EFQ524283:EFQ524285 EPM524283:EPM524285 EZI524283:EZI524285 FJE524283:FJE524285 FTA524283:FTA524285 GCW524283:GCW524285 GMS524283:GMS524285 GWO524283:GWO524285 HGK524283:HGK524285 HQG524283:HQG524285 IAC524283:IAC524285 IJY524283:IJY524285 ITU524283:ITU524285 JDQ524283:JDQ524285 JNM524283:JNM524285 JXI524283:JXI524285 KHE524283:KHE524285 KRA524283:KRA524285 LAW524283:LAW524285 LKS524283:LKS524285 LUO524283:LUO524285 MEK524283:MEK524285 MOG524283:MOG524285 MYC524283:MYC524285 NHY524283:NHY524285 NRU524283:NRU524285 OBQ524283:OBQ524285 OLM524283:OLM524285 OVI524283:OVI524285 PFE524283:PFE524285 PPA524283:PPA524285 PYW524283:PYW524285 QIS524283:QIS524285 QSO524283:QSO524285 RCK524283:RCK524285 RMG524283:RMG524285 RWC524283:RWC524285 SFY524283:SFY524285 SPU524283:SPU524285 SZQ524283:SZQ524285 TJM524283:TJM524285 TTI524283:TTI524285 UDE524283:UDE524285 UNA524283:UNA524285 UWW524283:UWW524285 VGS524283:VGS524285 VQO524283:VQO524285 WAK524283:WAK524285 WKG524283:WKG524285 WUC524283:WUC524285 K589821:K589823 HQ589819:HQ589821 RM589819:RM589821 ABI589819:ABI589821 ALE589819:ALE589821 AVA589819:AVA589821 BEW589819:BEW589821 BOS589819:BOS589821 BYO589819:BYO589821 CIK589819:CIK589821 CSG589819:CSG589821 DCC589819:DCC589821 DLY589819:DLY589821 DVU589819:DVU589821 EFQ589819:EFQ589821 EPM589819:EPM589821 EZI589819:EZI589821 FJE589819:FJE589821 FTA589819:FTA589821 GCW589819:GCW589821 GMS589819:GMS589821 GWO589819:GWO589821 HGK589819:HGK589821 HQG589819:HQG589821 IAC589819:IAC589821 IJY589819:IJY589821 ITU589819:ITU589821 JDQ589819:JDQ589821 JNM589819:JNM589821 JXI589819:JXI589821 KHE589819:KHE589821 KRA589819:KRA589821 LAW589819:LAW589821 LKS589819:LKS589821 LUO589819:LUO589821 MEK589819:MEK589821 MOG589819:MOG589821 MYC589819:MYC589821 NHY589819:NHY589821 NRU589819:NRU589821 OBQ589819:OBQ589821 OLM589819:OLM589821 OVI589819:OVI589821 PFE589819:PFE589821 PPA589819:PPA589821 PYW589819:PYW589821 QIS589819:QIS589821 QSO589819:QSO589821 RCK589819:RCK589821 RMG589819:RMG589821 RWC589819:RWC589821 SFY589819:SFY589821 SPU589819:SPU589821 SZQ589819:SZQ589821 TJM589819:TJM589821 TTI589819:TTI589821 UDE589819:UDE589821 UNA589819:UNA589821 UWW589819:UWW589821 VGS589819:VGS589821 VQO589819:VQO589821 WAK589819:WAK589821 WKG589819:WKG589821 WUC589819:WUC589821 K655357:K655359 HQ655355:HQ655357 RM655355:RM655357 ABI655355:ABI655357 ALE655355:ALE655357 AVA655355:AVA655357 BEW655355:BEW655357 BOS655355:BOS655357 BYO655355:BYO655357 CIK655355:CIK655357 CSG655355:CSG655357 DCC655355:DCC655357 DLY655355:DLY655357 DVU655355:DVU655357 EFQ655355:EFQ655357 EPM655355:EPM655357 EZI655355:EZI655357 FJE655355:FJE655357 FTA655355:FTA655357 GCW655355:GCW655357 GMS655355:GMS655357 GWO655355:GWO655357 HGK655355:HGK655357 HQG655355:HQG655357 IAC655355:IAC655357 IJY655355:IJY655357 ITU655355:ITU655357 JDQ655355:JDQ655357 JNM655355:JNM655357 JXI655355:JXI655357 KHE655355:KHE655357 KRA655355:KRA655357 LAW655355:LAW655357 LKS655355:LKS655357 LUO655355:LUO655357 MEK655355:MEK655357 MOG655355:MOG655357 MYC655355:MYC655357 NHY655355:NHY655357 NRU655355:NRU655357 OBQ655355:OBQ655357 OLM655355:OLM655357 OVI655355:OVI655357 PFE655355:PFE655357 PPA655355:PPA655357 PYW655355:PYW655357 QIS655355:QIS655357 QSO655355:QSO655357 RCK655355:RCK655357 RMG655355:RMG655357 RWC655355:RWC655357 SFY655355:SFY655357 SPU655355:SPU655357 SZQ655355:SZQ655357 TJM655355:TJM655357 TTI655355:TTI655357 UDE655355:UDE655357 UNA655355:UNA655357 UWW655355:UWW655357 VGS655355:VGS655357 VQO655355:VQO655357 WAK655355:WAK655357 WKG655355:WKG655357 WUC655355:WUC655357 K720893:K720895 HQ720891:HQ720893 RM720891:RM720893 ABI720891:ABI720893 ALE720891:ALE720893 AVA720891:AVA720893 BEW720891:BEW720893 BOS720891:BOS720893 BYO720891:BYO720893 CIK720891:CIK720893 CSG720891:CSG720893 DCC720891:DCC720893 DLY720891:DLY720893 DVU720891:DVU720893 EFQ720891:EFQ720893 EPM720891:EPM720893 EZI720891:EZI720893 FJE720891:FJE720893 FTA720891:FTA720893 GCW720891:GCW720893 GMS720891:GMS720893 GWO720891:GWO720893 HGK720891:HGK720893 HQG720891:HQG720893 IAC720891:IAC720893 IJY720891:IJY720893 ITU720891:ITU720893 JDQ720891:JDQ720893 JNM720891:JNM720893 JXI720891:JXI720893 KHE720891:KHE720893 KRA720891:KRA720893 LAW720891:LAW720893 LKS720891:LKS720893 LUO720891:LUO720893 MEK720891:MEK720893 MOG720891:MOG720893 MYC720891:MYC720893 NHY720891:NHY720893 NRU720891:NRU720893 OBQ720891:OBQ720893 OLM720891:OLM720893 OVI720891:OVI720893 PFE720891:PFE720893 PPA720891:PPA720893 PYW720891:PYW720893 QIS720891:QIS720893 QSO720891:QSO720893 RCK720891:RCK720893 RMG720891:RMG720893 RWC720891:RWC720893 SFY720891:SFY720893 SPU720891:SPU720893 SZQ720891:SZQ720893 TJM720891:TJM720893 TTI720891:TTI720893 UDE720891:UDE720893 UNA720891:UNA720893 UWW720891:UWW720893 VGS720891:VGS720893 VQO720891:VQO720893 WAK720891:WAK720893 WKG720891:WKG720893 WUC720891:WUC720893 K786429:K786431 HQ786427:HQ786429 RM786427:RM786429 ABI786427:ABI786429 ALE786427:ALE786429 AVA786427:AVA786429 BEW786427:BEW786429 BOS786427:BOS786429 BYO786427:BYO786429 CIK786427:CIK786429 CSG786427:CSG786429 DCC786427:DCC786429 DLY786427:DLY786429 DVU786427:DVU786429 EFQ786427:EFQ786429 EPM786427:EPM786429 EZI786427:EZI786429 FJE786427:FJE786429 FTA786427:FTA786429 GCW786427:GCW786429 GMS786427:GMS786429 GWO786427:GWO786429 HGK786427:HGK786429 HQG786427:HQG786429 IAC786427:IAC786429 IJY786427:IJY786429 ITU786427:ITU786429 JDQ786427:JDQ786429 JNM786427:JNM786429 JXI786427:JXI786429 KHE786427:KHE786429 KRA786427:KRA786429 LAW786427:LAW786429 LKS786427:LKS786429 LUO786427:LUO786429 MEK786427:MEK786429 MOG786427:MOG786429 MYC786427:MYC786429 NHY786427:NHY786429 NRU786427:NRU786429 OBQ786427:OBQ786429 OLM786427:OLM786429 OVI786427:OVI786429 PFE786427:PFE786429 PPA786427:PPA786429 PYW786427:PYW786429 QIS786427:QIS786429 QSO786427:QSO786429 RCK786427:RCK786429 RMG786427:RMG786429 RWC786427:RWC786429 SFY786427:SFY786429 SPU786427:SPU786429 SZQ786427:SZQ786429 TJM786427:TJM786429 TTI786427:TTI786429 UDE786427:UDE786429 UNA786427:UNA786429 UWW786427:UWW786429 VGS786427:VGS786429 VQO786427:VQO786429 WAK786427:WAK786429 WKG786427:WKG786429 WUC786427:WUC786429 K851965:K851967 HQ851963:HQ851965 RM851963:RM851965 ABI851963:ABI851965 ALE851963:ALE851965 AVA851963:AVA851965 BEW851963:BEW851965 BOS851963:BOS851965 BYO851963:BYO851965 CIK851963:CIK851965 CSG851963:CSG851965 DCC851963:DCC851965 DLY851963:DLY851965 DVU851963:DVU851965 EFQ851963:EFQ851965 EPM851963:EPM851965 EZI851963:EZI851965 FJE851963:FJE851965 FTA851963:FTA851965 GCW851963:GCW851965 GMS851963:GMS851965 GWO851963:GWO851965 HGK851963:HGK851965 HQG851963:HQG851965 IAC851963:IAC851965 IJY851963:IJY851965 ITU851963:ITU851965 JDQ851963:JDQ851965 JNM851963:JNM851965 JXI851963:JXI851965 KHE851963:KHE851965 KRA851963:KRA851965 LAW851963:LAW851965 LKS851963:LKS851965 LUO851963:LUO851965 MEK851963:MEK851965 MOG851963:MOG851965 MYC851963:MYC851965 NHY851963:NHY851965 NRU851963:NRU851965 OBQ851963:OBQ851965 OLM851963:OLM851965 OVI851963:OVI851965 PFE851963:PFE851965 PPA851963:PPA851965 PYW851963:PYW851965 QIS851963:QIS851965 QSO851963:QSO851965 RCK851963:RCK851965 RMG851963:RMG851965 RWC851963:RWC851965 SFY851963:SFY851965 SPU851963:SPU851965 SZQ851963:SZQ851965 TJM851963:TJM851965 TTI851963:TTI851965 UDE851963:UDE851965 UNA851963:UNA851965 UWW851963:UWW851965 VGS851963:VGS851965 VQO851963:VQO851965 WAK851963:WAK851965 WKG851963:WKG851965 WUC851963:WUC851965 K917501:K917503 HQ917499:HQ917501 RM917499:RM917501 ABI917499:ABI917501 ALE917499:ALE917501 AVA917499:AVA917501 BEW917499:BEW917501 BOS917499:BOS917501 BYO917499:BYO917501 CIK917499:CIK917501 CSG917499:CSG917501 DCC917499:DCC917501 DLY917499:DLY917501 DVU917499:DVU917501 EFQ917499:EFQ917501 EPM917499:EPM917501 EZI917499:EZI917501 FJE917499:FJE917501 FTA917499:FTA917501 GCW917499:GCW917501 GMS917499:GMS917501 GWO917499:GWO917501 HGK917499:HGK917501 HQG917499:HQG917501 IAC917499:IAC917501 IJY917499:IJY917501 ITU917499:ITU917501 JDQ917499:JDQ917501 JNM917499:JNM917501 JXI917499:JXI917501 KHE917499:KHE917501 KRA917499:KRA917501 LAW917499:LAW917501 LKS917499:LKS917501 LUO917499:LUO917501 MEK917499:MEK917501 MOG917499:MOG917501 MYC917499:MYC917501 NHY917499:NHY917501 NRU917499:NRU917501 OBQ917499:OBQ917501 OLM917499:OLM917501 OVI917499:OVI917501 PFE917499:PFE917501 PPA917499:PPA917501 PYW917499:PYW917501 QIS917499:QIS917501 QSO917499:QSO917501 RCK917499:RCK917501 RMG917499:RMG917501 RWC917499:RWC917501 SFY917499:SFY917501 SPU917499:SPU917501 SZQ917499:SZQ917501 TJM917499:TJM917501 TTI917499:TTI917501 UDE917499:UDE917501 UNA917499:UNA917501 UWW917499:UWW917501 VGS917499:VGS917501 VQO917499:VQO917501 WAK917499:WAK917501 WKG917499:WKG917501 WUC917499:WUC917501 K983037:K983039 HQ983035:HQ983037 RM983035:RM983037 ABI983035:ABI983037 ALE983035:ALE983037 AVA983035:AVA983037 BEW983035:BEW983037 BOS983035:BOS983037 BYO983035:BYO983037 CIK983035:CIK983037 CSG983035:CSG983037 DCC983035:DCC983037 DLY983035:DLY983037 DVU983035:DVU983037 EFQ983035:EFQ983037 EPM983035:EPM983037 EZI983035:EZI983037 FJE983035:FJE983037 FTA983035:FTA983037 GCW983035:GCW983037 GMS983035:GMS983037 GWO983035:GWO983037 HGK983035:HGK983037 HQG983035:HQG983037 IAC983035:IAC983037 IJY983035:IJY983037 ITU983035:ITU983037 JDQ983035:JDQ983037 JNM983035:JNM983037 JXI983035:JXI983037 KHE983035:KHE983037 KRA983035:KRA983037 LAW983035:LAW983037 LKS983035:LKS983037 LUO983035:LUO983037 MEK983035:MEK983037 MOG983035:MOG983037 MYC983035:MYC983037 NHY983035:NHY983037 NRU983035:NRU983037 OBQ983035:OBQ983037 OLM983035:OLM983037 OVI983035:OVI983037 PFE983035:PFE983037 PPA983035:PPA983037 PYW983035:PYW983037 QIS983035:QIS983037 QSO983035:QSO983037 RCK983035:RCK983037 RMG983035:RMG983037 RWC983035:RWC983037 SFY983035:SFY983037 SPU983035:SPU983037 SZQ983035:SZQ983037 TJM983035:TJM983037 TTI983035:TTI983037 UDE983035:UDE983037 UNA983035:UNA983037 UWW983035:UWW983037 VGS983035:VGS983037 VQO983035:VQO983037 WAK983035:WAK983037 WKG983035:WKG983037 WUC983035:WUC983037 L65534:M65535 HR65532:HS65533 RN65532:RO65533 ABJ65532:ABK65533 ALF65532:ALG65533 AVB65532:AVC65533 BEX65532:BEY65533 BOT65532:BOU65533 BYP65532:BYQ65533 CIL65532:CIM65533 CSH65532:CSI65533 DCD65532:DCE65533 DLZ65532:DMA65533 DVV65532:DVW65533 EFR65532:EFS65533 EPN65532:EPO65533 EZJ65532:EZK65533 FJF65532:FJG65533 FTB65532:FTC65533 GCX65532:GCY65533 GMT65532:GMU65533 GWP65532:GWQ65533 HGL65532:HGM65533 HQH65532:HQI65533 IAD65532:IAE65533 IJZ65532:IKA65533 ITV65532:ITW65533 JDR65532:JDS65533 JNN65532:JNO65533 JXJ65532:JXK65533 KHF65532:KHG65533 KRB65532:KRC65533 LAX65532:LAY65533 LKT65532:LKU65533 LUP65532:LUQ65533 MEL65532:MEM65533 MOH65532:MOI65533 MYD65532:MYE65533 NHZ65532:NIA65533 NRV65532:NRW65533 OBR65532:OBS65533 OLN65532:OLO65533 OVJ65532:OVK65533 PFF65532:PFG65533 PPB65532:PPC65533 PYX65532:PYY65533 QIT65532:QIU65533 QSP65532:QSQ65533 RCL65532:RCM65533 RMH65532:RMI65533 RWD65532:RWE65533 SFZ65532:SGA65533 SPV65532:SPW65533 SZR65532:SZS65533 TJN65532:TJO65533 TTJ65532:TTK65533 UDF65532:UDG65533 UNB65532:UNC65533 UWX65532:UWY65533 VGT65532:VGU65533 VQP65532:VQQ65533 WAL65532:WAM65533 WKH65532:WKI65533 WUD65532:WUE65533 L131070:M131071 HR131068:HS131069 RN131068:RO131069 ABJ131068:ABK131069 ALF131068:ALG131069 AVB131068:AVC131069 BEX131068:BEY131069 BOT131068:BOU131069 BYP131068:BYQ131069 CIL131068:CIM131069 CSH131068:CSI131069 DCD131068:DCE131069 DLZ131068:DMA131069 DVV131068:DVW131069 EFR131068:EFS131069 EPN131068:EPO131069 EZJ131068:EZK131069 FJF131068:FJG131069 FTB131068:FTC131069 GCX131068:GCY131069 GMT131068:GMU131069 GWP131068:GWQ131069 HGL131068:HGM131069 HQH131068:HQI131069 IAD131068:IAE131069 IJZ131068:IKA131069 ITV131068:ITW131069 JDR131068:JDS131069 JNN131068:JNO131069 JXJ131068:JXK131069 KHF131068:KHG131069 KRB131068:KRC131069 LAX131068:LAY131069 LKT131068:LKU131069 LUP131068:LUQ131069 MEL131068:MEM131069 MOH131068:MOI131069 MYD131068:MYE131069 NHZ131068:NIA131069 NRV131068:NRW131069 OBR131068:OBS131069 OLN131068:OLO131069 OVJ131068:OVK131069 PFF131068:PFG131069 PPB131068:PPC131069 PYX131068:PYY131069 QIT131068:QIU131069 QSP131068:QSQ131069 RCL131068:RCM131069 RMH131068:RMI131069 RWD131068:RWE131069 SFZ131068:SGA131069 SPV131068:SPW131069 SZR131068:SZS131069 TJN131068:TJO131069 TTJ131068:TTK131069 UDF131068:UDG131069 UNB131068:UNC131069 UWX131068:UWY131069 VGT131068:VGU131069 VQP131068:VQQ131069 WAL131068:WAM131069 WKH131068:WKI131069 WUD131068:WUE131069 L196606:M196607 HR196604:HS196605 RN196604:RO196605 ABJ196604:ABK196605 ALF196604:ALG196605 AVB196604:AVC196605 BEX196604:BEY196605 BOT196604:BOU196605 BYP196604:BYQ196605 CIL196604:CIM196605 CSH196604:CSI196605 DCD196604:DCE196605 DLZ196604:DMA196605 DVV196604:DVW196605 EFR196604:EFS196605 EPN196604:EPO196605 EZJ196604:EZK196605 FJF196604:FJG196605 FTB196604:FTC196605 GCX196604:GCY196605 GMT196604:GMU196605 GWP196604:GWQ196605 HGL196604:HGM196605 HQH196604:HQI196605 IAD196604:IAE196605 IJZ196604:IKA196605 ITV196604:ITW196605 JDR196604:JDS196605 JNN196604:JNO196605 JXJ196604:JXK196605 KHF196604:KHG196605 KRB196604:KRC196605 LAX196604:LAY196605 LKT196604:LKU196605 LUP196604:LUQ196605 MEL196604:MEM196605 MOH196604:MOI196605 MYD196604:MYE196605 NHZ196604:NIA196605 NRV196604:NRW196605 OBR196604:OBS196605 OLN196604:OLO196605 OVJ196604:OVK196605 PFF196604:PFG196605 PPB196604:PPC196605 PYX196604:PYY196605 QIT196604:QIU196605 QSP196604:QSQ196605 RCL196604:RCM196605 RMH196604:RMI196605 RWD196604:RWE196605 SFZ196604:SGA196605 SPV196604:SPW196605 SZR196604:SZS196605 TJN196604:TJO196605 TTJ196604:TTK196605 UDF196604:UDG196605 UNB196604:UNC196605 UWX196604:UWY196605 VGT196604:VGU196605 VQP196604:VQQ196605 WAL196604:WAM196605 WKH196604:WKI196605 WUD196604:WUE196605 L262142:M262143 HR262140:HS262141 RN262140:RO262141 ABJ262140:ABK262141 ALF262140:ALG262141 AVB262140:AVC262141 BEX262140:BEY262141 BOT262140:BOU262141 BYP262140:BYQ262141 CIL262140:CIM262141 CSH262140:CSI262141 DCD262140:DCE262141 DLZ262140:DMA262141 DVV262140:DVW262141 EFR262140:EFS262141 EPN262140:EPO262141 EZJ262140:EZK262141 FJF262140:FJG262141 FTB262140:FTC262141 GCX262140:GCY262141 GMT262140:GMU262141 GWP262140:GWQ262141 HGL262140:HGM262141 HQH262140:HQI262141 IAD262140:IAE262141 IJZ262140:IKA262141 ITV262140:ITW262141 JDR262140:JDS262141 JNN262140:JNO262141 JXJ262140:JXK262141 KHF262140:KHG262141 KRB262140:KRC262141 LAX262140:LAY262141 LKT262140:LKU262141 LUP262140:LUQ262141 MEL262140:MEM262141 MOH262140:MOI262141 MYD262140:MYE262141 NHZ262140:NIA262141 NRV262140:NRW262141 OBR262140:OBS262141 OLN262140:OLO262141 OVJ262140:OVK262141 PFF262140:PFG262141 PPB262140:PPC262141 PYX262140:PYY262141 QIT262140:QIU262141 QSP262140:QSQ262141 RCL262140:RCM262141 RMH262140:RMI262141 RWD262140:RWE262141 SFZ262140:SGA262141 SPV262140:SPW262141 SZR262140:SZS262141 TJN262140:TJO262141 TTJ262140:TTK262141 UDF262140:UDG262141 UNB262140:UNC262141 UWX262140:UWY262141 VGT262140:VGU262141 VQP262140:VQQ262141 WAL262140:WAM262141 WKH262140:WKI262141 WUD262140:WUE262141 L327678:M327679 HR327676:HS327677 RN327676:RO327677 ABJ327676:ABK327677 ALF327676:ALG327677 AVB327676:AVC327677 BEX327676:BEY327677 BOT327676:BOU327677 BYP327676:BYQ327677 CIL327676:CIM327677 CSH327676:CSI327677 DCD327676:DCE327677 DLZ327676:DMA327677 DVV327676:DVW327677 EFR327676:EFS327677 EPN327676:EPO327677 EZJ327676:EZK327677 FJF327676:FJG327677 FTB327676:FTC327677 GCX327676:GCY327677 GMT327676:GMU327677 GWP327676:GWQ327677 HGL327676:HGM327677 HQH327676:HQI327677 IAD327676:IAE327677 IJZ327676:IKA327677 ITV327676:ITW327677 JDR327676:JDS327677 JNN327676:JNO327677 JXJ327676:JXK327677 KHF327676:KHG327677 KRB327676:KRC327677 LAX327676:LAY327677 LKT327676:LKU327677 LUP327676:LUQ327677 MEL327676:MEM327677 MOH327676:MOI327677 MYD327676:MYE327677 NHZ327676:NIA327677 NRV327676:NRW327677 OBR327676:OBS327677 OLN327676:OLO327677 OVJ327676:OVK327677 PFF327676:PFG327677 PPB327676:PPC327677 PYX327676:PYY327677 QIT327676:QIU327677 QSP327676:QSQ327677 RCL327676:RCM327677 RMH327676:RMI327677 RWD327676:RWE327677 SFZ327676:SGA327677 SPV327676:SPW327677 SZR327676:SZS327677 TJN327676:TJO327677 TTJ327676:TTK327677 UDF327676:UDG327677 UNB327676:UNC327677 UWX327676:UWY327677 VGT327676:VGU327677 VQP327676:VQQ327677 WAL327676:WAM327677 WKH327676:WKI327677 WUD327676:WUE327677 L393214:M393215 HR393212:HS393213 RN393212:RO393213 ABJ393212:ABK393213 ALF393212:ALG393213 AVB393212:AVC393213 BEX393212:BEY393213 BOT393212:BOU393213 BYP393212:BYQ393213 CIL393212:CIM393213 CSH393212:CSI393213 DCD393212:DCE393213 DLZ393212:DMA393213 DVV393212:DVW393213 EFR393212:EFS393213 EPN393212:EPO393213 EZJ393212:EZK393213 FJF393212:FJG393213 FTB393212:FTC393213 GCX393212:GCY393213 GMT393212:GMU393213 GWP393212:GWQ393213 HGL393212:HGM393213 HQH393212:HQI393213 IAD393212:IAE393213 IJZ393212:IKA393213 ITV393212:ITW393213 JDR393212:JDS393213 JNN393212:JNO393213 JXJ393212:JXK393213 KHF393212:KHG393213 KRB393212:KRC393213 LAX393212:LAY393213 LKT393212:LKU393213 LUP393212:LUQ393213 MEL393212:MEM393213 MOH393212:MOI393213 MYD393212:MYE393213 NHZ393212:NIA393213 NRV393212:NRW393213 OBR393212:OBS393213 OLN393212:OLO393213 OVJ393212:OVK393213 PFF393212:PFG393213 PPB393212:PPC393213 PYX393212:PYY393213 QIT393212:QIU393213 QSP393212:QSQ393213 RCL393212:RCM393213 RMH393212:RMI393213 RWD393212:RWE393213 SFZ393212:SGA393213 SPV393212:SPW393213 SZR393212:SZS393213 TJN393212:TJO393213 TTJ393212:TTK393213 UDF393212:UDG393213 UNB393212:UNC393213 UWX393212:UWY393213 VGT393212:VGU393213 VQP393212:VQQ393213 WAL393212:WAM393213 WKH393212:WKI393213 WUD393212:WUE393213 L458750:M458751 HR458748:HS458749 RN458748:RO458749 ABJ458748:ABK458749 ALF458748:ALG458749 AVB458748:AVC458749 BEX458748:BEY458749 BOT458748:BOU458749 BYP458748:BYQ458749 CIL458748:CIM458749 CSH458748:CSI458749 DCD458748:DCE458749 DLZ458748:DMA458749 DVV458748:DVW458749 EFR458748:EFS458749 EPN458748:EPO458749 EZJ458748:EZK458749 FJF458748:FJG458749 FTB458748:FTC458749 GCX458748:GCY458749 GMT458748:GMU458749 GWP458748:GWQ458749 HGL458748:HGM458749 HQH458748:HQI458749 IAD458748:IAE458749 IJZ458748:IKA458749 ITV458748:ITW458749 JDR458748:JDS458749 JNN458748:JNO458749 JXJ458748:JXK458749 KHF458748:KHG458749 KRB458748:KRC458749 LAX458748:LAY458749 LKT458748:LKU458749 LUP458748:LUQ458749 MEL458748:MEM458749 MOH458748:MOI458749 MYD458748:MYE458749 NHZ458748:NIA458749 NRV458748:NRW458749 OBR458748:OBS458749 OLN458748:OLO458749 OVJ458748:OVK458749 PFF458748:PFG458749 PPB458748:PPC458749 PYX458748:PYY458749 QIT458748:QIU458749 QSP458748:QSQ458749 RCL458748:RCM458749 RMH458748:RMI458749 RWD458748:RWE458749 SFZ458748:SGA458749 SPV458748:SPW458749 SZR458748:SZS458749 TJN458748:TJO458749 TTJ458748:TTK458749 UDF458748:UDG458749 UNB458748:UNC458749 UWX458748:UWY458749 VGT458748:VGU458749 VQP458748:VQQ458749 WAL458748:WAM458749 WKH458748:WKI458749 WUD458748:WUE458749 L524286:M524287 HR524284:HS524285 RN524284:RO524285 ABJ524284:ABK524285 ALF524284:ALG524285 AVB524284:AVC524285 BEX524284:BEY524285 BOT524284:BOU524285 BYP524284:BYQ524285 CIL524284:CIM524285 CSH524284:CSI524285 DCD524284:DCE524285 DLZ524284:DMA524285 DVV524284:DVW524285 EFR524284:EFS524285 EPN524284:EPO524285 EZJ524284:EZK524285 FJF524284:FJG524285 FTB524284:FTC524285 GCX524284:GCY524285 GMT524284:GMU524285 GWP524284:GWQ524285 HGL524284:HGM524285 HQH524284:HQI524285 IAD524284:IAE524285 IJZ524284:IKA524285 ITV524284:ITW524285 JDR524284:JDS524285 JNN524284:JNO524285 JXJ524284:JXK524285 KHF524284:KHG524285 KRB524284:KRC524285 LAX524284:LAY524285 LKT524284:LKU524285 LUP524284:LUQ524285 MEL524284:MEM524285 MOH524284:MOI524285 MYD524284:MYE524285 NHZ524284:NIA524285 NRV524284:NRW524285 OBR524284:OBS524285 OLN524284:OLO524285 OVJ524284:OVK524285 PFF524284:PFG524285 PPB524284:PPC524285 PYX524284:PYY524285 QIT524284:QIU524285 QSP524284:QSQ524285 RCL524284:RCM524285 RMH524284:RMI524285 RWD524284:RWE524285 SFZ524284:SGA524285 SPV524284:SPW524285 SZR524284:SZS524285 TJN524284:TJO524285 TTJ524284:TTK524285 UDF524284:UDG524285 UNB524284:UNC524285 UWX524284:UWY524285 VGT524284:VGU524285 VQP524284:VQQ524285 WAL524284:WAM524285 WKH524284:WKI524285 WUD524284:WUE524285 L589822:M589823 HR589820:HS589821 RN589820:RO589821 ABJ589820:ABK589821 ALF589820:ALG589821 AVB589820:AVC589821 BEX589820:BEY589821 BOT589820:BOU589821 BYP589820:BYQ589821 CIL589820:CIM589821 CSH589820:CSI589821 DCD589820:DCE589821 DLZ589820:DMA589821 DVV589820:DVW589821 EFR589820:EFS589821 EPN589820:EPO589821 EZJ589820:EZK589821 FJF589820:FJG589821 FTB589820:FTC589821 GCX589820:GCY589821 GMT589820:GMU589821 GWP589820:GWQ589821 HGL589820:HGM589821 HQH589820:HQI589821 IAD589820:IAE589821 IJZ589820:IKA589821 ITV589820:ITW589821 JDR589820:JDS589821 JNN589820:JNO589821 JXJ589820:JXK589821 KHF589820:KHG589821 KRB589820:KRC589821 LAX589820:LAY589821 LKT589820:LKU589821 LUP589820:LUQ589821 MEL589820:MEM589821 MOH589820:MOI589821 MYD589820:MYE589821 NHZ589820:NIA589821 NRV589820:NRW589821 OBR589820:OBS589821 OLN589820:OLO589821 OVJ589820:OVK589821 PFF589820:PFG589821 PPB589820:PPC589821 PYX589820:PYY589821 QIT589820:QIU589821 QSP589820:QSQ589821 RCL589820:RCM589821 RMH589820:RMI589821 RWD589820:RWE589821 SFZ589820:SGA589821 SPV589820:SPW589821 SZR589820:SZS589821 TJN589820:TJO589821 TTJ589820:TTK589821 UDF589820:UDG589821 UNB589820:UNC589821 UWX589820:UWY589821 VGT589820:VGU589821 VQP589820:VQQ589821 WAL589820:WAM589821 WKH589820:WKI589821 WUD589820:WUE589821 L655358:M655359 HR655356:HS655357 RN655356:RO655357 ABJ655356:ABK655357 ALF655356:ALG655357 AVB655356:AVC655357 BEX655356:BEY655357 BOT655356:BOU655357 BYP655356:BYQ655357 CIL655356:CIM655357 CSH655356:CSI655357 DCD655356:DCE655357 DLZ655356:DMA655357 DVV655356:DVW655357 EFR655356:EFS655357 EPN655356:EPO655357 EZJ655356:EZK655357 FJF655356:FJG655357 FTB655356:FTC655357 GCX655356:GCY655357 GMT655356:GMU655357 GWP655356:GWQ655357 HGL655356:HGM655357 HQH655356:HQI655357 IAD655356:IAE655357 IJZ655356:IKA655357 ITV655356:ITW655357 JDR655356:JDS655357 JNN655356:JNO655357 JXJ655356:JXK655357 KHF655356:KHG655357 KRB655356:KRC655357 LAX655356:LAY655357 LKT655356:LKU655357 LUP655356:LUQ655357 MEL655356:MEM655357 MOH655356:MOI655357 MYD655356:MYE655357 NHZ655356:NIA655357 NRV655356:NRW655357 OBR655356:OBS655357 OLN655356:OLO655357 OVJ655356:OVK655357 PFF655356:PFG655357 PPB655356:PPC655357 PYX655356:PYY655357 QIT655356:QIU655357 QSP655356:QSQ655357 RCL655356:RCM655357 RMH655356:RMI655357 RWD655356:RWE655357 SFZ655356:SGA655357 SPV655356:SPW655357 SZR655356:SZS655357 TJN655356:TJO655357 TTJ655356:TTK655357 UDF655356:UDG655357 UNB655356:UNC655357 UWX655356:UWY655357 VGT655356:VGU655357 VQP655356:VQQ655357 WAL655356:WAM655357 WKH655356:WKI655357 WUD655356:WUE655357 L720894:M720895 HR720892:HS720893 RN720892:RO720893 ABJ720892:ABK720893 ALF720892:ALG720893 AVB720892:AVC720893 BEX720892:BEY720893 BOT720892:BOU720893 BYP720892:BYQ720893 CIL720892:CIM720893 CSH720892:CSI720893 DCD720892:DCE720893 DLZ720892:DMA720893 DVV720892:DVW720893 EFR720892:EFS720893 EPN720892:EPO720893 EZJ720892:EZK720893 FJF720892:FJG720893 FTB720892:FTC720893 GCX720892:GCY720893 GMT720892:GMU720893 GWP720892:GWQ720893 HGL720892:HGM720893 HQH720892:HQI720893 IAD720892:IAE720893 IJZ720892:IKA720893 ITV720892:ITW720893 JDR720892:JDS720893 JNN720892:JNO720893 JXJ720892:JXK720893 KHF720892:KHG720893 KRB720892:KRC720893 LAX720892:LAY720893 LKT720892:LKU720893 LUP720892:LUQ720893 MEL720892:MEM720893 MOH720892:MOI720893 MYD720892:MYE720893 NHZ720892:NIA720893 NRV720892:NRW720893 OBR720892:OBS720893 OLN720892:OLO720893 OVJ720892:OVK720893 PFF720892:PFG720893 PPB720892:PPC720893 PYX720892:PYY720893 QIT720892:QIU720893 QSP720892:QSQ720893 RCL720892:RCM720893 RMH720892:RMI720893 RWD720892:RWE720893 SFZ720892:SGA720893 SPV720892:SPW720893 SZR720892:SZS720893 TJN720892:TJO720893 TTJ720892:TTK720893 UDF720892:UDG720893 UNB720892:UNC720893 UWX720892:UWY720893 VGT720892:VGU720893 VQP720892:VQQ720893 WAL720892:WAM720893 WKH720892:WKI720893 WUD720892:WUE720893 L786430:M786431 HR786428:HS786429 RN786428:RO786429 ABJ786428:ABK786429 ALF786428:ALG786429 AVB786428:AVC786429 BEX786428:BEY786429 BOT786428:BOU786429 BYP786428:BYQ786429 CIL786428:CIM786429 CSH786428:CSI786429 DCD786428:DCE786429 DLZ786428:DMA786429 DVV786428:DVW786429 EFR786428:EFS786429 EPN786428:EPO786429 EZJ786428:EZK786429 FJF786428:FJG786429 FTB786428:FTC786429 GCX786428:GCY786429 GMT786428:GMU786429 GWP786428:GWQ786429 HGL786428:HGM786429 HQH786428:HQI786429 IAD786428:IAE786429 IJZ786428:IKA786429 ITV786428:ITW786429 JDR786428:JDS786429 JNN786428:JNO786429 JXJ786428:JXK786429 KHF786428:KHG786429 KRB786428:KRC786429 LAX786428:LAY786429 LKT786428:LKU786429 LUP786428:LUQ786429 MEL786428:MEM786429 MOH786428:MOI786429 MYD786428:MYE786429 NHZ786428:NIA786429 NRV786428:NRW786429 OBR786428:OBS786429 OLN786428:OLO786429 OVJ786428:OVK786429 PFF786428:PFG786429 PPB786428:PPC786429 PYX786428:PYY786429 QIT786428:QIU786429 QSP786428:QSQ786429 RCL786428:RCM786429 RMH786428:RMI786429 RWD786428:RWE786429 SFZ786428:SGA786429 SPV786428:SPW786429 SZR786428:SZS786429 TJN786428:TJO786429 TTJ786428:TTK786429 UDF786428:UDG786429 UNB786428:UNC786429 UWX786428:UWY786429 VGT786428:VGU786429 VQP786428:VQQ786429 WAL786428:WAM786429 WKH786428:WKI786429 WUD786428:WUE786429 L851966:M851967 HR851964:HS851965 RN851964:RO851965 ABJ851964:ABK851965 ALF851964:ALG851965 AVB851964:AVC851965 BEX851964:BEY851965 BOT851964:BOU851965 BYP851964:BYQ851965 CIL851964:CIM851965 CSH851964:CSI851965 DCD851964:DCE851965 DLZ851964:DMA851965 DVV851964:DVW851965 EFR851964:EFS851965 EPN851964:EPO851965 EZJ851964:EZK851965 FJF851964:FJG851965 FTB851964:FTC851965 GCX851964:GCY851965 GMT851964:GMU851965 GWP851964:GWQ851965 HGL851964:HGM851965 HQH851964:HQI851965 IAD851964:IAE851965 IJZ851964:IKA851965 ITV851964:ITW851965 JDR851964:JDS851965 JNN851964:JNO851965 JXJ851964:JXK851965 KHF851964:KHG851965 KRB851964:KRC851965 LAX851964:LAY851965 LKT851964:LKU851965 LUP851964:LUQ851965 MEL851964:MEM851965 MOH851964:MOI851965 MYD851964:MYE851965 NHZ851964:NIA851965 NRV851964:NRW851965 OBR851964:OBS851965 OLN851964:OLO851965 OVJ851964:OVK851965 PFF851964:PFG851965 PPB851964:PPC851965 PYX851964:PYY851965 QIT851964:QIU851965 QSP851964:QSQ851965 RCL851964:RCM851965 RMH851964:RMI851965 RWD851964:RWE851965 SFZ851964:SGA851965 SPV851964:SPW851965 SZR851964:SZS851965 TJN851964:TJO851965 TTJ851964:TTK851965 UDF851964:UDG851965 UNB851964:UNC851965 UWX851964:UWY851965 VGT851964:VGU851965 VQP851964:VQQ851965 WAL851964:WAM851965 WKH851964:WKI851965 WUD851964:WUE851965 L917502:M917503 HR917500:HS917501 RN917500:RO917501 ABJ917500:ABK917501 ALF917500:ALG917501 AVB917500:AVC917501 BEX917500:BEY917501 BOT917500:BOU917501 BYP917500:BYQ917501 CIL917500:CIM917501 CSH917500:CSI917501 DCD917500:DCE917501 DLZ917500:DMA917501 DVV917500:DVW917501 EFR917500:EFS917501 EPN917500:EPO917501 EZJ917500:EZK917501 FJF917500:FJG917501 FTB917500:FTC917501 GCX917500:GCY917501 GMT917500:GMU917501 GWP917500:GWQ917501 HGL917500:HGM917501 HQH917500:HQI917501 IAD917500:IAE917501 IJZ917500:IKA917501 ITV917500:ITW917501 JDR917500:JDS917501 JNN917500:JNO917501 JXJ917500:JXK917501 KHF917500:KHG917501 KRB917500:KRC917501 LAX917500:LAY917501 LKT917500:LKU917501 LUP917500:LUQ917501 MEL917500:MEM917501 MOH917500:MOI917501 MYD917500:MYE917501 NHZ917500:NIA917501 NRV917500:NRW917501 OBR917500:OBS917501 OLN917500:OLO917501 OVJ917500:OVK917501 PFF917500:PFG917501 PPB917500:PPC917501 PYX917500:PYY917501 QIT917500:QIU917501 QSP917500:QSQ917501 RCL917500:RCM917501 RMH917500:RMI917501 RWD917500:RWE917501 SFZ917500:SGA917501 SPV917500:SPW917501 SZR917500:SZS917501 TJN917500:TJO917501 TTJ917500:TTK917501 UDF917500:UDG917501 UNB917500:UNC917501 UWX917500:UWY917501 VGT917500:VGU917501 VQP917500:VQQ917501 WAL917500:WAM917501 WKH917500:WKI917501 WUD917500:WUE917501 L983038:M983039 HR983036:HS983037 RN983036:RO983037 ABJ983036:ABK983037 ALF983036:ALG983037 AVB983036:AVC983037 BEX983036:BEY983037 BOT983036:BOU983037 BYP983036:BYQ983037 CIL983036:CIM983037 CSH983036:CSI983037 DCD983036:DCE983037 DLZ983036:DMA983037 DVV983036:DVW983037 EFR983036:EFS983037 EPN983036:EPO983037 EZJ983036:EZK983037 FJF983036:FJG983037 FTB983036:FTC983037 GCX983036:GCY983037 GMT983036:GMU983037 GWP983036:GWQ983037 HGL983036:HGM983037 HQH983036:HQI983037 IAD983036:IAE983037 IJZ983036:IKA983037 ITV983036:ITW983037 JDR983036:JDS983037 JNN983036:JNO983037 JXJ983036:JXK983037 KHF983036:KHG983037 KRB983036:KRC983037 LAX983036:LAY983037 LKT983036:LKU983037 LUP983036:LUQ983037 MEL983036:MEM983037 MOH983036:MOI983037 MYD983036:MYE983037 NHZ983036:NIA983037 NRV983036:NRW983037 OBR983036:OBS983037 OLN983036:OLO983037 OVJ983036:OVK983037 PFF983036:PFG983037 PPB983036:PPC983037 PYX983036:PYY983037 QIT983036:QIU983037 QSP983036:QSQ983037 RCL983036:RCM983037 RMH983036:RMI983037 RWD983036:RWE983037 SFZ983036:SGA983037 SPV983036:SPW983037 SZR983036:SZS983037 TJN983036:TJO983037 TTJ983036:TTK983037 UDF983036:UDG983037 UNB983036:UNC983037 UWX983036:UWY983037 VGT983036:VGU983037 VQP983036:VQQ983037 WAL983036:WAM983037 WKH983036:WKI983037 WUD983036:WUE983037 K65531 HQ65529 RM65529 ABI65529 ALE65529 AVA65529 BEW65529 BOS65529 BYO65529 CIK65529 CSG65529 DCC65529 DLY65529 DVU65529 EFQ65529 EPM65529 EZI65529 FJE65529 FTA65529 GCW65529 GMS65529 GWO65529 HGK65529 HQG65529 IAC65529 IJY65529 ITU65529 JDQ65529 JNM65529 JXI65529 KHE65529 KRA65529 LAW65529 LKS65529 LUO65529 MEK65529 MOG65529 MYC65529 NHY65529 NRU65529 OBQ65529 OLM65529 OVI65529 PFE65529 PPA65529 PYW65529 QIS65529 QSO65529 RCK65529 RMG65529 RWC65529 SFY65529 SPU65529 SZQ65529 TJM65529 TTI65529 UDE65529 UNA65529 UWW65529 VGS65529 VQO65529 WAK65529 WKG65529 WUC65529 K131067 HQ131065 RM131065 ABI131065 ALE131065 AVA131065 BEW131065 BOS131065 BYO131065 CIK131065 CSG131065 DCC131065 DLY131065 DVU131065 EFQ131065 EPM131065 EZI131065 FJE131065 FTA131065 GCW131065 GMS131065 GWO131065 HGK131065 HQG131065 IAC131065 IJY131065 ITU131065 JDQ131065 JNM131065 JXI131065 KHE131065 KRA131065 LAW131065 LKS131065 LUO131065 MEK131065 MOG131065 MYC131065 NHY131065 NRU131065 OBQ131065 OLM131065 OVI131065 PFE131065 PPA131065 PYW131065 QIS131065 QSO131065 RCK131065 RMG131065 RWC131065 SFY131065 SPU131065 SZQ131065 TJM131065 TTI131065 UDE131065 UNA131065 UWW131065 VGS131065 VQO131065 WAK131065 WKG131065 WUC131065 K196603 HQ196601 RM196601 ABI196601 ALE196601 AVA196601 BEW196601 BOS196601 BYO196601 CIK196601 CSG196601 DCC196601 DLY196601 DVU196601 EFQ196601 EPM196601 EZI196601 FJE196601 FTA196601 GCW196601 GMS196601 GWO196601 HGK196601 HQG196601 IAC196601 IJY196601 ITU196601 JDQ196601 JNM196601 JXI196601 KHE196601 KRA196601 LAW196601 LKS196601 LUO196601 MEK196601 MOG196601 MYC196601 NHY196601 NRU196601 OBQ196601 OLM196601 OVI196601 PFE196601 PPA196601 PYW196601 QIS196601 QSO196601 RCK196601 RMG196601 RWC196601 SFY196601 SPU196601 SZQ196601 TJM196601 TTI196601 UDE196601 UNA196601 UWW196601 VGS196601 VQO196601 WAK196601 WKG196601 WUC196601 K262139 HQ262137 RM262137 ABI262137 ALE262137 AVA262137 BEW262137 BOS262137 BYO262137 CIK262137 CSG262137 DCC262137 DLY262137 DVU262137 EFQ262137 EPM262137 EZI262137 FJE262137 FTA262137 GCW262137 GMS262137 GWO262137 HGK262137 HQG262137 IAC262137 IJY262137 ITU262137 JDQ262137 JNM262137 JXI262137 KHE262137 KRA262137 LAW262137 LKS262137 LUO262137 MEK262137 MOG262137 MYC262137 NHY262137 NRU262137 OBQ262137 OLM262137 OVI262137 PFE262137 PPA262137 PYW262137 QIS262137 QSO262137 RCK262137 RMG262137 RWC262137 SFY262137 SPU262137 SZQ262137 TJM262137 TTI262137 UDE262137 UNA262137 UWW262137 VGS262137 VQO262137 WAK262137 WKG262137 WUC262137 K327675 HQ327673 RM327673 ABI327673 ALE327673 AVA327673 BEW327673 BOS327673 BYO327673 CIK327673 CSG327673 DCC327673 DLY327673 DVU327673 EFQ327673 EPM327673 EZI327673 FJE327673 FTA327673 GCW327673 GMS327673 GWO327673 HGK327673 HQG327673 IAC327673 IJY327673 ITU327673 JDQ327673 JNM327673 JXI327673 KHE327673 KRA327673 LAW327673 LKS327673 LUO327673 MEK327673 MOG327673 MYC327673 NHY327673 NRU327673 OBQ327673 OLM327673 OVI327673 PFE327673 PPA327673 PYW327673 QIS327673 QSO327673 RCK327673 RMG327673 RWC327673 SFY327673 SPU327673 SZQ327673 TJM327673 TTI327673 UDE327673 UNA327673 UWW327673 VGS327673 VQO327673 WAK327673 WKG327673 WUC327673 K393211 HQ393209 RM393209 ABI393209 ALE393209 AVA393209 BEW393209 BOS393209 BYO393209 CIK393209 CSG393209 DCC393209 DLY393209 DVU393209 EFQ393209 EPM393209 EZI393209 FJE393209 FTA393209 GCW393209 GMS393209 GWO393209 HGK393209 HQG393209 IAC393209 IJY393209 ITU393209 JDQ393209 JNM393209 JXI393209 KHE393209 KRA393209 LAW393209 LKS393209 LUO393209 MEK393209 MOG393209 MYC393209 NHY393209 NRU393209 OBQ393209 OLM393209 OVI393209 PFE393209 PPA393209 PYW393209 QIS393209 QSO393209 RCK393209 RMG393209 RWC393209 SFY393209 SPU393209 SZQ393209 TJM393209 TTI393209 UDE393209 UNA393209 UWW393209 VGS393209 VQO393209 WAK393209 WKG393209 WUC393209 K458747 HQ458745 RM458745 ABI458745 ALE458745 AVA458745 BEW458745 BOS458745 BYO458745 CIK458745 CSG458745 DCC458745 DLY458745 DVU458745 EFQ458745 EPM458745 EZI458745 FJE458745 FTA458745 GCW458745 GMS458745 GWO458745 HGK458745 HQG458745 IAC458745 IJY458745 ITU458745 JDQ458745 JNM458745 JXI458745 KHE458745 KRA458745 LAW458745 LKS458745 LUO458745 MEK458745 MOG458745 MYC458745 NHY458745 NRU458745 OBQ458745 OLM458745 OVI458745 PFE458745 PPA458745 PYW458745 QIS458745 QSO458745 RCK458745 RMG458745 RWC458745 SFY458745 SPU458745 SZQ458745 TJM458745 TTI458745 UDE458745 UNA458745 UWW458745 VGS458745 VQO458745 WAK458745 WKG458745 WUC458745 K524283 HQ524281 RM524281 ABI524281 ALE524281 AVA524281 BEW524281 BOS524281 BYO524281 CIK524281 CSG524281 DCC524281 DLY524281 DVU524281 EFQ524281 EPM524281 EZI524281 FJE524281 FTA524281 GCW524281 GMS524281 GWO524281 HGK524281 HQG524281 IAC524281 IJY524281 ITU524281 JDQ524281 JNM524281 JXI524281 KHE524281 KRA524281 LAW524281 LKS524281 LUO524281 MEK524281 MOG524281 MYC524281 NHY524281 NRU524281 OBQ524281 OLM524281 OVI524281 PFE524281 PPA524281 PYW524281 QIS524281 QSO524281 RCK524281 RMG524281 RWC524281 SFY524281 SPU524281 SZQ524281 TJM524281 TTI524281 UDE524281 UNA524281 UWW524281 VGS524281 VQO524281 WAK524281 WKG524281 WUC524281 K589819 HQ589817 RM589817 ABI589817 ALE589817 AVA589817 BEW589817 BOS589817 BYO589817 CIK589817 CSG589817 DCC589817 DLY589817 DVU589817 EFQ589817 EPM589817 EZI589817 FJE589817 FTA589817 GCW589817 GMS589817 GWO589817 HGK589817 HQG589817 IAC589817 IJY589817 ITU589817 JDQ589817 JNM589817 JXI589817 KHE589817 KRA589817 LAW589817 LKS589817 LUO589817 MEK589817 MOG589817 MYC589817 NHY589817 NRU589817 OBQ589817 OLM589817 OVI589817 PFE589817 PPA589817 PYW589817 QIS589817 QSO589817 RCK589817 RMG589817 RWC589817 SFY589817 SPU589817 SZQ589817 TJM589817 TTI589817 UDE589817 UNA589817 UWW589817 VGS589817 VQO589817 WAK589817 WKG589817 WUC589817 K655355 HQ655353 RM655353 ABI655353 ALE655353 AVA655353 BEW655353 BOS655353 BYO655353 CIK655353 CSG655353 DCC655353 DLY655353 DVU655353 EFQ655353 EPM655353 EZI655353 FJE655353 FTA655353 GCW655353 GMS655353 GWO655353 HGK655353 HQG655353 IAC655353 IJY655353 ITU655353 JDQ655353 JNM655353 JXI655353 KHE655353 KRA655353 LAW655353 LKS655353 LUO655353 MEK655353 MOG655353 MYC655353 NHY655353 NRU655353 OBQ655353 OLM655353 OVI655353 PFE655353 PPA655353 PYW655353 QIS655353 QSO655353 RCK655353 RMG655353 RWC655353 SFY655353 SPU655353 SZQ655353 TJM655353 TTI655353 UDE655353 UNA655353 UWW655353 VGS655353 VQO655353 WAK655353 WKG655353 WUC655353 K720891 HQ720889 RM720889 ABI720889 ALE720889 AVA720889 BEW720889 BOS720889 BYO720889 CIK720889 CSG720889 DCC720889 DLY720889 DVU720889 EFQ720889 EPM720889 EZI720889 FJE720889 FTA720889 GCW720889 GMS720889 GWO720889 HGK720889 HQG720889 IAC720889 IJY720889 ITU720889 JDQ720889 JNM720889 JXI720889 KHE720889 KRA720889 LAW720889 LKS720889 LUO720889 MEK720889 MOG720889 MYC720889 NHY720889 NRU720889 OBQ720889 OLM720889 OVI720889 PFE720889 PPA720889 PYW720889 QIS720889 QSO720889 RCK720889 RMG720889 RWC720889 SFY720889 SPU720889 SZQ720889 TJM720889 TTI720889 UDE720889 UNA720889 UWW720889 VGS720889 VQO720889 WAK720889 WKG720889 WUC720889 K786427 HQ786425 RM786425 ABI786425 ALE786425 AVA786425 BEW786425 BOS786425 BYO786425 CIK786425 CSG786425 DCC786425 DLY786425 DVU786425 EFQ786425 EPM786425 EZI786425 FJE786425 FTA786425 GCW786425 GMS786425 GWO786425 HGK786425 HQG786425 IAC786425 IJY786425 ITU786425 JDQ786425 JNM786425 JXI786425 KHE786425 KRA786425 LAW786425 LKS786425 LUO786425 MEK786425 MOG786425 MYC786425 NHY786425 NRU786425 OBQ786425 OLM786425 OVI786425 PFE786425 PPA786425 PYW786425 QIS786425 QSO786425 RCK786425 RMG786425 RWC786425 SFY786425 SPU786425 SZQ786425 TJM786425 TTI786425 UDE786425 UNA786425 UWW786425 VGS786425 VQO786425 WAK786425 WKG786425 WUC786425 K851963 HQ851961 RM851961 ABI851961 ALE851961 AVA851961 BEW851961 BOS851961 BYO851961 CIK851961 CSG851961 DCC851961 DLY851961 DVU851961 EFQ851961 EPM851961 EZI851961 FJE851961 FTA851961 GCW851961 GMS851961 GWO851961 HGK851961 HQG851961 IAC851961 IJY851961 ITU851961 JDQ851961 JNM851961 JXI851961 KHE851961 KRA851961 LAW851961 LKS851961 LUO851961 MEK851961 MOG851961 MYC851961 NHY851961 NRU851961 OBQ851961 OLM851961 OVI851961 PFE851961 PPA851961 PYW851961 QIS851961 QSO851961 RCK851961 RMG851961 RWC851961 SFY851961 SPU851961 SZQ851961 TJM851961 TTI851961 UDE851961 UNA851961 UWW851961 VGS851961 VQO851961 WAK851961 WKG851961 WUC851961 K917499 HQ917497 RM917497 ABI917497 ALE917497 AVA917497 BEW917497 BOS917497 BYO917497 CIK917497 CSG917497 DCC917497 DLY917497 DVU917497 EFQ917497 EPM917497 EZI917497 FJE917497 FTA917497 GCW917497 GMS917497 GWO917497 HGK917497 HQG917497 IAC917497 IJY917497 ITU917497 JDQ917497 JNM917497 JXI917497 KHE917497 KRA917497 LAW917497 LKS917497 LUO917497 MEK917497 MOG917497 MYC917497 NHY917497 NRU917497 OBQ917497 OLM917497 OVI917497 PFE917497 PPA917497 PYW917497 QIS917497 QSO917497 RCK917497 RMG917497 RWC917497 SFY917497 SPU917497 SZQ917497 TJM917497 TTI917497 UDE917497 UNA917497 UWW917497 VGS917497 VQO917497 WAK917497 WKG917497 WUC917497 K983035 HQ983033 RM983033 ABI983033 ALE983033 AVA983033 BEW983033 BOS983033 BYO983033 CIK983033 CSG983033 DCC983033 DLY983033 DVU983033 EFQ983033 EPM983033 EZI983033 FJE983033 FTA983033 GCW983033 GMS983033 GWO983033 HGK983033 HQG983033 IAC983033 IJY983033 ITU983033 JDQ983033 JNM983033 JXI983033 KHE983033 KRA983033 LAW983033 LKS983033 LUO983033 MEK983033 MOG983033 MYC983033 NHY983033 NRU983033 OBQ983033 OLM983033 OVI983033 PFE983033 PPA983033 PYW983033 QIS983033 QSO983033 RCK983033 RMG983033 RWC983033 SFY983033 SPU983033 SZQ983033 TJM983033 TTI983033 UDE983033 UNA983033 UWW983033 VGS983033 VQO983033 WAK983033 WKG983033 WUC983033 N65531:N65535 HT65529:HT65533 RP65529:RP65533 ABL65529:ABL65533 ALH65529:ALH65533 AVD65529:AVD65533 BEZ65529:BEZ65533 BOV65529:BOV65533 BYR65529:BYR65533 CIN65529:CIN65533 CSJ65529:CSJ65533 DCF65529:DCF65533 DMB65529:DMB65533 DVX65529:DVX65533 EFT65529:EFT65533 EPP65529:EPP65533 EZL65529:EZL65533 FJH65529:FJH65533 FTD65529:FTD65533 GCZ65529:GCZ65533 GMV65529:GMV65533 GWR65529:GWR65533 HGN65529:HGN65533 HQJ65529:HQJ65533 IAF65529:IAF65533 IKB65529:IKB65533 ITX65529:ITX65533 JDT65529:JDT65533 JNP65529:JNP65533 JXL65529:JXL65533 KHH65529:KHH65533 KRD65529:KRD65533 LAZ65529:LAZ65533 LKV65529:LKV65533 LUR65529:LUR65533 MEN65529:MEN65533 MOJ65529:MOJ65533 MYF65529:MYF65533 NIB65529:NIB65533 NRX65529:NRX65533 OBT65529:OBT65533 OLP65529:OLP65533 OVL65529:OVL65533 PFH65529:PFH65533 PPD65529:PPD65533 PYZ65529:PYZ65533 QIV65529:QIV65533 QSR65529:QSR65533 RCN65529:RCN65533 RMJ65529:RMJ65533 RWF65529:RWF65533 SGB65529:SGB65533 SPX65529:SPX65533 SZT65529:SZT65533 TJP65529:TJP65533 TTL65529:TTL65533 UDH65529:UDH65533 UND65529:UND65533 UWZ65529:UWZ65533 VGV65529:VGV65533 VQR65529:VQR65533 WAN65529:WAN65533 WKJ65529:WKJ65533 WUF65529:WUF65533 N131067:N131071 HT131065:HT131069 RP131065:RP131069 ABL131065:ABL131069 ALH131065:ALH131069 AVD131065:AVD131069 BEZ131065:BEZ131069 BOV131065:BOV131069 BYR131065:BYR131069 CIN131065:CIN131069 CSJ131065:CSJ131069 DCF131065:DCF131069 DMB131065:DMB131069 DVX131065:DVX131069 EFT131065:EFT131069 EPP131065:EPP131069 EZL131065:EZL131069 FJH131065:FJH131069 FTD131065:FTD131069 GCZ131065:GCZ131069 GMV131065:GMV131069 GWR131065:GWR131069 HGN131065:HGN131069 HQJ131065:HQJ131069 IAF131065:IAF131069 IKB131065:IKB131069 ITX131065:ITX131069 JDT131065:JDT131069 JNP131065:JNP131069 JXL131065:JXL131069 KHH131065:KHH131069 KRD131065:KRD131069 LAZ131065:LAZ131069 LKV131065:LKV131069 LUR131065:LUR131069 MEN131065:MEN131069 MOJ131065:MOJ131069 MYF131065:MYF131069 NIB131065:NIB131069 NRX131065:NRX131069 OBT131065:OBT131069 OLP131065:OLP131069 OVL131065:OVL131069 PFH131065:PFH131069 PPD131065:PPD131069 PYZ131065:PYZ131069 QIV131065:QIV131069 QSR131065:QSR131069 RCN131065:RCN131069 RMJ131065:RMJ131069 RWF131065:RWF131069 SGB131065:SGB131069 SPX131065:SPX131069 SZT131065:SZT131069 TJP131065:TJP131069 TTL131065:TTL131069 UDH131065:UDH131069 UND131065:UND131069 UWZ131065:UWZ131069 VGV131065:VGV131069 VQR131065:VQR131069 WAN131065:WAN131069 WKJ131065:WKJ131069 WUF131065:WUF131069 N196603:N196607 HT196601:HT196605 RP196601:RP196605 ABL196601:ABL196605 ALH196601:ALH196605 AVD196601:AVD196605 BEZ196601:BEZ196605 BOV196601:BOV196605 BYR196601:BYR196605 CIN196601:CIN196605 CSJ196601:CSJ196605 DCF196601:DCF196605 DMB196601:DMB196605 DVX196601:DVX196605 EFT196601:EFT196605 EPP196601:EPP196605 EZL196601:EZL196605 FJH196601:FJH196605 FTD196601:FTD196605 GCZ196601:GCZ196605 GMV196601:GMV196605 GWR196601:GWR196605 HGN196601:HGN196605 HQJ196601:HQJ196605 IAF196601:IAF196605 IKB196601:IKB196605 ITX196601:ITX196605 JDT196601:JDT196605 JNP196601:JNP196605 JXL196601:JXL196605 KHH196601:KHH196605 KRD196601:KRD196605 LAZ196601:LAZ196605 LKV196601:LKV196605 LUR196601:LUR196605 MEN196601:MEN196605 MOJ196601:MOJ196605 MYF196601:MYF196605 NIB196601:NIB196605 NRX196601:NRX196605 OBT196601:OBT196605 OLP196601:OLP196605 OVL196601:OVL196605 PFH196601:PFH196605 PPD196601:PPD196605 PYZ196601:PYZ196605 QIV196601:QIV196605 QSR196601:QSR196605 RCN196601:RCN196605 RMJ196601:RMJ196605 RWF196601:RWF196605 SGB196601:SGB196605 SPX196601:SPX196605 SZT196601:SZT196605 TJP196601:TJP196605 TTL196601:TTL196605 UDH196601:UDH196605 UND196601:UND196605 UWZ196601:UWZ196605 VGV196601:VGV196605 VQR196601:VQR196605 WAN196601:WAN196605 WKJ196601:WKJ196605 WUF196601:WUF196605 N262139:N262143 HT262137:HT262141 RP262137:RP262141 ABL262137:ABL262141 ALH262137:ALH262141 AVD262137:AVD262141 BEZ262137:BEZ262141 BOV262137:BOV262141 BYR262137:BYR262141 CIN262137:CIN262141 CSJ262137:CSJ262141 DCF262137:DCF262141 DMB262137:DMB262141 DVX262137:DVX262141 EFT262137:EFT262141 EPP262137:EPP262141 EZL262137:EZL262141 FJH262137:FJH262141 FTD262137:FTD262141 GCZ262137:GCZ262141 GMV262137:GMV262141 GWR262137:GWR262141 HGN262137:HGN262141 HQJ262137:HQJ262141 IAF262137:IAF262141 IKB262137:IKB262141 ITX262137:ITX262141 JDT262137:JDT262141 JNP262137:JNP262141 JXL262137:JXL262141 KHH262137:KHH262141 KRD262137:KRD262141 LAZ262137:LAZ262141 LKV262137:LKV262141 LUR262137:LUR262141 MEN262137:MEN262141 MOJ262137:MOJ262141 MYF262137:MYF262141 NIB262137:NIB262141 NRX262137:NRX262141 OBT262137:OBT262141 OLP262137:OLP262141 OVL262137:OVL262141 PFH262137:PFH262141 PPD262137:PPD262141 PYZ262137:PYZ262141 QIV262137:QIV262141 QSR262137:QSR262141 RCN262137:RCN262141 RMJ262137:RMJ262141 RWF262137:RWF262141 SGB262137:SGB262141 SPX262137:SPX262141 SZT262137:SZT262141 TJP262137:TJP262141 TTL262137:TTL262141 UDH262137:UDH262141 UND262137:UND262141 UWZ262137:UWZ262141 VGV262137:VGV262141 VQR262137:VQR262141 WAN262137:WAN262141 WKJ262137:WKJ262141 WUF262137:WUF262141 N327675:N327679 HT327673:HT327677 RP327673:RP327677 ABL327673:ABL327677 ALH327673:ALH327677 AVD327673:AVD327677 BEZ327673:BEZ327677 BOV327673:BOV327677 BYR327673:BYR327677 CIN327673:CIN327677 CSJ327673:CSJ327677 DCF327673:DCF327677 DMB327673:DMB327677 DVX327673:DVX327677 EFT327673:EFT327677 EPP327673:EPP327677 EZL327673:EZL327677 FJH327673:FJH327677 FTD327673:FTD327677 GCZ327673:GCZ327677 GMV327673:GMV327677 GWR327673:GWR327677 HGN327673:HGN327677 HQJ327673:HQJ327677 IAF327673:IAF327677 IKB327673:IKB327677 ITX327673:ITX327677 JDT327673:JDT327677 JNP327673:JNP327677 JXL327673:JXL327677 KHH327673:KHH327677 KRD327673:KRD327677 LAZ327673:LAZ327677 LKV327673:LKV327677 LUR327673:LUR327677 MEN327673:MEN327677 MOJ327673:MOJ327677 MYF327673:MYF327677 NIB327673:NIB327677 NRX327673:NRX327677 OBT327673:OBT327677 OLP327673:OLP327677 OVL327673:OVL327677 PFH327673:PFH327677 PPD327673:PPD327677 PYZ327673:PYZ327677 QIV327673:QIV327677 QSR327673:QSR327677 RCN327673:RCN327677 RMJ327673:RMJ327677 RWF327673:RWF327677 SGB327673:SGB327677 SPX327673:SPX327677 SZT327673:SZT327677 TJP327673:TJP327677 TTL327673:TTL327677 UDH327673:UDH327677 UND327673:UND327677 UWZ327673:UWZ327677 VGV327673:VGV327677 VQR327673:VQR327677 WAN327673:WAN327677 WKJ327673:WKJ327677 WUF327673:WUF327677 N393211:N393215 HT393209:HT393213 RP393209:RP393213 ABL393209:ABL393213 ALH393209:ALH393213 AVD393209:AVD393213 BEZ393209:BEZ393213 BOV393209:BOV393213 BYR393209:BYR393213 CIN393209:CIN393213 CSJ393209:CSJ393213 DCF393209:DCF393213 DMB393209:DMB393213 DVX393209:DVX393213 EFT393209:EFT393213 EPP393209:EPP393213 EZL393209:EZL393213 FJH393209:FJH393213 FTD393209:FTD393213 GCZ393209:GCZ393213 GMV393209:GMV393213 GWR393209:GWR393213 HGN393209:HGN393213 HQJ393209:HQJ393213 IAF393209:IAF393213 IKB393209:IKB393213 ITX393209:ITX393213 JDT393209:JDT393213 JNP393209:JNP393213 JXL393209:JXL393213 KHH393209:KHH393213 KRD393209:KRD393213 LAZ393209:LAZ393213 LKV393209:LKV393213 LUR393209:LUR393213 MEN393209:MEN393213 MOJ393209:MOJ393213 MYF393209:MYF393213 NIB393209:NIB393213 NRX393209:NRX393213 OBT393209:OBT393213 OLP393209:OLP393213 OVL393209:OVL393213 PFH393209:PFH393213 PPD393209:PPD393213 PYZ393209:PYZ393213 QIV393209:QIV393213 QSR393209:QSR393213 RCN393209:RCN393213 RMJ393209:RMJ393213 RWF393209:RWF393213 SGB393209:SGB393213 SPX393209:SPX393213 SZT393209:SZT393213 TJP393209:TJP393213 TTL393209:TTL393213 UDH393209:UDH393213 UND393209:UND393213 UWZ393209:UWZ393213 VGV393209:VGV393213 VQR393209:VQR393213 WAN393209:WAN393213 WKJ393209:WKJ393213 WUF393209:WUF393213 N458747:N458751 HT458745:HT458749 RP458745:RP458749 ABL458745:ABL458749 ALH458745:ALH458749 AVD458745:AVD458749 BEZ458745:BEZ458749 BOV458745:BOV458749 BYR458745:BYR458749 CIN458745:CIN458749 CSJ458745:CSJ458749 DCF458745:DCF458749 DMB458745:DMB458749 DVX458745:DVX458749 EFT458745:EFT458749 EPP458745:EPP458749 EZL458745:EZL458749 FJH458745:FJH458749 FTD458745:FTD458749 GCZ458745:GCZ458749 GMV458745:GMV458749 GWR458745:GWR458749 HGN458745:HGN458749 HQJ458745:HQJ458749 IAF458745:IAF458749 IKB458745:IKB458749 ITX458745:ITX458749 JDT458745:JDT458749 JNP458745:JNP458749 JXL458745:JXL458749 KHH458745:KHH458749 KRD458745:KRD458749 LAZ458745:LAZ458749 LKV458745:LKV458749 LUR458745:LUR458749 MEN458745:MEN458749 MOJ458745:MOJ458749 MYF458745:MYF458749 NIB458745:NIB458749 NRX458745:NRX458749 OBT458745:OBT458749 OLP458745:OLP458749 OVL458745:OVL458749 PFH458745:PFH458749 PPD458745:PPD458749 PYZ458745:PYZ458749 QIV458745:QIV458749 QSR458745:QSR458749 RCN458745:RCN458749 RMJ458745:RMJ458749 RWF458745:RWF458749 SGB458745:SGB458749 SPX458745:SPX458749 SZT458745:SZT458749 TJP458745:TJP458749 TTL458745:TTL458749 UDH458745:UDH458749 UND458745:UND458749 UWZ458745:UWZ458749 VGV458745:VGV458749 VQR458745:VQR458749 WAN458745:WAN458749 WKJ458745:WKJ458749 WUF458745:WUF458749 N524283:N524287 HT524281:HT524285 RP524281:RP524285 ABL524281:ABL524285 ALH524281:ALH524285 AVD524281:AVD524285 BEZ524281:BEZ524285 BOV524281:BOV524285 BYR524281:BYR524285 CIN524281:CIN524285 CSJ524281:CSJ524285 DCF524281:DCF524285 DMB524281:DMB524285 DVX524281:DVX524285 EFT524281:EFT524285 EPP524281:EPP524285 EZL524281:EZL524285 FJH524281:FJH524285 FTD524281:FTD524285 GCZ524281:GCZ524285 GMV524281:GMV524285 GWR524281:GWR524285 HGN524281:HGN524285 HQJ524281:HQJ524285 IAF524281:IAF524285 IKB524281:IKB524285 ITX524281:ITX524285 JDT524281:JDT524285 JNP524281:JNP524285 JXL524281:JXL524285 KHH524281:KHH524285 KRD524281:KRD524285 LAZ524281:LAZ524285 LKV524281:LKV524285 LUR524281:LUR524285 MEN524281:MEN524285 MOJ524281:MOJ524285 MYF524281:MYF524285 NIB524281:NIB524285 NRX524281:NRX524285 OBT524281:OBT524285 OLP524281:OLP524285 OVL524281:OVL524285 PFH524281:PFH524285 PPD524281:PPD524285 PYZ524281:PYZ524285 QIV524281:QIV524285 QSR524281:QSR524285 RCN524281:RCN524285 RMJ524281:RMJ524285 RWF524281:RWF524285 SGB524281:SGB524285 SPX524281:SPX524285 SZT524281:SZT524285 TJP524281:TJP524285 TTL524281:TTL524285 UDH524281:UDH524285 UND524281:UND524285 UWZ524281:UWZ524285 VGV524281:VGV524285 VQR524281:VQR524285 WAN524281:WAN524285 WKJ524281:WKJ524285 WUF524281:WUF524285 N589819:N589823 HT589817:HT589821 RP589817:RP589821 ABL589817:ABL589821 ALH589817:ALH589821 AVD589817:AVD589821 BEZ589817:BEZ589821 BOV589817:BOV589821 BYR589817:BYR589821 CIN589817:CIN589821 CSJ589817:CSJ589821 DCF589817:DCF589821 DMB589817:DMB589821 DVX589817:DVX589821 EFT589817:EFT589821 EPP589817:EPP589821 EZL589817:EZL589821 FJH589817:FJH589821 FTD589817:FTD589821 GCZ589817:GCZ589821 GMV589817:GMV589821 GWR589817:GWR589821 HGN589817:HGN589821 HQJ589817:HQJ589821 IAF589817:IAF589821 IKB589817:IKB589821 ITX589817:ITX589821 JDT589817:JDT589821 JNP589817:JNP589821 JXL589817:JXL589821 KHH589817:KHH589821 KRD589817:KRD589821 LAZ589817:LAZ589821 LKV589817:LKV589821 LUR589817:LUR589821 MEN589817:MEN589821 MOJ589817:MOJ589821 MYF589817:MYF589821 NIB589817:NIB589821 NRX589817:NRX589821 OBT589817:OBT589821 OLP589817:OLP589821 OVL589817:OVL589821 PFH589817:PFH589821 PPD589817:PPD589821 PYZ589817:PYZ589821 QIV589817:QIV589821 QSR589817:QSR589821 RCN589817:RCN589821 RMJ589817:RMJ589821 RWF589817:RWF589821 SGB589817:SGB589821 SPX589817:SPX589821 SZT589817:SZT589821 TJP589817:TJP589821 TTL589817:TTL589821 UDH589817:UDH589821 UND589817:UND589821 UWZ589817:UWZ589821 VGV589817:VGV589821 VQR589817:VQR589821 WAN589817:WAN589821 WKJ589817:WKJ589821 WUF589817:WUF589821 N655355:N655359 HT655353:HT655357 RP655353:RP655357 ABL655353:ABL655357 ALH655353:ALH655357 AVD655353:AVD655357 BEZ655353:BEZ655357 BOV655353:BOV655357 BYR655353:BYR655357 CIN655353:CIN655357 CSJ655353:CSJ655357 DCF655353:DCF655357 DMB655353:DMB655357 DVX655353:DVX655357 EFT655353:EFT655357 EPP655353:EPP655357 EZL655353:EZL655357 FJH655353:FJH655357 FTD655353:FTD655357 GCZ655353:GCZ655357 GMV655353:GMV655357 GWR655353:GWR655357 HGN655353:HGN655357 HQJ655353:HQJ655357 IAF655353:IAF655357 IKB655353:IKB655357 ITX655353:ITX655357 JDT655353:JDT655357 JNP655353:JNP655357 JXL655353:JXL655357 KHH655353:KHH655357 KRD655353:KRD655357 LAZ655353:LAZ655357 LKV655353:LKV655357 LUR655353:LUR655357 MEN655353:MEN655357 MOJ655353:MOJ655357 MYF655353:MYF655357 NIB655353:NIB655357 NRX655353:NRX655357 OBT655353:OBT655357 OLP655353:OLP655357 OVL655353:OVL655357 PFH655353:PFH655357 PPD655353:PPD655357 PYZ655353:PYZ655357 QIV655353:QIV655357 QSR655353:QSR655357 RCN655353:RCN655357 RMJ655353:RMJ655357 RWF655353:RWF655357 SGB655353:SGB655357 SPX655353:SPX655357 SZT655353:SZT655357 TJP655353:TJP655357 TTL655353:TTL655357 UDH655353:UDH655357 UND655353:UND655357 UWZ655353:UWZ655357 VGV655353:VGV655357 VQR655353:VQR655357 WAN655353:WAN655357 WKJ655353:WKJ655357 WUF655353:WUF655357 N720891:N720895 HT720889:HT720893 RP720889:RP720893 ABL720889:ABL720893 ALH720889:ALH720893 AVD720889:AVD720893 BEZ720889:BEZ720893 BOV720889:BOV720893 BYR720889:BYR720893 CIN720889:CIN720893 CSJ720889:CSJ720893 DCF720889:DCF720893 DMB720889:DMB720893 DVX720889:DVX720893 EFT720889:EFT720893 EPP720889:EPP720893 EZL720889:EZL720893 FJH720889:FJH720893 FTD720889:FTD720893 GCZ720889:GCZ720893 GMV720889:GMV720893 GWR720889:GWR720893 HGN720889:HGN720893 HQJ720889:HQJ720893 IAF720889:IAF720893 IKB720889:IKB720893 ITX720889:ITX720893 JDT720889:JDT720893 JNP720889:JNP720893 JXL720889:JXL720893 KHH720889:KHH720893 KRD720889:KRD720893 LAZ720889:LAZ720893 LKV720889:LKV720893 LUR720889:LUR720893 MEN720889:MEN720893 MOJ720889:MOJ720893 MYF720889:MYF720893 NIB720889:NIB720893 NRX720889:NRX720893 OBT720889:OBT720893 OLP720889:OLP720893 OVL720889:OVL720893 PFH720889:PFH720893 PPD720889:PPD720893 PYZ720889:PYZ720893 QIV720889:QIV720893 QSR720889:QSR720893 RCN720889:RCN720893 RMJ720889:RMJ720893 RWF720889:RWF720893 SGB720889:SGB720893 SPX720889:SPX720893 SZT720889:SZT720893 TJP720889:TJP720893 TTL720889:TTL720893 UDH720889:UDH720893 UND720889:UND720893 UWZ720889:UWZ720893 VGV720889:VGV720893 VQR720889:VQR720893 WAN720889:WAN720893 WKJ720889:WKJ720893 WUF720889:WUF720893 N786427:N786431 HT786425:HT786429 RP786425:RP786429 ABL786425:ABL786429 ALH786425:ALH786429 AVD786425:AVD786429 BEZ786425:BEZ786429 BOV786425:BOV786429 BYR786425:BYR786429 CIN786425:CIN786429 CSJ786425:CSJ786429 DCF786425:DCF786429 DMB786425:DMB786429 DVX786425:DVX786429 EFT786425:EFT786429 EPP786425:EPP786429 EZL786425:EZL786429 FJH786425:FJH786429 FTD786425:FTD786429 GCZ786425:GCZ786429 GMV786425:GMV786429 GWR786425:GWR786429 HGN786425:HGN786429 HQJ786425:HQJ786429 IAF786425:IAF786429 IKB786425:IKB786429 ITX786425:ITX786429 JDT786425:JDT786429 JNP786425:JNP786429 JXL786425:JXL786429 KHH786425:KHH786429 KRD786425:KRD786429 LAZ786425:LAZ786429 LKV786425:LKV786429 LUR786425:LUR786429 MEN786425:MEN786429 MOJ786425:MOJ786429 MYF786425:MYF786429 NIB786425:NIB786429 NRX786425:NRX786429 OBT786425:OBT786429 OLP786425:OLP786429 OVL786425:OVL786429 PFH786425:PFH786429 PPD786425:PPD786429 PYZ786425:PYZ786429 QIV786425:QIV786429 QSR786425:QSR786429 RCN786425:RCN786429 RMJ786425:RMJ786429 RWF786425:RWF786429 SGB786425:SGB786429 SPX786425:SPX786429 SZT786425:SZT786429 TJP786425:TJP786429 TTL786425:TTL786429 UDH786425:UDH786429 UND786425:UND786429 UWZ786425:UWZ786429 VGV786425:VGV786429 VQR786425:VQR786429 WAN786425:WAN786429 WKJ786425:WKJ786429 WUF786425:WUF786429 N851963:N851967 HT851961:HT851965 RP851961:RP851965 ABL851961:ABL851965 ALH851961:ALH851965 AVD851961:AVD851965 BEZ851961:BEZ851965 BOV851961:BOV851965 BYR851961:BYR851965 CIN851961:CIN851965 CSJ851961:CSJ851965 DCF851961:DCF851965 DMB851961:DMB851965 DVX851961:DVX851965 EFT851961:EFT851965 EPP851961:EPP851965 EZL851961:EZL851965 FJH851961:FJH851965 FTD851961:FTD851965 GCZ851961:GCZ851965 GMV851961:GMV851965 GWR851961:GWR851965 HGN851961:HGN851965 HQJ851961:HQJ851965 IAF851961:IAF851965 IKB851961:IKB851965 ITX851961:ITX851965 JDT851961:JDT851965 JNP851961:JNP851965 JXL851961:JXL851965 KHH851961:KHH851965 KRD851961:KRD851965 LAZ851961:LAZ851965 LKV851961:LKV851965 LUR851961:LUR851965 MEN851961:MEN851965 MOJ851961:MOJ851965 MYF851961:MYF851965 NIB851961:NIB851965 NRX851961:NRX851965 OBT851961:OBT851965 OLP851961:OLP851965 OVL851961:OVL851965 PFH851961:PFH851965 PPD851961:PPD851965 PYZ851961:PYZ851965 QIV851961:QIV851965 QSR851961:QSR851965 RCN851961:RCN851965 RMJ851961:RMJ851965 RWF851961:RWF851965 SGB851961:SGB851965 SPX851961:SPX851965 SZT851961:SZT851965 TJP851961:TJP851965 TTL851961:TTL851965 UDH851961:UDH851965 UND851961:UND851965 UWZ851961:UWZ851965 VGV851961:VGV851965 VQR851961:VQR851965 WAN851961:WAN851965 WKJ851961:WKJ851965 WUF851961:WUF851965 N917499:N917503 HT917497:HT917501 RP917497:RP917501 ABL917497:ABL917501 ALH917497:ALH917501 AVD917497:AVD917501 BEZ917497:BEZ917501 BOV917497:BOV917501 BYR917497:BYR917501 CIN917497:CIN917501 CSJ917497:CSJ917501 DCF917497:DCF917501 DMB917497:DMB917501 DVX917497:DVX917501 EFT917497:EFT917501 EPP917497:EPP917501 EZL917497:EZL917501 FJH917497:FJH917501 FTD917497:FTD917501 GCZ917497:GCZ917501 GMV917497:GMV917501 GWR917497:GWR917501 HGN917497:HGN917501 HQJ917497:HQJ917501 IAF917497:IAF917501 IKB917497:IKB917501 ITX917497:ITX917501 JDT917497:JDT917501 JNP917497:JNP917501 JXL917497:JXL917501 KHH917497:KHH917501 KRD917497:KRD917501 LAZ917497:LAZ917501 LKV917497:LKV917501 LUR917497:LUR917501 MEN917497:MEN917501 MOJ917497:MOJ917501 MYF917497:MYF917501 NIB917497:NIB917501 NRX917497:NRX917501 OBT917497:OBT917501 OLP917497:OLP917501 OVL917497:OVL917501 PFH917497:PFH917501 PPD917497:PPD917501 PYZ917497:PYZ917501 QIV917497:QIV917501 QSR917497:QSR917501 RCN917497:RCN917501 RMJ917497:RMJ917501 RWF917497:RWF917501 SGB917497:SGB917501 SPX917497:SPX917501 SZT917497:SZT917501 TJP917497:TJP917501 TTL917497:TTL917501 UDH917497:UDH917501 UND917497:UND917501 UWZ917497:UWZ917501 VGV917497:VGV917501 VQR917497:VQR917501 WAN917497:WAN917501 WKJ917497:WKJ917501 WUF917497:WUF917501 N983035:N983039 HT983033:HT983037 RP983033:RP983037 ABL983033:ABL983037 ALH983033:ALH983037 AVD983033:AVD983037 BEZ983033:BEZ983037 BOV983033:BOV983037 BYR983033:BYR983037 CIN983033:CIN983037 CSJ983033:CSJ983037 DCF983033:DCF983037 DMB983033:DMB983037 DVX983033:DVX983037 EFT983033:EFT983037 EPP983033:EPP983037 EZL983033:EZL983037 FJH983033:FJH983037 FTD983033:FTD983037 GCZ983033:GCZ983037 GMV983033:GMV983037 GWR983033:GWR983037 HGN983033:HGN983037 HQJ983033:HQJ983037 IAF983033:IAF983037 IKB983033:IKB983037 ITX983033:ITX983037 JDT983033:JDT983037 JNP983033:JNP983037 JXL983033:JXL983037 KHH983033:KHH983037 KRD983033:KRD983037 LAZ983033:LAZ983037 LKV983033:LKV983037 LUR983033:LUR983037 MEN983033:MEN983037 MOJ983033:MOJ983037 MYF983033:MYF983037 NIB983033:NIB983037 NRX983033:NRX983037 OBT983033:OBT983037 OLP983033:OLP983037 OVL983033:OVL983037 PFH983033:PFH983037 PPD983033:PPD983037 PYZ983033:PYZ983037 QIV983033:QIV983037 QSR983033:QSR983037 RCN983033:RCN983037 RMJ983033:RMJ983037 RWF983033:RWF983037 SGB983033:SGB983037 SPX983033:SPX983037 SZT983033:SZT983037 TJP983033:TJP983037 TTL983033:TTL983037 UDH983033:UDH983037 UND983033:UND983037 UWZ983033:UWZ983037 VGV983033:VGV983037 VQR983033:VQR983037 WAN983033:WAN983037 WKJ983033:WKJ983037 WUF983033:WUF983037 O65534:Y65535 HU65532:II65533 RQ65532:SE65533 ABM65532:ACA65533 ALI65532:ALW65533 AVE65532:AVS65533 BFA65532:BFO65533 BOW65532:BPK65533 BYS65532:BZG65533 CIO65532:CJC65533 CSK65532:CSY65533 DCG65532:DCU65533 DMC65532:DMQ65533 DVY65532:DWM65533 EFU65532:EGI65533 EPQ65532:EQE65533 EZM65532:FAA65533 FJI65532:FJW65533 FTE65532:FTS65533 GDA65532:GDO65533 GMW65532:GNK65533 GWS65532:GXG65533 HGO65532:HHC65533 HQK65532:HQY65533 IAG65532:IAU65533 IKC65532:IKQ65533 ITY65532:IUM65533 JDU65532:JEI65533 JNQ65532:JOE65533 JXM65532:JYA65533 KHI65532:KHW65533 KRE65532:KRS65533 LBA65532:LBO65533 LKW65532:LLK65533 LUS65532:LVG65533 MEO65532:MFC65533 MOK65532:MOY65533 MYG65532:MYU65533 NIC65532:NIQ65533 NRY65532:NSM65533 OBU65532:OCI65533 OLQ65532:OME65533 OVM65532:OWA65533 PFI65532:PFW65533 PPE65532:PPS65533 PZA65532:PZO65533 QIW65532:QJK65533 QSS65532:QTG65533 RCO65532:RDC65533 RMK65532:RMY65533 RWG65532:RWU65533 SGC65532:SGQ65533 SPY65532:SQM65533 SZU65532:TAI65533 TJQ65532:TKE65533 TTM65532:TUA65533 UDI65532:UDW65533 UNE65532:UNS65533 UXA65532:UXO65533 VGW65532:VHK65533 VQS65532:VRG65533 WAO65532:WBC65533 WKK65532:WKY65533 WUG65532:WUU65533 O131070:Y131071 HU131068:II131069 RQ131068:SE131069 ABM131068:ACA131069 ALI131068:ALW131069 AVE131068:AVS131069 BFA131068:BFO131069 BOW131068:BPK131069 BYS131068:BZG131069 CIO131068:CJC131069 CSK131068:CSY131069 DCG131068:DCU131069 DMC131068:DMQ131069 DVY131068:DWM131069 EFU131068:EGI131069 EPQ131068:EQE131069 EZM131068:FAA131069 FJI131068:FJW131069 FTE131068:FTS131069 GDA131068:GDO131069 GMW131068:GNK131069 GWS131068:GXG131069 HGO131068:HHC131069 HQK131068:HQY131069 IAG131068:IAU131069 IKC131068:IKQ131069 ITY131068:IUM131069 JDU131068:JEI131069 JNQ131068:JOE131069 JXM131068:JYA131069 KHI131068:KHW131069 KRE131068:KRS131069 LBA131068:LBO131069 LKW131068:LLK131069 LUS131068:LVG131069 MEO131068:MFC131069 MOK131068:MOY131069 MYG131068:MYU131069 NIC131068:NIQ131069 NRY131068:NSM131069 OBU131068:OCI131069 OLQ131068:OME131069 OVM131068:OWA131069 PFI131068:PFW131069 PPE131068:PPS131069 PZA131068:PZO131069 QIW131068:QJK131069 QSS131068:QTG131069 RCO131068:RDC131069 RMK131068:RMY131069 RWG131068:RWU131069 SGC131068:SGQ131069 SPY131068:SQM131069 SZU131068:TAI131069 TJQ131068:TKE131069 TTM131068:TUA131069 UDI131068:UDW131069 UNE131068:UNS131069 UXA131068:UXO131069 VGW131068:VHK131069 VQS131068:VRG131069 WAO131068:WBC131069 WKK131068:WKY131069 WUG131068:WUU131069 O196606:Y196607 HU196604:II196605 RQ196604:SE196605 ABM196604:ACA196605 ALI196604:ALW196605 AVE196604:AVS196605 BFA196604:BFO196605 BOW196604:BPK196605 BYS196604:BZG196605 CIO196604:CJC196605 CSK196604:CSY196605 DCG196604:DCU196605 DMC196604:DMQ196605 DVY196604:DWM196605 EFU196604:EGI196605 EPQ196604:EQE196605 EZM196604:FAA196605 FJI196604:FJW196605 FTE196604:FTS196605 GDA196604:GDO196605 GMW196604:GNK196605 GWS196604:GXG196605 HGO196604:HHC196605 HQK196604:HQY196605 IAG196604:IAU196605 IKC196604:IKQ196605 ITY196604:IUM196605 JDU196604:JEI196605 JNQ196604:JOE196605 JXM196604:JYA196605 KHI196604:KHW196605 KRE196604:KRS196605 LBA196604:LBO196605 LKW196604:LLK196605 LUS196604:LVG196605 MEO196604:MFC196605 MOK196604:MOY196605 MYG196604:MYU196605 NIC196604:NIQ196605 NRY196604:NSM196605 OBU196604:OCI196605 OLQ196604:OME196605 OVM196604:OWA196605 PFI196604:PFW196605 PPE196604:PPS196605 PZA196604:PZO196605 QIW196604:QJK196605 QSS196604:QTG196605 RCO196604:RDC196605 RMK196604:RMY196605 RWG196604:RWU196605 SGC196604:SGQ196605 SPY196604:SQM196605 SZU196604:TAI196605 TJQ196604:TKE196605 TTM196604:TUA196605 UDI196604:UDW196605 UNE196604:UNS196605 UXA196604:UXO196605 VGW196604:VHK196605 VQS196604:VRG196605 WAO196604:WBC196605 WKK196604:WKY196605 WUG196604:WUU196605 O262142:Y262143 HU262140:II262141 RQ262140:SE262141 ABM262140:ACA262141 ALI262140:ALW262141 AVE262140:AVS262141 BFA262140:BFO262141 BOW262140:BPK262141 BYS262140:BZG262141 CIO262140:CJC262141 CSK262140:CSY262141 DCG262140:DCU262141 DMC262140:DMQ262141 DVY262140:DWM262141 EFU262140:EGI262141 EPQ262140:EQE262141 EZM262140:FAA262141 FJI262140:FJW262141 FTE262140:FTS262141 GDA262140:GDO262141 GMW262140:GNK262141 GWS262140:GXG262141 HGO262140:HHC262141 HQK262140:HQY262141 IAG262140:IAU262141 IKC262140:IKQ262141 ITY262140:IUM262141 JDU262140:JEI262141 JNQ262140:JOE262141 JXM262140:JYA262141 KHI262140:KHW262141 KRE262140:KRS262141 LBA262140:LBO262141 LKW262140:LLK262141 LUS262140:LVG262141 MEO262140:MFC262141 MOK262140:MOY262141 MYG262140:MYU262141 NIC262140:NIQ262141 NRY262140:NSM262141 OBU262140:OCI262141 OLQ262140:OME262141 OVM262140:OWA262141 PFI262140:PFW262141 PPE262140:PPS262141 PZA262140:PZO262141 QIW262140:QJK262141 QSS262140:QTG262141 RCO262140:RDC262141 RMK262140:RMY262141 RWG262140:RWU262141 SGC262140:SGQ262141 SPY262140:SQM262141 SZU262140:TAI262141 TJQ262140:TKE262141 TTM262140:TUA262141 UDI262140:UDW262141 UNE262140:UNS262141 UXA262140:UXO262141 VGW262140:VHK262141 VQS262140:VRG262141 WAO262140:WBC262141 WKK262140:WKY262141 WUG262140:WUU262141 O327678:Y327679 HU327676:II327677 RQ327676:SE327677 ABM327676:ACA327677 ALI327676:ALW327677 AVE327676:AVS327677 BFA327676:BFO327677 BOW327676:BPK327677 BYS327676:BZG327677 CIO327676:CJC327677 CSK327676:CSY327677 DCG327676:DCU327677 DMC327676:DMQ327677 DVY327676:DWM327677 EFU327676:EGI327677 EPQ327676:EQE327677 EZM327676:FAA327677 FJI327676:FJW327677 FTE327676:FTS327677 GDA327676:GDO327677 GMW327676:GNK327677 GWS327676:GXG327677 HGO327676:HHC327677 HQK327676:HQY327677 IAG327676:IAU327677 IKC327676:IKQ327677 ITY327676:IUM327677 JDU327676:JEI327677 JNQ327676:JOE327677 JXM327676:JYA327677 KHI327676:KHW327677 KRE327676:KRS327677 LBA327676:LBO327677 LKW327676:LLK327677 LUS327676:LVG327677 MEO327676:MFC327677 MOK327676:MOY327677 MYG327676:MYU327677 NIC327676:NIQ327677 NRY327676:NSM327677 OBU327676:OCI327677 OLQ327676:OME327677 OVM327676:OWA327677 PFI327676:PFW327677 PPE327676:PPS327677 PZA327676:PZO327677 QIW327676:QJK327677 QSS327676:QTG327677 RCO327676:RDC327677 RMK327676:RMY327677 RWG327676:RWU327677 SGC327676:SGQ327677 SPY327676:SQM327677 SZU327676:TAI327677 TJQ327676:TKE327677 TTM327676:TUA327677 UDI327676:UDW327677 UNE327676:UNS327677 UXA327676:UXO327677 VGW327676:VHK327677 VQS327676:VRG327677 WAO327676:WBC327677 WKK327676:WKY327677 WUG327676:WUU327677 O393214:Y393215 HU393212:II393213 RQ393212:SE393213 ABM393212:ACA393213 ALI393212:ALW393213 AVE393212:AVS393213 BFA393212:BFO393213 BOW393212:BPK393213 BYS393212:BZG393213 CIO393212:CJC393213 CSK393212:CSY393213 DCG393212:DCU393213 DMC393212:DMQ393213 DVY393212:DWM393213 EFU393212:EGI393213 EPQ393212:EQE393213 EZM393212:FAA393213 FJI393212:FJW393213 FTE393212:FTS393213 GDA393212:GDO393213 GMW393212:GNK393213 GWS393212:GXG393213 HGO393212:HHC393213 HQK393212:HQY393213 IAG393212:IAU393213 IKC393212:IKQ393213 ITY393212:IUM393213 JDU393212:JEI393213 JNQ393212:JOE393213 JXM393212:JYA393213 KHI393212:KHW393213 KRE393212:KRS393213 LBA393212:LBO393213 LKW393212:LLK393213 LUS393212:LVG393213 MEO393212:MFC393213 MOK393212:MOY393213 MYG393212:MYU393213 NIC393212:NIQ393213 NRY393212:NSM393213 OBU393212:OCI393213 OLQ393212:OME393213 OVM393212:OWA393213 PFI393212:PFW393213 PPE393212:PPS393213 PZA393212:PZO393213 QIW393212:QJK393213 QSS393212:QTG393213 RCO393212:RDC393213 RMK393212:RMY393213 RWG393212:RWU393213 SGC393212:SGQ393213 SPY393212:SQM393213 SZU393212:TAI393213 TJQ393212:TKE393213 TTM393212:TUA393213 UDI393212:UDW393213 UNE393212:UNS393213 UXA393212:UXO393213 VGW393212:VHK393213 VQS393212:VRG393213 WAO393212:WBC393213 WKK393212:WKY393213 WUG393212:WUU393213 O458750:Y458751 HU458748:II458749 RQ458748:SE458749 ABM458748:ACA458749 ALI458748:ALW458749 AVE458748:AVS458749 BFA458748:BFO458749 BOW458748:BPK458749 BYS458748:BZG458749 CIO458748:CJC458749 CSK458748:CSY458749 DCG458748:DCU458749 DMC458748:DMQ458749 DVY458748:DWM458749 EFU458748:EGI458749 EPQ458748:EQE458749 EZM458748:FAA458749 FJI458748:FJW458749 FTE458748:FTS458749 GDA458748:GDO458749 GMW458748:GNK458749 GWS458748:GXG458749 HGO458748:HHC458749 HQK458748:HQY458749 IAG458748:IAU458749 IKC458748:IKQ458749 ITY458748:IUM458749 JDU458748:JEI458749 JNQ458748:JOE458749 JXM458748:JYA458749 KHI458748:KHW458749 KRE458748:KRS458749 LBA458748:LBO458749 LKW458748:LLK458749 LUS458748:LVG458749 MEO458748:MFC458749 MOK458748:MOY458749 MYG458748:MYU458749 NIC458748:NIQ458749 NRY458748:NSM458749 OBU458748:OCI458749 OLQ458748:OME458749 OVM458748:OWA458749 PFI458748:PFW458749 PPE458748:PPS458749 PZA458748:PZO458749 QIW458748:QJK458749 QSS458748:QTG458749 RCO458748:RDC458749 RMK458748:RMY458749 RWG458748:RWU458749 SGC458748:SGQ458749 SPY458748:SQM458749 SZU458748:TAI458749 TJQ458748:TKE458749 TTM458748:TUA458749 UDI458748:UDW458749 UNE458748:UNS458749 UXA458748:UXO458749 VGW458748:VHK458749 VQS458748:VRG458749 WAO458748:WBC458749 WKK458748:WKY458749 WUG458748:WUU458749 O524286:Y524287 HU524284:II524285 RQ524284:SE524285 ABM524284:ACA524285 ALI524284:ALW524285 AVE524284:AVS524285 BFA524284:BFO524285 BOW524284:BPK524285 BYS524284:BZG524285 CIO524284:CJC524285 CSK524284:CSY524285 DCG524284:DCU524285 DMC524284:DMQ524285 DVY524284:DWM524285 EFU524284:EGI524285 EPQ524284:EQE524285 EZM524284:FAA524285 FJI524284:FJW524285 FTE524284:FTS524285 GDA524284:GDO524285 GMW524284:GNK524285 GWS524284:GXG524285 HGO524284:HHC524285 HQK524284:HQY524285 IAG524284:IAU524285 IKC524284:IKQ524285 ITY524284:IUM524285 JDU524284:JEI524285 JNQ524284:JOE524285 JXM524284:JYA524285 KHI524284:KHW524285 KRE524284:KRS524285 LBA524284:LBO524285 LKW524284:LLK524285 LUS524284:LVG524285 MEO524284:MFC524285 MOK524284:MOY524285 MYG524284:MYU524285 NIC524284:NIQ524285 NRY524284:NSM524285 OBU524284:OCI524285 OLQ524284:OME524285 OVM524284:OWA524285 PFI524284:PFW524285 PPE524284:PPS524285 PZA524284:PZO524285 QIW524284:QJK524285 QSS524284:QTG524285 RCO524284:RDC524285 RMK524284:RMY524285 RWG524284:RWU524285 SGC524284:SGQ524285 SPY524284:SQM524285 SZU524284:TAI524285 TJQ524284:TKE524285 TTM524284:TUA524285 UDI524284:UDW524285 UNE524284:UNS524285 UXA524284:UXO524285 VGW524284:VHK524285 VQS524284:VRG524285 WAO524284:WBC524285 WKK524284:WKY524285 WUG524284:WUU524285 O589822:Y589823 HU589820:II589821 RQ589820:SE589821 ABM589820:ACA589821 ALI589820:ALW589821 AVE589820:AVS589821 BFA589820:BFO589821 BOW589820:BPK589821 BYS589820:BZG589821 CIO589820:CJC589821 CSK589820:CSY589821 DCG589820:DCU589821 DMC589820:DMQ589821 DVY589820:DWM589821 EFU589820:EGI589821 EPQ589820:EQE589821 EZM589820:FAA589821 FJI589820:FJW589821 FTE589820:FTS589821 GDA589820:GDO589821 GMW589820:GNK589821 GWS589820:GXG589821 HGO589820:HHC589821 HQK589820:HQY589821 IAG589820:IAU589821 IKC589820:IKQ589821 ITY589820:IUM589821 JDU589820:JEI589821 JNQ589820:JOE589821 JXM589820:JYA589821 KHI589820:KHW589821 KRE589820:KRS589821 LBA589820:LBO589821 LKW589820:LLK589821 LUS589820:LVG589821 MEO589820:MFC589821 MOK589820:MOY589821 MYG589820:MYU589821 NIC589820:NIQ589821 NRY589820:NSM589821 OBU589820:OCI589821 OLQ589820:OME589821 OVM589820:OWA589821 PFI589820:PFW589821 PPE589820:PPS589821 PZA589820:PZO589821 QIW589820:QJK589821 QSS589820:QTG589821 RCO589820:RDC589821 RMK589820:RMY589821 RWG589820:RWU589821 SGC589820:SGQ589821 SPY589820:SQM589821 SZU589820:TAI589821 TJQ589820:TKE589821 TTM589820:TUA589821 UDI589820:UDW589821 UNE589820:UNS589821 UXA589820:UXO589821 VGW589820:VHK589821 VQS589820:VRG589821 WAO589820:WBC589821 WKK589820:WKY589821 WUG589820:WUU589821 O655358:Y655359 HU655356:II655357 RQ655356:SE655357 ABM655356:ACA655357 ALI655356:ALW655357 AVE655356:AVS655357 BFA655356:BFO655357 BOW655356:BPK655357 BYS655356:BZG655357 CIO655356:CJC655357 CSK655356:CSY655357 DCG655356:DCU655357 DMC655356:DMQ655357 DVY655356:DWM655357 EFU655356:EGI655357 EPQ655356:EQE655357 EZM655356:FAA655357 FJI655356:FJW655357 FTE655356:FTS655357 GDA655356:GDO655357 GMW655356:GNK655357 GWS655356:GXG655357 HGO655356:HHC655357 HQK655356:HQY655357 IAG655356:IAU655357 IKC655356:IKQ655357 ITY655356:IUM655357 JDU655356:JEI655357 JNQ655356:JOE655357 JXM655356:JYA655357 KHI655356:KHW655357 KRE655356:KRS655357 LBA655356:LBO655357 LKW655356:LLK655357 LUS655356:LVG655357 MEO655356:MFC655357 MOK655356:MOY655357 MYG655356:MYU655357 NIC655356:NIQ655357 NRY655356:NSM655357 OBU655356:OCI655357 OLQ655356:OME655357 OVM655356:OWA655357 PFI655356:PFW655357 PPE655356:PPS655357 PZA655356:PZO655357 QIW655356:QJK655357 QSS655356:QTG655357 RCO655356:RDC655357 RMK655356:RMY655357 RWG655356:RWU655357 SGC655356:SGQ655357 SPY655356:SQM655357 SZU655356:TAI655357 TJQ655356:TKE655357 TTM655356:TUA655357 UDI655356:UDW655357 UNE655356:UNS655357 UXA655356:UXO655357 VGW655356:VHK655357 VQS655356:VRG655357 WAO655356:WBC655357 WKK655356:WKY655357 WUG655356:WUU655357 O720894:Y720895 HU720892:II720893 RQ720892:SE720893 ABM720892:ACA720893 ALI720892:ALW720893 AVE720892:AVS720893 BFA720892:BFO720893 BOW720892:BPK720893 BYS720892:BZG720893 CIO720892:CJC720893 CSK720892:CSY720893 DCG720892:DCU720893 DMC720892:DMQ720893 DVY720892:DWM720893 EFU720892:EGI720893 EPQ720892:EQE720893 EZM720892:FAA720893 FJI720892:FJW720893 FTE720892:FTS720893 GDA720892:GDO720893 GMW720892:GNK720893 GWS720892:GXG720893 HGO720892:HHC720893 HQK720892:HQY720893 IAG720892:IAU720893 IKC720892:IKQ720893 ITY720892:IUM720893 JDU720892:JEI720893 JNQ720892:JOE720893 JXM720892:JYA720893 KHI720892:KHW720893 KRE720892:KRS720893 LBA720892:LBO720893 LKW720892:LLK720893 LUS720892:LVG720893 MEO720892:MFC720893 MOK720892:MOY720893 MYG720892:MYU720893 NIC720892:NIQ720893 NRY720892:NSM720893 OBU720892:OCI720893 OLQ720892:OME720893 OVM720892:OWA720893 PFI720892:PFW720893 PPE720892:PPS720893 PZA720892:PZO720893 QIW720892:QJK720893 QSS720892:QTG720893 RCO720892:RDC720893 RMK720892:RMY720893 RWG720892:RWU720893 SGC720892:SGQ720893 SPY720892:SQM720893 SZU720892:TAI720893 TJQ720892:TKE720893 TTM720892:TUA720893 UDI720892:UDW720893 UNE720892:UNS720893 UXA720892:UXO720893 VGW720892:VHK720893 VQS720892:VRG720893 WAO720892:WBC720893 WKK720892:WKY720893 WUG720892:WUU720893 O786430:Y786431 HU786428:II786429 RQ786428:SE786429 ABM786428:ACA786429 ALI786428:ALW786429 AVE786428:AVS786429 BFA786428:BFO786429 BOW786428:BPK786429 BYS786428:BZG786429 CIO786428:CJC786429 CSK786428:CSY786429 DCG786428:DCU786429 DMC786428:DMQ786429 DVY786428:DWM786429 EFU786428:EGI786429 EPQ786428:EQE786429 EZM786428:FAA786429 FJI786428:FJW786429 FTE786428:FTS786429 GDA786428:GDO786429 GMW786428:GNK786429 GWS786428:GXG786429 HGO786428:HHC786429 HQK786428:HQY786429 IAG786428:IAU786429 IKC786428:IKQ786429 ITY786428:IUM786429 JDU786428:JEI786429 JNQ786428:JOE786429 JXM786428:JYA786429 KHI786428:KHW786429 KRE786428:KRS786429 LBA786428:LBO786429 LKW786428:LLK786429 LUS786428:LVG786429 MEO786428:MFC786429 MOK786428:MOY786429 MYG786428:MYU786429 NIC786428:NIQ786429 NRY786428:NSM786429 OBU786428:OCI786429 OLQ786428:OME786429 OVM786428:OWA786429 PFI786428:PFW786429 PPE786428:PPS786429 PZA786428:PZO786429 QIW786428:QJK786429 QSS786428:QTG786429 RCO786428:RDC786429 RMK786428:RMY786429 RWG786428:RWU786429 SGC786428:SGQ786429 SPY786428:SQM786429 SZU786428:TAI786429 TJQ786428:TKE786429 TTM786428:TUA786429 UDI786428:UDW786429 UNE786428:UNS786429 UXA786428:UXO786429 VGW786428:VHK786429 VQS786428:VRG786429 WAO786428:WBC786429 WKK786428:WKY786429 WUG786428:WUU786429 O851966:Y851967 HU851964:II851965 RQ851964:SE851965 ABM851964:ACA851965 ALI851964:ALW851965 AVE851964:AVS851965 BFA851964:BFO851965 BOW851964:BPK851965 BYS851964:BZG851965 CIO851964:CJC851965 CSK851964:CSY851965 DCG851964:DCU851965 DMC851964:DMQ851965 DVY851964:DWM851965 EFU851964:EGI851965 EPQ851964:EQE851965 EZM851964:FAA851965 FJI851964:FJW851965 FTE851964:FTS851965 GDA851964:GDO851965 GMW851964:GNK851965 GWS851964:GXG851965 HGO851964:HHC851965 HQK851964:HQY851965 IAG851964:IAU851965 IKC851964:IKQ851965 ITY851964:IUM851965 JDU851964:JEI851965 JNQ851964:JOE851965 JXM851964:JYA851965 KHI851964:KHW851965 KRE851964:KRS851965 LBA851964:LBO851965 LKW851964:LLK851965 LUS851964:LVG851965 MEO851964:MFC851965 MOK851964:MOY851965 MYG851964:MYU851965 NIC851964:NIQ851965 NRY851964:NSM851965 OBU851964:OCI851965 OLQ851964:OME851965 OVM851964:OWA851965 PFI851964:PFW851965 PPE851964:PPS851965 PZA851964:PZO851965 QIW851964:QJK851965 QSS851964:QTG851965 RCO851964:RDC851965 RMK851964:RMY851965 RWG851964:RWU851965 SGC851964:SGQ851965 SPY851964:SQM851965 SZU851964:TAI851965 TJQ851964:TKE851965 TTM851964:TUA851965 UDI851964:UDW851965 UNE851964:UNS851965 UXA851964:UXO851965 VGW851964:VHK851965 VQS851964:VRG851965 WAO851964:WBC851965 WKK851964:WKY851965 WUG851964:WUU851965 O917502:Y917503 HU917500:II917501 RQ917500:SE917501 ABM917500:ACA917501 ALI917500:ALW917501 AVE917500:AVS917501 BFA917500:BFO917501 BOW917500:BPK917501 BYS917500:BZG917501 CIO917500:CJC917501 CSK917500:CSY917501 DCG917500:DCU917501 DMC917500:DMQ917501 DVY917500:DWM917501 EFU917500:EGI917501 EPQ917500:EQE917501 EZM917500:FAA917501 FJI917500:FJW917501 FTE917500:FTS917501 GDA917500:GDO917501 GMW917500:GNK917501 GWS917500:GXG917501 HGO917500:HHC917501 HQK917500:HQY917501 IAG917500:IAU917501 IKC917500:IKQ917501 ITY917500:IUM917501 JDU917500:JEI917501 JNQ917500:JOE917501 JXM917500:JYA917501 KHI917500:KHW917501 KRE917500:KRS917501 LBA917500:LBO917501 LKW917500:LLK917501 LUS917500:LVG917501 MEO917500:MFC917501 MOK917500:MOY917501 MYG917500:MYU917501 NIC917500:NIQ917501 NRY917500:NSM917501 OBU917500:OCI917501 OLQ917500:OME917501 OVM917500:OWA917501 PFI917500:PFW917501 PPE917500:PPS917501 PZA917500:PZO917501 QIW917500:QJK917501 QSS917500:QTG917501 RCO917500:RDC917501 RMK917500:RMY917501 RWG917500:RWU917501 SGC917500:SGQ917501 SPY917500:SQM917501 SZU917500:TAI917501 TJQ917500:TKE917501 TTM917500:TUA917501 UDI917500:UDW917501 UNE917500:UNS917501 UXA917500:UXO917501 VGW917500:VHK917501 VQS917500:VRG917501 WAO917500:WBC917501 WKK917500:WKY917501 WUG917500:WUU917501 O983038:Y983039 HU983036:II983037 RQ983036:SE983037 ABM983036:ACA983037 ALI983036:ALW983037 AVE983036:AVS983037 BFA983036:BFO983037 BOW983036:BPK983037 BYS983036:BZG983037 CIO983036:CJC983037 CSK983036:CSY983037 DCG983036:DCU983037 DMC983036:DMQ983037 DVY983036:DWM983037 EFU983036:EGI983037 EPQ983036:EQE983037 EZM983036:FAA983037 FJI983036:FJW983037 FTE983036:FTS983037 GDA983036:GDO983037 GMW983036:GNK983037 GWS983036:GXG983037 HGO983036:HHC983037 HQK983036:HQY983037 IAG983036:IAU983037 IKC983036:IKQ983037 ITY983036:IUM983037 JDU983036:JEI983037 JNQ983036:JOE983037 JXM983036:JYA983037 KHI983036:KHW983037 KRE983036:KRS983037 LBA983036:LBO983037 LKW983036:LLK983037 LUS983036:LVG983037 MEO983036:MFC983037 MOK983036:MOY983037 MYG983036:MYU983037 NIC983036:NIQ983037 NRY983036:NSM983037 OBU983036:OCI983037 OLQ983036:OME983037 OVM983036:OWA983037 PFI983036:PFW983037 PPE983036:PPS983037 PZA983036:PZO983037 QIW983036:QJK983037 QSS983036:QTG983037 RCO983036:RDC983037 RMK983036:RMY983037 RWG983036:RWU983037 SGC983036:SGQ983037 SPY983036:SQM983037 SZU983036:TAI983037 TJQ983036:TKE983037 TTM983036:TUA983037 UDI983036:UDW983037 UNE983036:UNS983037 UXA983036:UXO983037 VGW983036:VHK983037 VQS983036:VRG983037 WAO983036:WBC983037 WKK983036:WKY983037 WUG983036:WUU983037 N65526:Y65529 HT65524:II65527 RP65524:SE65527 ABL65524:ACA65527 ALH65524:ALW65527 AVD65524:AVS65527 BEZ65524:BFO65527 BOV65524:BPK65527 BYR65524:BZG65527 CIN65524:CJC65527 CSJ65524:CSY65527 DCF65524:DCU65527 DMB65524:DMQ65527 DVX65524:DWM65527 EFT65524:EGI65527 EPP65524:EQE65527 EZL65524:FAA65527 FJH65524:FJW65527 FTD65524:FTS65527 GCZ65524:GDO65527 GMV65524:GNK65527 GWR65524:GXG65527 HGN65524:HHC65527 HQJ65524:HQY65527 IAF65524:IAU65527 IKB65524:IKQ65527 ITX65524:IUM65527 JDT65524:JEI65527 JNP65524:JOE65527 JXL65524:JYA65527 KHH65524:KHW65527 KRD65524:KRS65527 LAZ65524:LBO65527 LKV65524:LLK65527 LUR65524:LVG65527 MEN65524:MFC65527 MOJ65524:MOY65527 MYF65524:MYU65527 NIB65524:NIQ65527 NRX65524:NSM65527 OBT65524:OCI65527 OLP65524:OME65527 OVL65524:OWA65527 PFH65524:PFW65527 PPD65524:PPS65527 PYZ65524:PZO65527 QIV65524:QJK65527 QSR65524:QTG65527 RCN65524:RDC65527 RMJ65524:RMY65527 RWF65524:RWU65527 SGB65524:SGQ65527 SPX65524:SQM65527 SZT65524:TAI65527 TJP65524:TKE65527 TTL65524:TUA65527 UDH65524:UDW65527 UND65524:UNS65527 UWZ65524:UXO65527 VGV65524:VHK65527 VQR65524:VRG65527 WAN65524:WBC65527 WKJ65524:WKY65527 WUF65524:WUU65527 N131062:Y131065 HT131060:II131063 RP131060:SE131063 ABL131060:ACA131063 ALH131060:ALW131063 AVD131060:AVS131063 BEZ131060:BFO131063 BOV131060:BPK131063 BYR131060:BZG131063 CIN131060:CJC131063 CSJ131060:CSY131063 DCF131060:DCU131063 DMB131060:DMQ131063 DVX131060:DWM131063 EFT131060:EGI131063 EPP131060:EQE131063 EZL131060:FAA131063 FJH131060:FJW131063 FTD131060:FTS131063 GCZ131060:GDO131063 GMV131060:GNK131063 GWR131060:GXG131063 HGN131060:HHC131063 HQJ131060:HQY131063 IAF131060:IAU131063 IKB131060:IKQ131063 ITX131060:IUM131063 JDT131060:JEI131063 JNP131060:JOE131063 JXL131060:JYA131063 KHH131060:KHW131063 KRD131060:KRS131063 LAZ131060:LBO131063 LKV131060:LLK131063 LUR131060:LVG131063 MEN131060:MFC131063 MOJ131060:MOY131063 MYF131060:MYU131063 NIB131060:NIQ131063 NRX131060:NSM131063 OBT131060:OCI131063 OLP131060:OME131063 OVL131060:OWA131063 PFH131060:PFW131063 PPD131060:PPS131063 PYZ131060:PZO131063 QIV131060:QJK131063 QSR131060:QTG131063 RCN131060:RDC131063 RMJ131060:RMY131063 RWF131060:RWU131063 SGB131060:SGQ131063 SPX131060:SQM131063 SZT131060:TAI131063 TJP131060:TKE131063 TTL131060:TUA131063 UDH131060:UDW131063 UND131060:UNS131063 UWZ131060:UXO131063 VGV131060:VHK131063 VQR131060:VRG131063 WAN131060:WBC131063 WKJ131060:WKY131063 WUF131060:WUU131063 N196598:Y196601 HT196596:II196599 RP196596:SE196599 ABL196596:ACA196599 ALH196596:ALW196599 AVD196596:AVS196599 BEZ196596:BFO196599 BOV196596:BPK196599 BYR196596:BZG196599 CIN196596:CJC196599 CSJ196596:CSY196599 DCF196596:DCU196599 DMB196596:DMQ196599 DVX196596:DWM196599 EFT196596:EGI196599 EPP196596:EQE196599 EZL196596:FAA196599 FJH196596:FJW196599 FTD196596:FTS196599 GCZ196596:GDO196599 GMV196596:GNK196599 GWR196596:GXG196599 HGN196596:HHC196599 HQJ196596:HQY196599 IAF196596:IAU196599 IKB196596:IKQ196599 ITX196596:IUM196599 JDT196596:JEI196599 JNP196596:JOE196599 JXL196596:JYA196599 KHH196596:KHW196599 KRD196596:KRS196599 LAZ196596:LBO196599 LKV196596:LLK196599 LUR196596:LVG196599 MEN196596:MFC196599 MOJ196596:MOY196599 MYF196596:MYU196599 NIB196596:NIQ196599 NRX196596:NSM196599 OBT196596:OCI196599 OLP196596:OME196599 OVL196596:OWA196599 PFH196596:PFW196599 PPD196596:PPS196599 PYZ196596:PZO196599 QIV196596:QJK196599 QSR196596:QTG196599 RCN196596:RDC196599 RMJ196596:RMY196599 RWF196596:RWU196599 SGB196596:SGQ196599 SPX196596:SQM196599 SZT196596:TAI196599 TJP196596:TKE196599 TTL196596:TUA196599 UDH196596:UDW196599 UND196596:UNS196599 UWZ196596:UXO196599 VGV196596:VHK196599 VQR196596:VRG196599 WAN196596:WBC196599 WKJ196596:WKY196599 WUF196596:WUU196599 N262134:Y262137 HT262132:II262135 RP262132:SE262135 ABL262132:ACA262135 ALH262132:ALW262135 AVD262132:AVS262135 BEZ262132:BFO262135 BOV262132:BPK262135 BYR262132:BZG262135 CIN262132:CJC262135 CSJ262132:CSY262135 DCF262132:DCU262135 DMB262132:DMQ262135 DVX262132:DWM262135 EFT262132:EGI262135 EPP262132:EQE262135 EZL262132:FAA262135 FJH262132:FJW262135 FTD262132:FTS262135 GCZ262132:GDO262135 GMV262132:GNK262135 GWR262132:GXG262135 HGN262132:HHC262135 HQJ262132:HQY262135 IAF262132:IAU262135 IKB262132:IKQ262135 ITX262132:IUM262135 JDT262132:JEI262135 JNP262132:JOE262135 JXL262132:JYA262135 KHH262132:KHW262135 KRD262132:KRS262135 LAZ262132:LBO262135 LKV262132:LLK262135 LUR262132:LVG262135 MEN262132:MFC262135 MOJ262132:MOY262135 MYF262132:MYU262135 NIB262132:NIQ262135 NRX262132:NSM262135 OBT262132:OCI262135 OLP262132:OME262135 OVL262132:OWA262135 PFH262132:PFW262135 PPD262132:PPS262135 PYZ262132:PZO262135 QIV262132:QJK262135 QSR262132:QTG262135 RCN262132:RDC262135 RMJ262132:RMY262135 RWF262132:RWU262135 SGB262132:SGQ262135 SPX262132:SQM262135 SZT262132:TAI262135 TJP262132:TKE262135 TTL262132:TUA262135 UDH262132:UDW262135 UND262132:UNS262135 UWZ262132:UXO262135 VGV262132:VHK262135 VQR262132:VRG262135 WAN262132:WBC262135 WKJ262132:WKY262135 WUF262132:WUU262135 N327670:Y327673 HT327668:II327671 RP327668:SE327671 ABL327668:ACA327671 ALH327668:ALW327671 AVD327668:AVS327671 BEZ327668:BFO327671 BOV327668:BPK327671 BYR327668:BZG327671 CIN327668:CJC327671 CSJ327668:CSY327671 DCF327668:DCU327671 DMB327668:DMQ327671 DVX327668:DWM327671 EFT327668:EGI327671 EPP327668:EQE327671 EZL327668:FAA327671 FJH327668:FJW327671 FTD327668:FTS327671 GCZ327668:GDO327671 GMV327668:GNK327671 GWR327668:GXG327671 HGN327668:HHC327671 HQJ327668:HQY327671 IAF327668:IAU327671 IKB327668:IKQ327671 ITX327668:IUM327671 JDT327668:JEI327671 JNP327668:JOE327671 JXL327668:JYA327671 KHH327668:KHW327671 KRD327668:KRS327671 LAZ327668:LBO327671 LKV327668:LLK327671 LUR327668:LVG327671 MEN327668:MFC327671 MOJ327668:MOY327671 MYF327668:MYU327671 NIB327668:NIQ327671 NRX327668:NSM327671 OBT327668:OCI327671 OLP327668:OME327671 OVL327668:OWA327671 PFH327668:PFW327671 PPD327668:PPS327671 PYZ327668:PZO327671 QIV327668:QJK327671 QSR327668:QTG327671 RCN327668:RDC327671 RMJ327668:RMY327671 RWF327668:RWU327671 SGB327668:SGQ327671 SPX327668:SQM327671 SZT327668:TAI327671 TJP327668:TKE327671 TTL327668:TUA327671 UDH327668:UDW327671 UND327668:UNS327671 UWZ327668:UXO327671 VGV327668:VHK327671 VQR327668:VRG327671 WAN327668:WBC327671 WKJ327668:WKY327671 WUF327668:WUU327671 N393206:Y393209 HT393204:II393207 RP393204:SE393207 ABL393204:ACA393207 ALH393204:ALW393207 AVD393204:AVS393207 BEZ393204:BFO393207 BOV393204:BPK393207 BYR393204:BZG393207 CIN393204:CJC393207 CSJ393204:CSY393207 DCF393204:DCU393207 DMB393204:DMQ393207 DVX393204:DWM393207 EFT393204:EGI393207 EPP393204:EQE393207 EZL393204:FAA393207 FJH393204:FJW393207 FTD393204:FTS393207 GCZ393204:GDO393207 GMV393204:GNK393207 GWR393204:GXG393207 HGN393204:HHC393207 HQJ393204:HQY393207 IAF393204:IAU393207 IKB393204:IKQ393207 ITX393204:IUM393207 JDT393204:JEI393207 JNP393204:JOE393207 JXL393204:JYA393207 KHH393204:KHW393207 KRD393204:KRS393207 LAZ393204:LBO393207 LKV393204:LLK393207 LUR393204:LVG393207 MEN393204:MFC393207 MOJ393204:MOY393207 MYF393204:MYU393207 NIB393204:NIQ393207 NRX393204:NSM393207 OBT393204:OCI393207 OLP393204:OME393207 OVL393204:OWA393207 PFH393204:PFW393207 PPD393204:PPS393207 PYZ393204:PZO393207 QIV393204:QJK393207 QSR393204:QTG393207 RCN393204:RDC393207 RMJ393204:RMY393207 RWF393204:RWU393207 SGB393204:SGQ393207 SPX393204:SQM393207 SZT393204:TAI393207 TJP393204:TKE393207 TTL393204:TUA393207 UDH393204:UDW393207 UND393204:UNS393207 UWZ393204:UXO393207 VGV393204:VHK393207 VQR393204:VRG393207 WAN393204:WBC393207 WKJ393204:WKY393207 WUF393204:WUU393207 N458742:Y458745 HT458740:II458743 RP458740:SE458743 ABL458740:ACA458743 ALH458740:ALW458743 AVD458740:AVS458743 BEZ458740:BFO458743 BOV458740:BPK458743 BYR458740:BZG458743 CIN458740:CJC458743 CSJ458740:CSY458743 DCF458740:DCU458743 DMB458740:DMQ458743 DVX458740:DWM458743 EFT458740:EGI458743 EPP458740:EQE458743 EZL458740:FAA458743 FJH458740:FJW458743 FTD458740:FTS458743 GCZ458740:GDO458743 GMV458740:GNK458743 GWR458740:GXG458743 HGN458740:HHC458743 HQJ458740:HQY458743 IAF458740:IAU458743 IKB458740:IKQ458743 ITX458740:IUM458743 JDT458740:JEI458743 JNP458740:JOE458743 JXL458740:JYA458743 KHH458740:KHW458743 KRD458740:KRS458743 LAZ458740:LBO458743 LKV458740:LLK458743 LUR458740:LVG458743 MEN458740:MFC458743 MOJ458740:MOY458743 MYF458740:MYU458743 NIB458740:NIQ458743 NRX458740:NSM458743 OBT458740:OCI458743 OLP458740:OME458743 OVL458740:OWA458743 PFH458740:PFW458743 PPD458740:PPS458743 PYZ458740:PZO458743 QIV458740:QJK458743 QSR458740:QTG458743 RCN458740:RDC458743 RMJ458740:RMY458743 RWF458740:RWU458743 SGB458740:SGQ458743 SPX458740:SQM458743 SZT458740:TAI458743 TJP458740:TKE458743 TTL458740:TUA458743 UDH458740:UDW458743 UND458740:UNS458743 UWZ458740:UXO458743 VGV458740:VHK458743 VQR458740:VRG458743 WAN458740:WBC458743 WKJ458740:WKY458743 WUF458740:WUU458743 N524278:Y524281 HT524276:II524279 RP524276:SE524279 ABL524276:ACA524279 ALH524276:ALW524279 AVD524276:AVS524279 BEZ524276:BFO524279 BOV524276:BPK524279 BYR524276:BZG524279 CIN524276:CJC524279 CSJ524276:CSY524279 DCF524276:DCU524279 DMB524276:DMQ524279 DVX524276:DWM524279 EFT524276:EGI524279 EPP524276:EQE524279 EZL524276:FAA524279 FJH524276:FJW524279 FTD524276:FTS524279 GCZ524276:GDO524279 GMV524276:GNK524279 GWR524276:GXG524279 HGN524276:HHC524279 HQJ524276:HQY524279 IAF524276:IAU524279 IKB524276:IKQ524279 ITX524276:IUM524279 JDT524276:JEI524279 JNP524276:JOE524279 JXL524276:JYA524279 KHH524276:KHW524279 KRD524276:KRS524279 LAZ524276:LBO524279 LKV524276:LLK524279 LUR524276:LVG524279 MEN524276:MFC524279 MOJ524276:MOY524279 MYF524276:MYU524279 NIB524276:NIQ524279 NRX524276:NSM524279 OBT524276:OCI524279 OLP524276:OME524279 OVL524276:OWA524279 PFH524276:PFW524279 PPD524276:PPS524279 PYZ524276:PZO524279 QIV524276:QJK524279 QSR524276:QTG524279 RCN524276:RDC524279 RMJ524276:RMY524279 RWF524276:RWU524279 SGB524276:SGQ524279 SPX524276:SQM524279 SZT524276:TAI524279 TJP524276:TKE524279 TTL524276:TUA524279 UDH524276:UDW524279 UND524276:UNS524279 UWZ524276:UXO524279 VGV524276:VHK524279 VQR524276:VRG524279 WAN524276:WBC524279 WKJ524276:WKY524279 WUF524276:WUU524279 N589814:Y589817 HT589812:II589815 RP589812:SE589815 ABL589812:ACA589815 ALH589812:ALW589815 AVD589812:AVS589815 BEZ589812:BFO589815 BOV589812:BPK589815 BYR589812:BZG589815 CIN589812:CJC589815 CSJ589812:CSY589815 DCF589812:DCU589815 DMB589812:DMQ589815 DVX589812:DWM589815 EFT589812:EGI589815 EPP589812:EQE589815 EZL589812:FAA589815 FJH589812:FJW589815 FTD589812:FTS589815 GCZ589812:GDO589815 GMV589812:GNK589815 GWR589812:GXG589815 HGN589812:HHC589815 HQJ589812:HQY589815 IAF589812:IAU589815 IKB589812:IKQ589815 ITX589812:IUM589815 JDT589812:JEI589815 JNP589812:JOE589815 JXL589812:JYA589815 KHH589812:KHW589815 KRD589812:KRS589815 LAZ589812:LBO589815 LKV589812:LLK589815 LUR589812:LVG589815 MEN589812:MFC589815 MOJ589812:MOY589815 MYF589812:MYU589815 NIB589812:NIQ589815 NRX589812:NSM589815 OBT589812:OCI589815 OLP589812:OME589815 OVL589812:OWA589815 PFH589812:PFW589815 PPD589812:PPS589815 PYZ589812:PZO589815 QIV589812:QJK589815 QSR589812:QTG589815 RCN589812:RDC589815 RMJ589812:RMY589815 RWF589812:RWU589815 SGB589812:SGQ589815 SPX589812:SQM589815 SZT589812:TAI589815 TJP589812:TKE589815 TTL589812:TUA589815 UDH589812:UDW589815 UND589812:UNS589815 UWZ589812:UXO589815 VGV589812:VHK589815 VQR589812:VRG589815 WAN589812:WBC589815 WKJ589812:WKY589815 WUF589812:WUU589815 N655350:Y655353 HT655348:II655351 RP655348:SE655351 ABL655348:ACA655351 ALH655348:ALW655351 AVD655348:AVS655351 BEZ655348:BFO655351 BOV655348:BPK655351 BYR655348:BZG655351 CIN655348:CJC655351 CSJ655348:CSY655351 DCF655348:DCU655351 DMB655348:DMQ655351 DVX655348:DWM655351 EFT655348:EGI655351 EPP655348:EQE655351 EZL655348:FAA655351 FJH655348:FJW655351 FTD655348:FTS655351 GCZ655348:GDO655351 GMV655348:GNK655351 GWR655348:GXG655351 HGN655348:HHC655351 HQJ655348:HQY655351 IAF655348:IAU655351 IKB655348:IKQ655351 ITX655348:IUM655351 JDT655348:JEI655351 JNP655348:JOE655351 JXL655348:JYA655351 KHH655348:KHW655351 KRD655348:KRS655351 LAZ655348:LBO655351 LKV655348:LLK655351 LUR655348:LVG655351 MEN655348:MFC655351 MOJ655348:MOY655351 MYF655348:MYU655351 NIB655348:NIQ655351 NRX655348:NSM655351 OBT655348:OCI655351 OLP655348:OME655351 OVL655348:OWA655351 PFH655348:PFW655351 PPD655348:PPS655351 PYZ655348:PZO655351 QIV655348:QJK655351 QSR655348:QTG655351 RCN655348:RDC655351 RMJ655348:RMY655351 RWF655348:RWU655351 SGB655348:SGQ655351 SPX655348:SQM655351 SZT655348:TAI655351 TJP655348:TKE655351 TTL655348:TUA655351 UDH655348:UDW655351 UND655348:UNS655351 UWZ655348:UXO655351 VGV655348:VHK655351 VQR655348:VRG655351 WAN655348:WBC655351 WKJ655348:WKY655351 WUF655348:WUU655351 N720886:Y720889 HT720884:II720887 RP720884:SE720887 ABL720884:ACA720887 ALH720884:ALW720887 AVD720884:AVS720887 BEZ720884:BFO720887 BOV720884:BPK720887 BYR720884:BZG720887 CIN720884:CJC720887 CSJ720884:CSY720887 DCF720884:DCU720887 DMB720884:DMQ720887 DVX720884:DWM720887 EFT720884:EGI720887 EPP720884:EQE720887 EZL720884:FAA720887 FJH720884:FJW720887 FTD720884:FTS720887 GCZ720884:GDO720887 GMV720884:GNK720887 GWR720884:GXG720887 HGN720884:HHC720887 HQJ720884:HQY720887 IAF720884:IAU720887 IKB720884:IKQ720887 ITX720884:IUM720887 JDT720884:JEI720887 JNP720884:JOE720887 JXL720884:JYA720887 KHH720884:KHW720887 KRD720884:KRS720887 LAZ720884:LBO720887 LKV720884:LLK720887 LUR720884:LVG720887 MEN720884:MFC720887 MOJ720884:MOY720887 MYF720884:MYU720887 NIB720884:NIQ720887 NRX720884:NSM720887 OBT720884:OCI720887 OLP720884:OME720887 OVL720884:OWA720887 PFH720884:PFW720887 PPD720884:PPS720887 PYZ720884:PZO720887 QIV720884:QJK720887 QSR720884:QTG720887 RCN720884:RDC720887 RMJ720884:RMY720887 RWF720884:RWU720887 SGB720884:SGQ720887 SPX720884:SQM720887 SZT720884:TAI720887 TJP720884:TKE720887 TTL720884:TUA720887 UDH720884:UDW720887 UND720884:UNS720887 UWZ720884:UXO720887 VGV720884:VHK720887 VQR720884:VRG720887 WAN720884:WBC720887 WKJ720884:WKY720887 WUF720884:WUU720887 N786422:Y786425 HT786420:II786423 RP786420:SE786423 ABL786420:ACA786423 ALH786420:ALW786423 AVD786420:AVS786423 BEZ786420:BFO786423 BOV786420:BPK786423 BYR786420:BZG786423 CIN786420:CJC786423 CSJ786420:CSY786423 DCF786420:DCU786423 DMB786420:DMQ786423 DVX786420:DWM786423 EFT786420:EGI786423 EPP786420:EQE786423 EZL786420:FAA786423 FJH786420:FJW786423 FTD786420:FTS786423 GCZ786420:GDO786423 GMV786420:GNK786423 GWR786420:GXG786423 HGN786420:HHC786423 HQJ786420:HQY786423 IAF786420:IAU786423 IKB786420:IKQ786423 ITX786420:IUM786423 JDT786420:JEI786423 JNP786420:JOE786423 JXL786420:JYA786423 KHH786420:KHW786423 KRD786420:KRS786423 LAZ786420:LBO786423 LKV786420:LLK786423 LUR786420:LVG786423 MEN786420:MFC786423 MOJ786420:MOY786423 MYF786420:MYU786423 NIB786420:NIQ786423 NRX786420:NSM786423 OBT786420:OCI786423 OLP786420:OME786423 OVL786420:OWA786423 PFH786420:PFW786423 PPD786420:PPS786423 PYZ786420:PZO786423 QIV786420:QJK786423 QSR786420:QTG786423 RCN786420:RDC786423 RMJ786420:RMY786423 RWF786420:RWU786423 SGB786420:SGQ786423 SPX786420:SQM786423 SZT786420:TAI786423 TJP786420:TKE786423 TTL786420:TUA786423 UDH786420:UDW786423 UND786420:UNS786423 UWZ786420:UXO786423 VGV786420:VHK786423 VQR786420:VRG786423 WAN786420:WBC786423 WKJ786420:WKY786423 WUF786420:WUU786423 N851958:Y851961 HT851956:II851959 RP851956:SE851959 ABL851956:ACA851959 ALH851956:ALW851959 AVD851956:AVS851959 BEZ851956:BFO851959 BOV851956:BPK851959 BYR851956:BZG851959 CIN851956:CJC851959 CSJ851956:CSY851959 DCF851956:DCU851959 DMB851956:DMQ851959 DVX851956:DWM851959 EFT851956:EGI851959 EPP851956:EQE851959 EZL851956:FAA851959 FJH851956:FJW851959 FTD851956:FTS851959 GCZ851956:GDO851959 GMV851956:GNK851959 GWR851956:GXG851959 HGN851956:HHC851959 HQJ851956:HQY851959 IAF851956:IAU851959 IKB851956:IKQ851959 ITX851956:IUM851959 JDT851956:JEI851959 JNP851956:JOE851959 JXL851956:JYA851959 KHH851956:KHW851959 KRD851956:KRS851959 LAZ851956:LBO851959 LKV851956:LLK851959 LUR851956:LVG851959 MEN851956:MFC851959 MOJ851956:MOY851959 MYF851956:MYU851959 NIB851956:NIQ851959 NRX851956:NSM851959 OBT851956:OCI851959 OLP851956:OME851959 OVL851956:OWA851959 PFH851956:PFW851959 PPD851956:PPS851959 PYZ851956:PZO851959 QIV851956:QJK851959 QSR851956:QTG851959 RCN851956:RDC851959 RMJ851956:RMY851959 RWF851956:RWU851959 SGB851956:SGQ851959 SPX851956:SQM851959 SZT851956:TAI851959 TJP851956:TKE851959 TTL851956:TUA851959 UDH851956:UDW851959 UND851956:UNS851959 UWZ851956:UXO851959 VGV851956:VHK851959 VQR851956:VRG851959 WAN851956:WBC851959 WKJ851956:WKY851959 WUF851956:WUU851959 N917494:Y917497 HT917492:II917495 RP917492:SE917495 ABL917492:ACA917495 ALH917492:ALW917495 AVD917492:AVS917495 BEZ917492:BFO917495 BOV917492:BPK917495 BYR917492:BZG917495 CIN917492:CJC917495 CSJ917492:CSY917495 DCF917492:DCU917495 DMB917492:DMQ917495 DVX917492:DWM917495 EFT917492:EGI917495 EPP917492:EQE917495 EZL917492:FAA917495 FJH917492:FJW917495 FTD917492:FTS917495 GCZ917492:GDO917495 GMV917492:GNK917495 GWR917492:GXG917495 HGN917492:HHC917495 HQJ917492:HQY917495 IAF917492:IAU917495 IKB917492:IKQ917495 ITX917492:IUM917495 JDT917492:JEI917495 JNP917492:JOE917495 JXL917492:JYA917495 KHH917492:KHW917495 KRD917492:KRS917495 LAZ917492:LBO917495 LKV917492:LLK917495 LUR917492:LVG917495 MEN917492:MFC917495 MOJ917492:MOY917495 MYF917492:MYU917495 NIB917492:NIQ917495 NRX917492:NSM917495 OBT917492:OCI917495 OLP917492:OME917495 OVL917492:OWA917495 PFH917492:PFW917495 PPD917492:PPS917495 PYZ917492:PZO917495 QIV917492:QJK917495 QSR917492:QTG917495 RCN917492:RDC917495 RMJ917492:RMY917495 RWF917492:RWU917495 SGB917492:SGQ917495 SPX917492:SQM917495 SZT917492:TAI917495 TJP917492:TKE917495 TTL917492:TUA917495 UDH917492:UDW917495 UND917492:UNS917495 UWZ917492:UXO917495 VGV917492:VHK917495 VQR917492:VRG917495 WAN917492:WBC917495 WKJ917492:WKY917495 WUF917492:WUU917495 N983030:Y983033 HT983028:II983031 RP983028:SE983031 ABL983028:ACA983031 ALH983028:ALW983031 AVD983028:AVS983031 BEZ983028:BFO983031 BOV983028:BPK983031 BYR983028:BZG983031 CIN983028:CJC983031 CSJ983028:CSY983031 DCF983028:DCU983031 DMB983028:DMQ983031 DVX983028:DWM983031 EFT983028:EGI983031 EPP983028:EQE983031 EZL983028:FAA983031 FJH983028:FJW983031 FTD983028:FTS983031 GCZ983028:GDO983031 GMV983028:GNK983031 GWR983028:GXG983031 HGN983028:HHC983031 HQJ983028:HQY983031 IAF983028:IAU983031 IKB983028:IKQ983031 ITX983028:IUM983031 JDT983028:JEI983031 JNP983028:JOE983031 JXL983028:JYA983031 KHH983028:KHW983031 KRD983028:KRS983031 LAZ983028:LBO983031 LKV983028:LLK983031 LUR983028:LVG983031 MEN983028:MFC983031 MOJ983028:MOY983031 MYF983028:MYU983031 NIB983028:NIQ983031 NRX983028:NSM983031 OBT983028:OCI983031 OLP983028:OME983031 OVL983028:OWA983031 PFH983028:PFW983031 PPD983028:PPS983031 PYZ983028:PZO983031 QIV983028:QJK983031 QSR983028:QTG983031 RCN983028:RDC983031 RMJ983028:RMY983031 RWF983028:RWU983031 SGB983028:SGQ983031 SPX983028:SQM983031 SZT983028:TAI983031 TJP983028:TKE983031 TTL983028:TUA983031 UDH983028:UDW983031 UND983028:UNS983031 UWZ983028:UXO983031 VGV983028:VHK983031 VQR983028:VRG983031 WAN983028:WBC983031 WKJ983028:WKY983031 WUF983028:WUU983031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807AC-14F9-4EC2-B773-BAA536359829}">
  <sheetPr>
    <pageSetUpPr fitToPage="1"/>
  </sheetPr>
  <dimension ref="A1:AQ189"/>
  <sheetViews>
    <sheetView showGridLines="0" view="pageBreakPreview" zoomScaleNormal="100" zoomScaleSheetLayoutView="100" workbookViewId="0">
      <selection activeCell="I5" sqref="I5:J5"/>
    </sheetView>
  </sheetViews>
  <sheetFormatPr defaultRowHeight="20.149999999999999" customHeight="1"/>
  <cols>
    <col min="1" max="1" width="1.5" style="51" customWidth="1"/>
    <col min="2" max="2" width="2.5" style="51" customWidth="1"/>
    <col min="3" max="21" width="3.83203125" style="51" customWidth="1"/>
    <col min="22" max="22" width="1.58203125" style="51" customWidth="1"/>
    <col min="23" max="23" width="3.08203125" style="51" customWidth="1"/>
    <col min="24" max="26" width="9" style="51" customWidth="1"/>
    <col min="27" max="28" width="9" style="6" customWidth="1"/>
    <col min="29" max="29" width="9" style="51" customWidth="1"/>
    <col min="30" max="41" width="9" style="51"/>
    <col min="42" max="42" width="16.83203125" style="51" bestFit="1" customWidth="1"/>
    <col min="43" max="43" width="13.33203125" style="51" customWidth="1"/>
    <col min="44" max="215" width="9" style="51"/>
    <col min="216" max="239" width="3.58203125" style="51" customWidth="1"/>
    <col min="240" max="248" width="9" style="51" customWidth="1"/>
    <col min="249" max="249" width="2" style="51" customWidth="1"/>
    <col min="250" max="471" width="9" style="51"/>
    <col min="472" max="495" width="3.58203125" style="51" customWidth="1"/>
    <col min="496" max="504" width="9" style="51" customWidth="1"/>
    <col min="505" max="505" width="2" style="51" customWidth="1"/>
    <col min="506" max="727" width="9" style="51"/>
    <col min="728" max="751" width="3.58203125" style="51" customWidth="1"/>
    <col min="752" max="760" width="9" style="51" customWidth="1"/>
    <col min="761" max="761" width="2" style="51" customWidth="1"/>
    <col min="762" max="983" width="9" style="51"/>
    <col min="984" max="1007" width="3.58203125" style="51" customWidth="1"/>
    <col min="1008" max="1016" width="9" style="51" customWidth="1"/>
    <col min="1017" max="1017" width="2" style="51" customWidth="1"/>
    <col min="1018" max="1239" width="9" style="51"/>
    <col min="1240" max="1263" width="3.58203125" style="51" customWidth="1"/>
    <col min="1264" max="1272" width="9" style="51" customWidth="1"/>
    <col min="1273" max="1273" width="2" style="51" customWidth="1"/>
    <col min="1274" max="1495" width="9" style="51"/>
    <col min="1496" max="1519" width="3.58203125" style="51" customWidth="1"/>
    <col min="1520" max="1528" width="9" style="51" customWidth="1"/>
    <col min="1529" max="1529" width="2" style="51" customWidth="1"/>
    <col min="1530" max="1751" width="9" style="51"/>
    <col min="1752" max="1775" width="3.58203125" style="51" customWidth="1"/>
    <col min="1776" max="1784" width="9" style="51" customWidth="1"/>
    <col min="1785" max="1785" width="2" style="51" customWidth="1"/>
    <col min="1786" max="2007" width="9" style="51"/>
    <col min="2008" max="2031" width="3.58203125" style="51" customWidth="1"/>
    <col min="2032" max="2040" width="9" style="51" customWidth="1"/>
    <col min="2041" max="2041" width="2" style="51" customWidth="1"/>
    <col min="2042" max="2263" width="9" style="51"/>
    <col min="2264" max="2287" width="3.58203125" style="51" customWidth="1"/>
    <col min="2288" max="2296" width="9" style="51" customWidth="1"/>
    <col min="2297" max="2297" width="2" style="51" customWidth="1"/>
    <col min="2298" max="2519" width="9" style="51"/>
    <col min="2520" max="2543" width="3.58203125" style="51" customWidth="1"/>
    <col min="2544" max="2552" width="9" style="51" customWidth="1"/>
    <col min="2553" max="2553" width="2" style="51" customWidth="1"/>
    <col min="2554" max="2775" width="9" style="51"/>
    <col min="2776" max="2799" width="3.58203125" style="51" customWidth="1"/>
    <col min="2800" max="2808" width="9" style="51" customWidth="1"/>
    <col min="2809" max="2809" width="2" style="51" customWidth="1"/>
    <col min="2810" max="3031" width="9" style="51"/>
    <col min="3032" max="3055" width="3.58203125" style="51" customWidth="1"/>
    <col min="3056" max="3064" width="9" style="51" customWidth="1"/>
    <col min="3065" max="3065" width="2" style="51" customWidth="1"/>
    <col min="3066" max="3287" width="9" style="51"/>
    <col min="3288" max="3311" width="3.58203125" style="51" customWidth="1"/>
    <col min="3312" max="3320" width="9" style="51" customWidth="1"/>
    <col min="3321" max="3321" width="2" style="51" customWidth="1"/>
    <col min="3322" max="3543" width="9" style="51"/>
    <col min="3544" max="3567" width="3.58203125" style="51" customWidth="1"/>
    <col min="3568" max="3576" width="9" style="51" customWidth="1"/>
    <col min="3577" max="3577" width="2" style="51" customWidth="1"/>
    <col min="3578" max="3799" width="9" style="51"/>
    <col min="3800" max="3823" width="3.58203125" style="51" customWidth="1"/>
    <col min="3824" max="3832" width="9" style="51" customWidth="1"/>
    <col min="3833" max="3833" width="2" style="51" customWidth="1"/>
    <col min="3834" max="4055" width="9" style="51"/>
    <col min="4056" max="4079" width="3.58203125" style="51" customWidth="1"/>
    <col min="4080" max="4088" width="9" style="51" customWidth="1"/>
    <col min="4089" max="4089" width="2" style="51" customWidth="1"/>
    <col min="4090" max="4311" width="9" style="51"/>
    <col min="4312" max="4335" width="3.58203125" style="51" customWidth="1"/>
    <col min="4336" max="4344" width="9" style="51" customWidth="1"/>
    <col min="4345" max="4345" width="2" style="51" customWidth="1"/>
    <col min="4346" max="4567" width="9" style="51"/>
    <col min="4568" max="4591" width="3.58203125" style="51" customWidth="1"/>
    <col min="4592" max="4600" width="9" style="51" customWidth="1"/>
    <col min="4601" max="4601" width="2" style="51" customWidth="1"/>
    <col min="4602" max="4823" width="9" style="51"/>
    <col min="4824" max="4847" width="3.58203125" style="51" customWidth="1"/>
    <col min="4848" max="4856" width="9" style="51" customWidth="1"/>
    <col min="4857" max="4857" width="2" style="51" customWidth="1"/>
    <col min="4858" max="5079" width="9" style="51"/>
    <col min="5080" max="5103" width="3.58203125" style="51" customWidth="1"/>
    <col min="5104" max="5112" width="9" style="51" customWidth="1"/>
    <col min="5113" max="5113" width="2" style="51" customWidth="1"/>
    <col min="5114" max="5335" width="9" style="51"/>
    <col min="5336" max="5359" width="3.58203125" style="51" customWidth="1"/>
    <col min="5360" max="5368" width="9" style="51" customWidth="1"/>
    <col min="5369" max="5369" width="2" style="51" customWidth="1"/>
    <col min="5370" max="5591" width="9" style="51"/>
    <col min="5592" max="5615" width="3.58203125" style="51" customWidth="1"/>
    <col min="5616" max="5624" width="9" style="51" customWidth="1"/>
    <col min="5625" max="5625" width="2" style="51" customWidth="1"/>
    <col min="5626" max="5847" width="9" style="51"/>
    <col min="5848" max="5871" width="3.58203125" style="51" customWidth="1"/>
    <col min="5872" max="5880" width="9" style="51" customWidth="1"/>
    <col min="5881" max="5881" width="2" style="51" customWidth="1"/>
    <col min="5882" max="6103" width="9" style="51"/>
    <col min="6104" max="6127" width="3.58203125" style="51" customWidth="1"/>
    <col min="6128" max="6136" width="9" style="51" customWidth="1"/>
    <col min="6137" max="6137" width="2" style="51" customWidth="1"/>
    <col min="6138" max="6359" width="9" style="51"/>
    <col min="6360" max="6383" width="3.58203125" style="51" customWidth="1"/>
    <col min="6384" max="6392" width="9" style="51" customWidth="1"/>
    <col min="6393" max="6393" width="2" style="51" customWidth="1"/>
    <col min="6394" max="6615" width="9" style="51"/>
    <col min="6616" max="6639" width="3.58203125" style="51" customWidth="1"/>
    <col min="6640" max="6648" width="9" style="51" customWidth="1"/>
    <col min="6649" max="6649" width="2" style="51" customWidth="1"/>
    <col min="6650" max="6871" width="9" style="51"/>
    <col min="6872" max="6895" width="3.58203125" style="51" customWidth="1"/>
    <col min="6896" max="6904" width="9" style="51" customWidth="1"/>
    <col min="6905" max="6905" width="2" style="51" customWidth="1"/>
    <col min="6906" max="7127" width="9" style="51"/>
    <col min="7128" max="7151" width="3.58203125" style="51" customWidth="1"/>
    <col min="7152" max="7160" width="9" style="51" customWidth="1"/>
    <col min="7161" max="7161" width="2" style="51" customWidth="1"/>
    <col min="7162" max="7383" width="9" style="51"/>
    <col min="7384" max="7407" width="3.58203125" style="51" customWidth="1"/>
    <col min="7408" max="7416" width="9" style="51" customWidth="1"/>
    <col min="7417" max="7417" width="2" style="51" customWidth="1"/>
    <col min="7418" max="7639" width="9" style="51"/>
    <col min="7640" max="7663" width="3.58203125" style="51" customWidth="1"/>
    <col min="7664" max="7672" width="9" style="51" customWidth="1"/>
    <col min="7673" max="7673" width="2" style="51" customWidth="1"/>
    <col min="7674" max="7895" width="9" style="51"/>
    <col min="7896" max="7919" width="3.58203125" style="51" customWidth="1"/>
    <col min="7920" max="7928" width="9" style="51" customWidth="1"/>
    <col min="7929" max="7929" width="2" style="51" customWidth="1"/>
    <col min="7930" max="8151" width="9" style="51"/>
    <col min="8152" max="8175" width="3.58203125" style="51" customWidth="1"/>
    <col min="8176" max="8184" width="9" style="51" customWidth="1"/>
    <col min="8185" max="8185" width="2" style="51" customWidth="1"/>
    <col min="8186" max="8407" width="9" style="51"/>
    <col min="8408" max="8431" width="3.58203125" style="51" customWidth="1"/>
    <col min="8432" max="8440" width="9" style="51" customWidth="1"/>
    <col min="8441" max="8441" width="2" style="51" customWidth="1"/>
    <col min="8442" max="8663" width="9" style="51"/>
    <col min="8664" max="8687" width="3.58203125" style="51" customWidth="1"/>
    <col min="8688" max="8696" width="9" style="51" customWidth="1"/>
    <col min="8697" max="8697" width="2" style="51" customWidth="1"/>
    <col min="8698" max="8919" width="9" style="51"/>
    <col min="8920" max="8943" width="3.58203125" style="51" customWidth="1"/>
    <col min="8944" max="8952" width="9" style="51" customWidth="1"/>
    <col min="8953" max="8953" width="2" style="51" customWidth="1"/>
    <col min="8954" max="9175" width="9" style="51"/>
    <col min="9176" max="9199" width="3.58203125" style="51" customWidth="1"/>
    <col min="9200" max="9208" width="9" style="51" customWidth="1"/>
    <col min="9209" max="9209" width="2" style="51" customWidth="1"/>
    <col min="9210" max="9431" width="9" style="51"/>
    <col min="9432" max="9455" width="3.58203125" style="51" customWidth="1"/>
    <col min="9456" max="9464" width="9" style="51" customWidth="1"/>
    <col min="9465" max="9465" width="2" style="51" customWidth="1"/>
    <col min="9466" max="9687" width="9" style="51"/>
    <col min="9688" max="9711" width="3.58203125" style="51" customWidth="1"/>
    <col min="9712" max="9720" width="9" style="51" customWidth="1"/>
    <col min="9721" max="9721" width="2" style="51" customWidth="1"/>
    <col min="9722" max="9943" width="9" style="51"/>
    <col min="9944" max="9967" width="3.58203125" style="51" customWidth="1"/>
    <col min="9968" max="9976" width="9" style="51" customWidth="1"/>
    <col min="9977" max="9977" width="2" style="51" customWidth="1"/>
    <col min="9978" max="10199" width="9" style="51"/>
    <col min="10200" max="10223" width="3.58203125" style="51" customWidth="1"/>
    <col min="10224" max="10232" width="9" style="51" customWidth="1"/>
    <col min="10233" max="10233" width="2" style="51" customWidth="1"/>
    <col min="10234" max="10455" width="9" style="51"/>
    <col min="10456" max="10479" width="3.58203125" style="51" customWidth="1"/>
    <col min="10480" max="10488" width="9" style="51" customWidth="1"/>
    <col min="10489" max="10489" width="2" style="51" customWidth="1"/>
    <col min="10490" max="10711" width="9" style="51"/>
    <col min="10712" max="10735" width="3.58203125" style="51" customWidth="1"/>
    <col min="10736" max="10744" width="9" style="51" customWidth="1"/>
    <col min="10745" max="10745" width="2" style="51" customWidth="1"/>
    <col min="10746" max="10967" width="9" style="51"/>
    <col min="10968" max="10991" width="3.58203125" style="51" customWidth="1"/>
    <col min="10992" max="11000" width="9" style="51" customWidth="1"/>
    <col min="11001" max="11001" width="2" style="51" customWidth="1"/>
    <col min="11002" max="11223" width="9" style="51"/>
    <col min="11224" max="11247" width="3.58203125" style="51" customWidth="1"/>
    <col min="11248" max="11256" width="9" style="51" customWidth="1"/>
    <col min="11257" max="11257" width="2" style="51" customWidth="1"/>
    <col min="11258" max="11479" width="9" style="51"/>
    <col min="11480" max="11503" width="3.58203125" style="51" customWidth="1"/>
    <col min="11504" max="11512" width="9" style="51" customWidth="1"/>
    <col min="11513" max="11513" width="2" style="51" customWidth="1"/>
    <col min="11514" max="11735" width="9" style="51"/>
    <col min="11736" max="11759" width="3.58203125" style="51" customWidth="1"/>
    <col min="11760" max="11768" width="9" style="51" customWidth="1"/>
    <col min="11769" max="11769" width="2" style="51" customWidth="1"/>
    <col min="11770" max="11991" width="9" style="51"/>
    <col min="11992" max="12015" width="3.58203125" style="51" customWidth="1"/>
    <col min="12016" max="12024" width="9" style="51" customWidth="1"/>
    <col min="12025" max="12025" width="2" style="51" customWidth="1"/>
    <col min="12026" max="12247" width="9" style="51"/>
    <col min="12248" max="12271" width="3.58203125" style="51" customWidth="1"/>
    <col min="12272" max="12280" width="9" style="51" customWidth="1"/>
    <col min="12281" max="12281" width="2" style="51" customWidth="1"/>
    <col min="12282" max="12503" width="9" style="51"/>
    <col min="12504" max="12527" width="3.58203125" style="51" customWidth="1"/>
    <col min="12528" max="12536" width="9" style="51" customWidth="1"/>
    <col min="12537" max="12537" width="2" style="51" customWidth="1"/>
    <col min="12538" max="12759" width="9" style="51"/>
    <col min="12760" max="12783" width="3.58203125" style="51" customWidth="1"/>
    <col min="12784" max="12792" width="9" style="51" customWidth="1"/>
    <col min="12793" max="12793" width="2" style="51" customWidth="1"/>
    <col min="12794" max="13015" width="9" style="51"/>
    <col min="13016" max="13039" width="3.58203125" style="51" customWidth="1"/>
    <col min="13040" max="13048" width="9" style="51" customWidth="1"/>
    <col min="13049" max="13049" width="2" style="51" customWidth="1"/>
    <col min="13050" max="13271" width="9" style="51"/>
    <col min="13272" max="13295" width="3.58203125" style="51" customWidth="1"/>
    <col min="13296" max="13304" width="9" style="51" customWidth="1"/>
    <col min="13305" max="13305" width="2" style="51" customWidth="1"/>
    <col min="13306" max="13527" width="9" style="51"/>
    <col min="13528" max="13551" width="3.58203125" style="51" customWidth="1"/>
    <col min="13552" max="13560" width="9" style="51" customWidth="1"/>
    <col min="13561" max="13561" width="2" style="51" customWidth="1"/>
    <col min="13562" max="13783" width="9" style="51"/>
    <col min="13784" max="13807" width="3.58203125" style="51" customWidth="1"/>
    <col min="13808" max="13816" width="9" style="51" customWidth="1"/>
    <col min="13817" max="13817" width="2" style="51" customWidth="1"/>
    <col min="13818" max="14039" width="9" style="51"/>
    <col min="14040" max="14063" width="3.58203125" style="51" customWidth="1"/>
    <col min="14064" max="14072" width="9" style="51" customWidth="1"/>
    <col min="14073" max="14073" width="2" style="51" customWidth="1"/>
    <col min="14074" max="14295" width="9" style="51"/>
    <col min="14296" max="14319" width="3.58203125" style="51" customWidth="1"/>
    <col min="14320" max="14328" width="9" style="51" customWidth="1"/>
    <col min="14329" max="14329" width="2" style="51" customWidth="1"/>
    <col min="14330" max="14551" width="9" style="51"/>
    <col min="14552" max="14575" width="3.58203125" style="51" customWidth="1"/>
    <col min="14576" max="14584" width="9" style="51" customWidth="1"/>
    <col min="14585" max="14585" width="2" style="51" customWidth="1"/>
    <col min="14586" max="14807" width="9" style="51"/>
    <col min="14808" max="14831" width="3.58203125" style="51" customWidth="1"/>
    <col min="14832" max="14840" width="9" style="51" customWidth="1"/>
    <col min="14841" max="14841" width="2" style="51" customWidth="1"/>
    <col min="14842" max="15063" width="9" style="51"/>
    <col min="15064" max="15087" width="3.58203125" style="51" customWidth="1"/>
    <col min="15088" max="15096" width="9" style="51" customWidth="1"/>
    <col min="15097" max="15097" width="2" style="51" customWidth="1"/>
    <col min="15098" max="15319" width="9" style="51"/>
    <col min="15320" max="15343" width="3.58203125" style="51" customWidth="1"/>
    <col min="15344" max="15352" width="9" style="51" customWidth="1"/>
    <col min="15353" max="15353" width="2" style="51" customWidth="1"/>
    <col min="15354" max="15575" width="9" style="51"/>
    <col min="15576" max="15599" width="3.58203125" style="51" customWidth="1"/>
    <col min="15600" max="15608" width="9" style="51" customWidth="1"/>
    <col min="15609" max="15609" width="2" style="51" customWidth="1"/>
    <col min="15610" max="15831" width="9" style="51"/>
    <col min="15832" max="15855" width="3.58203125" style="51" customWidth="1"/>
    <col min="15856" max="15864" width="9" style="51" customWidth="1"/>
    <col min="15865" max="15865" width="2" style="51" customWidth="1"/>
    <col min="15866" max="16087" width="9" style="51"/>
    <col min="16088" max="16111" width="3.58203125" style="51" customWidth="1"/>
    <col min="16112" max="16120" width="9" style="51" customWidth="1"/>
    <col min="16121" max="16121" width="2" style="51" customWidth="1"/>
    <col min="16122" max="16383" width="9" style="51"/>
    <col min="16384" max="16384" width="9" style="51" customWidth="1"/>
  </cols>
  <sheetData>
    <row r="1" spans="1:43" ht="21" customHeight="1">
      <c r="A1" s="2" t="s">
        <v>218</v>
      </c>
    </row>
    <row r="2" spans="1:43" ht="21" customHeight="1">
      <c r="A2" s="2" t="s">
        <v>623</v>
      </c>
    </row>
    <row r="3" spans="1:43" ht="19.5" customHeight="1">
      <c r="A3" s="101" t="s">
        <v>294</v>
      </c>
      <c r="B3" s="100"/>
      <c r="C3" s="102"/>
      <c r="D3" s="102"/>
      <c r="E3" s="102"/>
      <c r="F3" s="102"/>
      <c r="G3" s="102"/>
      <c r="H3" s="102"/>
      <c r="I3" s="102"/>
      <c r="J3" s="102"/>
      <c r="K3" s="102"/>
      <c r="L3" s="102"/>
      <c r="M3" s="102"/>
      <c r="N3" s="102"/>
      <c r="O3" s="102"/>
      <c r="P3" s="102"/>
      <c r="Q3" s="102"/>
      <c r="R3" s="102"/>
      <c r="S3" s="102"/>
      <c r="T3" s="102"/>
      <c r="U3" s="102"/>
      <c r="V3" s="102"/>
      <c r="W3" s="102"/>
      <c r="X3" s="102"/>
      <c r="Y3" s="103" t="s">
        <v>132</v>
      </c>
    </row>
    <row r="4" spans="1:43" ht="19.5" customHeight="1">
      <c r="A4" s="101"/>
      <c r="B4" s="100"/>
      <c r="C4" s="102"/>
      <c r="D4" s="102"/>
      <c r="E4" s="102"/>
      <c r="F4" s="102"/>
      <c r="G4" s="102"/>
      <c r="H4" s="102"/>
      <c r="I4" s="102"/>
      <c r="J4" s="102"/>
      <c r="K4" s="102"/>
      <c r="L4" s="102"/>
      <c r="M4" s="102"/>
      <c r="N4" s="102"/>
      <c r="O4" s="102"/>
      <c r="P4" s="102"/>
      <c r="Q4" s="102"/>
      <c r="R4" s="102"/>
      <c r="S4" s="102"/>
      <c r="T4" s="102"/>
      <c r="U4" s="102"/>
      <c r="V4" s="102"/>
      <c r="W4" s="102"/>
      <c r="X4" s="102"/>
      <c r="Y4" s="103"/>
    </row>
    <row r="5" spans="1:43" ht="30" customHeight="1">
      <c r="A5" s="101"/>
      <c r="B5" s="100"/>
      <c r="C5" s="1176" t="s">
        <v>515</v>
      </c>
      <c r="D5" s="1177"/>
      <c r="E5" s="1177"/>
      <c r="F5" s="1177"/>
      <c r="G5" s="1177"/>
      <c r="H5" s="1178"/>
      <c r="I5" s="1077"/>
      <c r="J5" s="1078"/>
      <c r="K5" s="487"/>
      <c r="L5" s="1073" t="s">
        <v>639</v>
      </c>
      <c r="M5" s="1073"/>
      <c r="N5" s="1073"/>
      <c r="O5" s="1073"/>
      <c r="P5" s="1073"/>
      <c r="Q5" s="1073"/>
      <c r="R5" s="1073"/>
      <c r="S5" s="1073"/>
      <c r="T5" s="1073"/>
      <c r="U5" s="1073"/>
      <c r="V5" s="1073"/>
      <c r="W5" s="102"/>
      <c r="X5" s="102"/>
      <c r="Y5" s="103"/>
    </row>
    <row r="6" spans="1:43" ht="19.5" customHeight="1">
      <c r="A6" s="101"/>
      <c r="B6" s="100"/>
      <c r="C6" s="102"/>
      <c r="D6" s="102"/>
      <c r="E6" s="102"/>
      <c r="F6" s="102"/>
      <c r="G6" s="102"/>
      <c r="H6" s="102"/>
      <c r="I6" s="102"/>
      <c r="J6" s="102"/>
      <c r="K6" s="102"/>
      <c r="L6" s="102"/>
      <c r="M6" s="102"/>
      <c r="N6" s="102"/>
      <c r="O6" s="102"/>
      <c r="P6" s="102"/>
      <c r="Q6" s="102"/>
      <c r="R6" s="102"/>
      <c r="S6" s="102"/>
      <c r="T6" s="102"/>
      <c r="U6" s="102"/>
      <c r="V6" s="102"/>
      <c r="W6" s="102"/>
      <c r="X6" s="102"/>
      <c r="Y6" s="103"/>
    </row>
    <row r="7" spans="1:43" s="52" customFormat="1" ht="15" customHeight="1">
      <c r="A7" s="109"/>
      <c r="B7" s="109" t="s">
        <v>264</v>
      </c>
      <c r="C7" s="273"/>
      <c r="D7" s="104"/>
      <c r="E7" s="104"/>
      <c r="F7" s="104"/>
      <c r="G7" s="104"/>
      <c r="H7" s="104"/>
      <c r="I7" s="104"/>
      <c r="J7" s="104"/>
      <c r="K7" s="104"/>
      <c r="L7" s="104"/>
      <c r="M7" s="104"/>
      <c r="N7" s="104"/>
      <c r="O7" s="104"/>
      <c r="P7" s="104"/>
      <c r="Q7" s="104"/>
      <c r="R7" s="104"/>
      <c r="S7" s="104"/>
      <c r="T7" s="296"/>
      <c r="U7" s="104"/>
      <c r="V7" s="107"/>
      <c r="W7" s="107"/>
      <c r="X7" s="107"/>
      <c r="Y7" s="105"/>
      <c r="AA7" s="6"/>
      <c r="AB7" s="6"/>
      <c r="AP7" s="6"/>
      <c r="AQ7" s="62"/>
    </row>
    <row r="8" spans="1:43" s="50" customFormat="1" ht="30" customHeight="1">
      <c r="A8" s="109"/>
      <c r="B8" s="104"/>
      <c r="C8" s="1156" t="s">
        <v>155</v>
      </c>
      <c r="D8" s="1157"/>
      <c r="E8" s="1157"/>
      <c r="F8" s="1157"/>
      <c r="G8" s="1157"/>
      <c r="H8" s="1158"/>
      <c r="I8" s="1159"/>
      <c r="J8" s="1160"/>
      <c r="K8" s="1160"/>
      <c r="L8" s="1160"/>
      <c r="M8" s="1160"/>
      <c r="N8" s="1160"/>
      <c r="O8" s="1160"/>
      <c r="P8" s="1160"/>
      <c r="Q8" s="1160"/>
      <c r="R8" s="1160"/>
      <c r="S8" s="1160"/>
      <c r="T8" s="1160"/>
      <c r="U8" s="1161"/>
      <c r="V8" s="58"/>
      <c r="W8" s="58"/>
      <c r="X8" s="58"/>
      <c r="Y8" s="109"/>
      <c r="AA8" s="6"/>
      <c r="AB8" s="6"/>
    </row>
    <row r="9" spans="1:43" s="52" customFormat="1" ht="15.5">
      <c r="A9" s="109"/>
      <c r="B9" s="104" t="s">
        <v>165</v>
      </c>
      <c r="C9" s="273"/>
      <c r="D9" s="104"/>
      <c r="E9" s="104"/>
      <c r="F9" s="104"/>
      <c r="G9" s="104"/>
      <c r="H9" s="104"/>
      <c r="I9" s="104"/>
      <c r="J9" s="104"/>
      <c r="K9" s="104"/>
      <c r="L9" s="104"/>
      <c r="M9" s="104"/>
      <c r="N9" s="104"/>
      <c r="O9" s="104"/>
      <c r="P9" s="104"/>
      <c r="Q9" s="104"/>
      <c r="R9" s="104"/>
      <c r="S9" s="104"/>
      <c r="T9" s="296"/>
      <c r="U9" s="104"/>
      <c r="V9" s="107"/>
      <c r="W9" s="107"/>
      <c r="X9" s="107"/>
      <c r="Y9" s="105"/>
      <c r="AA9" s="6"/>
      <c r="AB9" s="6"/>
    </row>
    <row r="10" spans="1:43" s="52" customFormat="1" ht="15.5">
      <c r="A10" s="109"/>
      <c r="B10" s="104"/>
      <c r="C10" s="273" t="s">
        <v>183</v>
      </c>
      <c r="D10" s="104"/>
      <c r="E10" s="104"/>
      <c r="F10" s="104"/>
      <c r="G10" s="104"/>
      <c r="H10" s="104"/>
      <c r="I10" s="104"/>
      <c r="J10" s="104"/>
      <c r="K10" s="104"/>
      <c r="L10" s="104"/>
      <c r="M10" s="104"/>
      <c r="N10" s="104"/>
      <c r="O10" s="104"/>
      <c r="P10" s="104"/>
      <c r="Q10" s="104"/>
      <c r="R10" s="104"/>
      <c r="S10" s="104"/>
      <c r="T10" s="296"/>
      <c r="U10" s="104"/>
      <c r="V10" s="107"/>
      <c r="W10" s="107"/>
      <c r="X10" s="107"/>
      <c r="Y10" s="105"/>
      <c r="AA10" s="6"/>
      <c r="AB10" s="6"/>
    </row>
    <row r="11" spans="1:43" s="52" customFormat="1" ht="30" customHeight="1">
      <c r="A11" s="109"/>
      <c r="B11" s="104"/>
      <c r="C11" s="1156" t="s">
        <v>190</v>
      </c>
      <c r="D11" s="1157"/>
      <c r="E11" s="1157"/>
      <c r="F11" s="1157"/>
      <c r="G11" s="1157"/>
      <c r="H11" s="1158"/>
      <c r="I11" s="297" t="s">
        <v>25</v>
      </c>
      <c r="J11" s="1175" t="s">
        <v>169</v>
      </c>
      <c r="K11" s="1175"/>
      <c r="L11" s="1175"/>
      <c r="M11" s="1175"/>
      <c r="N11" s="323"/>
      <c r="O11" s="232" t="s">
        <v>25</v>
      </c>
      <c r="P11" s="1167" t="s">
        <v>170</v>
      </c>
      <c r="Q11" s="1167"/>
      <c r="R11" s="1167"/>
      <c r="S11" s="1167"/>
      <c r="T11" s="301"/>
      <c r="U11" s="303"/>
      <c r="V11" s="107"/>
      <c r="W11" s="107"/>
      <c r="X11" s="107"/>
      <c r="Y11" s="105"/>
      <c r="AA11" s="6"/>
      <c r="AB11" s="6"/>
    </row>
    <row r="12" spans="1:43" s="52" customFormat="1" ht="11.25" customHeight="1">
      <c r="A12" s="109"/>
      <c r="B12" s="104"/>
      <c r="C12" s="273"/>
      <c r="D12" s="104"/>
      <c r="E12" s="104"/>
      <c r="F12" s="104"/>
      <c r="G12" s="104"/>
      <c r="H12" s="104"/>
      <c r="I12" s="104"/>
      <c r="J12" s="104"/>
      <c r="K12" s="104"/>
      <c r="L12" s="104"/>
      <c r="M12" s="104"/>
      <c r="N12" s="104"/>
      <c r="O12" s="104"/>
      <c r="P12" s="104"/>
      <c r="Q12" s="104"/>
      <c r="R12" s="104"/>
      <c r="S12" s="104"/>
      <c r="T12" s="296"/>
      <c r="U12" s="104"/>
      <c r="V12" s="107"/>
      <c r="W12" s="107"/>
      <c r="X12" s="107"/>
      <c r="Y12" s="105"/>
      <c r="AA12" s="6"/>
      <c r="AB12" s="6"/>
    </row>
    <row r="13" spans="1:43" s="50" customFormat="1" ht="30" customHeight="1">
      <c r="A13" s="109"/>
      <c r="B13" s="104"/>
      <c r="C13" s="1156" t="s">
        <v>166</v>
      </c>
      <c r="D13" s="1157"/>
      <c r="E13" s="1157"/>
      <c r="F13" s="1157"/>
      <c r="G13" s="1157"/>
      <c r="H13" s="1158"/>
      <c r="I13" s="324" t="s">
        <v>25</v>
      </c>
      <c r="J13" s="1174" t="s">
        <v>167</v>
      </c>
      <c r="K13" s="1174"/>
      <c r="L13" s="1174"/>
      <c r="M13" s="325" t="s">
        <v>25</v>
      </c>
      <c r="N13" s="1167" t="s">
        <v>168</v>
      </c>
      <c r="O13" s="1167"/>
      <c r="P13" s="1167"/>
      <c r="Q13" s="299"/>
      <c r="R13" s="302"/>
      <c r="S13" s="302"/>
      <c r="T13" s="302"/>
      <c r="U13" s="303"/>
      <c r="V13" s="58"/>
      <c r="W13" s="58"/>
      <c r="X13" s="58"/>
      <c r="Y13" s="109"/>
      <c r="AA13" s="63"/>
      <c r="AB13" s="6"/>
    </row>
    <row r="14" spans="1:43" s="50" customFormat="1" ht="30" customHeight="1">
      <c r="A14" s="109"/>
      <c r="B14" s="104"/>
      <c r="C14" s="1156" t="s">
        <v>171</v>
      </c>
      <c r="D14" s="1157"/>
      <c r="E14" s="1157"/>
      <c r="F14" s="1157"/>
      <c r="G14" s="1157"/>
      <c r="H14" s="1158"/>
      <c r="I14" s="1159"/>
      <c r="J14" s="1160"/>
      <c r="K14" s="1160"/>
      <c r="L14" s="1160"/>
      <c r="M14" s="1160"/>
      <c r="N14" s="1160"/>
      <c r="O14" s="1160"/>
      <c r="P14" s="1160"/>
      <c r="Q14" s="1160"/>
      <c r="R14" s="1160"/>
      <c r="S14" s="1160"/>
      <c r="T14" s="1160"/>
      <c r="U14" s="1161"/>
      <c r="V14" s="110"/>
      <c r="W14" s="58"/>
      <c r="X14" s="58"/>
      <c r="Y14" s="109"/>
      <c r="AA14" s="6"/>
      <c r="AB14" s="6"/>
    </row>
    <row r="15" spans="1:43" s="50" customFormat="1" ht="30" customHeight="1">
      <c r="A15" s="109"/>
      <c r="B15" s="104"/>
      <c r="C15" s="1156" t="s">
        <v>175</v>
      </c>
      <c r="D15" s="1157"/>
      <c r="E15" s="1157"/>
      <c r="F15" s="1157"/>
      <c r="G15" s="1157"/>
      <c r="H15" s="1158"/>
      <c r="I15" s="1164"/>
      <c r="J15" s="1165"/>
      <c r="K15" s="1165"/>
      <c r="L15" s="1165"/>
      <c r="M15" s="1165"/>
      <c r="N15" s="1165"/>
      <c r="O15" s="326" t="s">
        <v>181</v>
      </c>
      <c r="P15" s="327"/>
      <c r="Q15" s="109"/>
      <c r="R15" s="109"/>
      <c r="S15" s="109"/>
      <c r="T15" s="109"/>
      <c r="U15" s="109"/>
      <c r="V15" s="110"/>
      <c r="W15" s="58"/>
      <c r="X15" s="58"/>
      <c r="Y15" s="109"/>
      <c r="AA15" s="6"/>
      <c r="AB15" s="6"/>
    </row>
    <row r="16" spans="1:43" s="50" customFormat="1" ht="30" customHeight="1">
      <c r="A16" s="109"/>
      <c r="B16" s="104"/>
      <c r="C16" s="1168" t="s">
        <v>177</v>
      </c>
      <c r="D16" s="1157"/>
      <c r="E16" s="1157"/>
      <c r="F16" s="1157"/>
      <c r="G16" s="1157"/>
      <c r="H16" s="1158"/>
      <c r="I16" s="1164"/>
      <c r="J16" s="1165"/>
      <c r="K16" s="1165"/>
      <c r="L16" s="1165"/>
      <c r="M16" s="1165"/>
      <c r="N16" s="1165"/>
      <c r="O16" s="326" t="s">
        <v>181</v>
      </c>
      <c r="P16" s="327"/>
      <c r="Q16" s="109"/>
      <c r="R16" s="109"/>
      <c r="S16" s="109"/>
      <c r="T16" s="109"/>
      <c r="U16" s="109"/>
      <c r="V16" s="110"/>
      <c r="W16" s="58"/>
      <c r="X16" s="58"/>
      <c r="Y16" s="109"/>
      <c r="AA16" s="6"/>
      <c r="AB16" s="6"/>
    </row>
    <row r="17" spans="1:43" s="50" customFormat="1" ht="30" customHeight="1">
      <c r="A17" s="109"/>
      <c r="B17" s="104"/>
      <c r="C17" s="1169" t="s">
        <v>203</v>
      </c>
      <c r="D17" s="1170"/>
      <c r="E17" s="1170"/>
      <c r="F17" s="1170"/>
      <c r="G17" s="1170"/>
      <c r="H17" s="1171"/>
      <c r="I17" s="1164"/>
      <c r="J17" s="1165"/>
      <c r="K17" s="1165"/>
      <c r="L17" s="1165"/>
      <c r="M17" s="1165"/>
      <c r="N17" s="1165"/>
      <c r="O17" s="326" t="s">
        <v>181</v>
      </c>
      <c r="P17" s="327"/>
      <c r="Q17" s="109"/>
      <c r="R17" s="109"/>
      <c r="S17" s="109"/>
      <c r="T17" s="109"/>
      <c r="U17" s="109"/>
      <c r="V17" s="110"/>
      <c r="W17" s="58"/>
      <c r="X17" s="58"/>
      <c r="Y17" s="109"/>
      <c r="AA17" s="6"/>
      <c r="AB17" s="6"/>
    </row>
    <row r="18" spans="1:43" s="50" customFormat="1" ht="30" customHeight="1">
      <c r="A18" s="109"/>
      <c r="B18" s="104"/>
      <c r="C18" s="1156" t="s">
        <v>178</v>
      </c>
      <c r="D18" s="1157"/>
      <c r="E18" s="1157"/>
      <c r="F18" s="1157"/>
      <c r="G18" s="1157"/>
      <c r="H18" s="1158"/>
      <c r="I18" s="1164"/>
      <c r="J18" s="1165"/>
      <c r="K18" s="1165"/>
      <c r="L18" s="1165"/>
      <c r="M18" s="1165"/>
      <c r="N18" s="1165"/>
      <c r="O18" s="326" t="s">
        <v>9</v>
      </c>
      <c r="P18" s="327"/>
      <c r="Q18" s="109"/>
      <c r="R18" s="109"/>
      <c r="S18" s="109"/>
      <c r="T18" s="109"/>
      <c r="U18" s="109"/>
      <c r="V18" s="110"/>
      <c r="W18" s="58"/>
      <c r="X18" s="58"/>
      <c r="Y18" s="109"/>
      <c r="AA18" s="6"/>
      <c r="AB18" s="6"/>
    </row>
    <row r="19" spans="1:43" s="50" customFormat="1" ht="7.5" customHeight="1">
      <c r="A19" s="109"/>
      <c r="B19" s="104"/>
      <c r="C19" s="322"/>
      <c r="D19" s="322"/>
      <c r="E19" s="322"/>
      <c r="F19" s="322"/>
      <c r="G19" s="322"/>
      <c r="H19" s="322"/>
      <c r="I19" s="322"/>
      <c r="J19" s="322"/>
      <c r="K19" s="322"/>
      <c r="L19" s="322"/>
      <c r="M19" s="322"/>
      <c r="N19" s="322"/>
      <c r="O19" s="322"/>
      <c r="P19" s="322"/>
      <c r="Q19" s="322"/>
      <c r="R19" s="322"/>
      <c r="S19" s="322"/>
      <c r="T19" s="322"/>
      <c r="U19" s="322"/>
      <c r="V19" s="58"/>
      <c r="W19" s="58"/>
      <c r="X19" s="58"/>
      <c r="Y19" s="109"/>
      <c r="AA19" s="6"/>
      <c r="AB19" s="6"/>
    </row>
    <row r="20" spans="1:43" s="50" customFormat="1" ht="30" customHeight="1">
      <c r="A20" s="109"/>
      <c r="B20" s="104"/>
      <c r="C20" s="1156" t="s">
        <v>180</v>
      </c>
      <c r="D20" s="1157"/>
      <c r="E20" s="1157"/>
      <c r="F20" s="1157"/>
      <c r="G20" s="1157"/>
      <c r="H20" s="1158"/>
      <c r="I20" s="324" t="s">
        <v>25</v>
      </c>
      <c r="J20" s="1174" t="s">
        <v>172</v>
      </c>
      <c r="K20" s="1174"/>
      <c r="L20" s="1174"/>
      <c r="M20" s="325" t="s">
        <v>25</v>
      </c>
      <c r="N20" s="1167" t="s">
        <v>173</v>
      </c>
      <c r="O20" s="1167"/>
      <c r="P20" s="1167"/>
      <c r="Q20" s="325" t="s">
        <v>25</v>
      </c>
      <c r="R20" s="1167" t="s">
        <v>174</v>
      </c>
      <c r="S20" s="1167"/>
      <c r="T20" s="1167"/>
      <c r="U20" s="303"/>
      <c r="V20" s="58"/>
      <c r="W20" s="58"/>
      <c r="X20" s="58"/>
      <c r="Y20" s="109"/>
      <c r="AA20" s="63"/>
      <c r="AB20" s="6"/>
    </row>
    <row r="21" spans="1:43" s="50" customFormat="1" ht="30" customHeight="1">
      <c r="A21" s="109"/>
      <c r="B21" s="104"/>
      <c r="C21" s="1156" t="s">
        <v>171</v>
      </c>
      <c r="D21" s="1157"/>
      <c r="E21" s="1157"/>
      <c r="F21" s="1157"/>
      <c r="G21" s="1157"/>
      <c r="H21" s="1158"/>
      <c r="I21" s="1159"/>
      <c r="J21" s="1160"/>
      <c r="K21" s="1160"/>
      <c r="L21" s="1160"/>
      <c r="M21" s="1160"/>
      <c r="N21" s="1160"/>
      <c r="O21" s="1160"/>
      <c r="P21" s="1160"/>
      <c r="Q21" s="1160"/>
      <c r="R21" s="1160"/>
      <c r="S21" s="1160"/>
      <c r="T21" s="1160"/>
      <c r="U21" s="1161"/>
      <c r="V21" s="110"/>
      <c r="W21" s="58"/>
      <c r="X21" s="58"/>
      <c r="Y21" s="109"/>
      <c r="AA21" s="6"/>
      <c r="AB21" s="6"/>
    </row>
    <row r="22" spans="1:43" s="50" customFormat="1" ht="30" customHeight="1">
      <c r="A22" s="109"/>
      <c r="B22" s="104"/>
      <c r="C22" s="1156" t="s">
        <v>176</v>
      </c>
      <c r="D22" s="1157"/>
      <c r="E22" s="1157"/>
      <c r="F22" s="1157"/>
      <c r="G22" s="1157"/>
      <c r="H22" s="1158"/>
      <c r="I22" s="1164"/>
      <c r="J22" s="1165"/>
      <c r="K22" s="1165"/>
      <c r="L22" s="1165"/>
      <c r="M22" s="1165"/>
      <c r="N22" s="1165"/>
      <c r="O22" s="326" t="s">
        <v>181</v>
      </c>
      <c r="P22" s="327"/>
      <c r="Q22" s="109"/>
      <c r="R22" s="109"/>
      <c r="S22" s="109"/>
      <c r="T22" s="109"/>
      <c r="U22" s="109"/>
      <c r="V22" s="110"/>
      <c r="W22" s="58"/>
      <c r="X22" s="58"/>
      <c r="Y22" s="109"/>
      <c r="AA22" s="6"/>
      <c r="AB22" s="6"/>
    </row>
    <row r="23" spans="1:43" s="50" customFormat="1" ht="30" customHeight="1">
      <c r="A23" s="109"/>
      <c r="B23" s="104"/>
      <c r="C23" s="1156" t="s">
        <v>179</v>
      </c>
      <c r="D23" s="1157"/>
      <c r="E23" s="1157"/>
      <c r="F23" s="1157"/>
      <c r="G23" s="1157"/>
      <c r="H23" s="1158"/>
      <c r="I23" s="1164"/>
      <c r="J23" s="1165"/>
      <c r="K23" s="1165"/>
      <c r="L23" s="1165"/>
      <c r="M23" s="1165"/>
      <c r="N23" s="1165"/>
      <c r="O23" s="326" t="s">
        <v>181</v>
      </c>
      <c r="P23" s="327"/>
      <c r="Q23" s="109"/>
      <c r="R23" s="109"/>
      <c r="S23" s="109"/>
      <c r="T23" s="109"/>
      <c r="U23" s="109"/>
      <c r="V23" s="110"/>
      <c r="W23" s="58"/>
      <c r="X23" s="58"/>
      <c r="Y23" s="109"/>
      <c r="AA23" s="6"/>
      <c r="AB23" s="6"/>
    </row>
    <row r="24" spans="1:43" s="50" customFormat="1" ht="15" customHeight="1">
      <c r="A24" s="109"/>
      <c r="B24" s="104"/>
      <c r="C24" s="273" t="s">
        <v>182</v>
      </c>
      <c r="D24" s="322"/>
      <c r="E24" s="322"/>
      <c r="F24" s="322"/>
      <c r="G24" s="322"/>
      <c r="H24" s="322"/>
      <c r="I24" s="322"/>
      <c r="J24" s="322"/>
      <c r="K24" s="322"/>
      <c r="L24" s="322"/>
      <c r="M24" s="322"/>
      <c r="N24" s="322"/>
      <c r="O24" s="322"/>
      <c r="P24" s="322"/>
      <c r="Q24" s="322"/>
      <c r="R24" s="322"/>
      <c r="S24" s="322"/>
      <c r="T24" s="322"/>
      <c r="U24" s="322"/>
      <c r="V24" s="58"/>
      <c r="W24" s="58"/>
      <c r="X24" s="58"/>
      <c r="Y24" s="109"/>
      <c r="AA24" s="6"/>
      <c r="AB24" s="6"/>
    </row>
    <row r="25" spans="1:43" s="50" customFormat="1" ht="30" customHeight="1">
      <c r="A25" s="109"/>
      <c r="B25" s="104"/>
      <c r="C25" s="1156" t="s">
        <v>150</v>
      </c>
      <c r="D25" s="1157"/>
      <c r="E25" s="1157"/>
      <c r="F25" s="1157"/>
      <c r="G25" s="1157"/>
      <c r="H25" s="1158"/>
      <c r="I25" s="1164"/>
      <c r="J25" s="1165"/>
      <c r="K25" s="1165"/>
      <c r="L25" s="1165"/>
      <c r="M25" s="1165"/>
      <c r="N25" s="1165"/>
      <c r="O25" s="326" t="s">
        <v>189</v>
      </c>
      <c r="P25" s="109"/>
      <c r="Q25" s="109"/>
      <c r="R25" s="109"/>
      <c r="S25" s="109"/>
      <c r="T25" s="109"/>
      <c r="U25" s="109"/>
      <c r="V25" s="110"/>
      <c r="W25" s="58"/>
      <c r="X25" s="58"/>
      <c r="Y25" s="109"/>
      <c r="AA25" s="6"/>
      <c r="AB25" s="6"/>
    </row>
    <row r="26" spans="1:43" s="50" customFormat="1" ht="30" customHeight="1">
      <c r="A26" s="109"/>
      <c r="B26" s="104"/>
      <c r="C26" s="1168" t="s">
        <v>184</v>
      </c>
      <c r="D26" s="1157"/>
      <c r="E26" s="1157"/>
      <c r="F26" s="1157"/>
      <c r="G26" s="1157"/>
      <c r="H26" s="1158"/>
      <c r="I26" s="1164"/>
      <c r="J26" s="1165"/>
      <c r="K26" s="1165"/>
      <c r="L26" s="1165"/>
      <c r="M26" s="1165"/>
      <c r="N26" s="1165"/>
      <c r="O26" s="326" t="s">
        <v>186</v>
      </c>
      <c r="P26" s="109"/>
      <c r="Q26" s="109"/>
      <c r="R26" s="109"/>
      <c r="S26" s="109"/>
      <c r="T26" s="109"/>
      <c r="U26" s="109"/>
      <c r="V26" s="110"/>
      <c r="W26" s="58"/>
      <c r="X26" s="58"/>
      <c r="Y26" s="109"/>
      <c r="AA26" s="6"/>
      <c r="AB26" s="6"/>
    </row>
    <row r="27" spans="1:43" s="50" customFormat="1" ht="30" customHeight="1">
      <c r="A27" s="109"/>
      <c r="B27" s="104"/>
      <c r="C27" s="1156" t="s">
        <v>185</v>
      </c>
      <c r="D27" s="1157"/>
      <c r="E27" s="1157"/>
      <c r="F27" s="1157"/>
      <c r="G27" s="1157"/>
      <c r="H27" s="1158"/>
      <c r="I27" s="1164"/>
      <c r="J27" s="1165"/>
      <c r="K27" s="1165"/>
      <c r="L27" s="1165"/>
      <c r="M27" s="1165"/>
      <c r="N27" s="1165"/>
      <c r="O27" s="1166"/>
      <c r="P27" s="109"/>
      <c r="Q27" s="109"/>
      <c r="R27" s="109"/>
      <c r="S27" s="109"/>
      <c r="T27" s="109"/>
      <c r="U27" s="109"/>
      <c r="V27" s="110"/>
      <c r="W27" s="58"/>
      <c r="X27" s="58"/>
      <c r="Y27" s="109"/>
      <c r="AA27" s="6"/>
      <c r="AB27" s="6"/>
    </row>
    <row r="28" spans="1:43" s="80" customFormat="1" ht="15" customHeight="1">
      <c r="A28" s="91"/>
      <c r="B28" s="307" t="s">
        <v>164</v>
      </c>
      <c r="C28" s="90"/>
      <c r="D28" s="90"/>
      <c r="E28" s="90"/>
      <c r="F28" s="90"/>
      <c r="G28" s="308"/>
      <c r="H28" s="309"/>
      <c r="I28" s="310"/>
      <c r="J28" s="308"/>
      <c r="K28" s="309"/>
      <c r="L28" s="308"/>
      <c r="M28" s="308"/>
      <c r="N28" s="311"/>
      <c r="O28" s="310"/>
      <c r="P28" s="312"/>
      <c r="Q28" s="313"/>
      <c r="R28" s="313"/>
      <c r="S28" s="313"/>
      <c r="T28" s="314"/>
      <c r="U28" s="314"/>
      <c r="V28" s="94"/>
      <c r="W28" s="94"/>
      <c r="X28" s="94"/>
      <c r="Y28" s="94"/>
      <c r="Z28" s="94"/>
      <c r="AA28" s="94"/>
      <c r="AB28" s="94"/>
      <c r="AC28" s="94"/>
      <c r="AD28" s="84"/>
      <c r="AE28" s="93"/>
      <c r="AF28" s="93"/>
      <c r="AG28" s="93"/>
      <c r="AH28" s="92"/>
      <c r="AI28" s="92"/>
      <c r="AJ28" s="92"/>
      <c r="AK28" s="92"/>
      <c r="AL28" s="92"/>
      <c r="AM28" s="92"/>
      <c r="AN28" s="92"/>
      <c r="AO28" s="85"/>
      <c r="AP28" s="85"/>
      <c r="AQ28" s="81"/>
    </row>
    <row r="29" spans="1:43" s="50" customFormat="1" ht="30" customHeight="1">
      <c r="A29" s="109"/>
      <c r="B29" s="104"/>
      <c r="C29" s="1156" t="s">
        <v>187</v>
      </c>
      <c r="D29" s="1157"/>
      <c r="E29" s="1157"/>
      <c r="F29" s="1157"/>
      <c r="G29" s="1157"/>
      <c r="H29" s="1158"/>
      <c r="I29" s="1172" t="str">
        <f>IF(AND(I8&lt;&gt;"",OR(I11="■",O11="■")),900000,"")</f>
        <v/>
      </c>
      <c r="J29" s="1173"/>
      <c r="K29" s="1173"/>
      <c r="L29" s="1173"/>
      <c r="M29" s="1173"/>
      <c r="N29" s="1173"/>
      <c r="O29" s="326" t="s">
        <v>188</v>
      </c>
      <c r="P29" s="327"/>
      <c r="Q29" s="109"/>
      <c r="R29" s="109"/>
      <c r="S29" s="109"/>
      <c r="T29" s="109"/>
      <c r="U29" s="109"/>
      <c r="V29" s="110"/>
      <c r="W29" s="58"/>
      <c r="X29" s="58"/>
      <c r="Y29" s="109"/>
      <c r="AA29" s="6"/>
      <c r="AB29" s="6"/>
    </row>
    <row r="30" spans="1:43" s="52" customFormat="1" ht="15.5">
      <c r="A30" s="105"/>
      <c r="B30" s="57"/>
      <c r="C30" s="106"/>
      <c r="D30" s="107"/>
      <c r="E30" s="107"/>
      <c r="F30" s="107"/>
      <c r="G30" s="107"/>
      <c r="H30" s="107"/>
      <c r="I30" s="107"/>
      <c r="J30" s="107"/>
      <c r="K30" s="107"/>
      <c r="L30" s="107"/>
      <c r="M30" s="107"/>
      <c r="N30" s="107"/>
      <c r="O30" s="107"/>
      <c r="P30" s="107"/>
      <c r="Q30" s="107"/>
      <c r="R30" s="107"/>
      <c r="S30" s="107"/>
      <c r="T30" s="108"/>
      <c r="U30" s="107"/>
      <c r="V30" s="107"/>
      <c r="W30" s="107"/>
      <c r="X30" s="107"/>
      <c r="Y30" s="105"/>
      <c r="AA30" s="6"/>
      <c r="AB30" s="6"/>
    </row>
    <row r="31" spans="1:43" s="52" customFormat="1" ht="15.5">
      <c r="A31" s="105"/>
      <c r="B31" s="57"/>
      <c r="C31" s="106"/>
      <c r="D31" s="107"/>
      <c r="E31" s="107"/>
      <c r="F31" s="107"/>
      <c r="G31" s="107"/>
      <c r="H31" s="107"/>
      <c r="I31" s="107"/>
      <c r="J31" s="107"/>
      <c r="K31" s="107"/>
      <c r="L31" s="107"/>
      <c r="M31" s="107"/>
      <c r="N31" s="107"/>
      <c r="O31" s="107"/>
      <c r="P31" s="107"/>
      <c r="Q31" s="107"/>
      <c r="R31" s="107"/>
      <c r="S31" s="107"/>
      <c r="T31" s="108"/>
      <c r="U31" s="107"/>
      <c r="V31" s="107"/>
      <c r="W31" s="107"/>
      <c r="X31" s="107"/>
      <c r="Y31" s="105"/>
      <c r="AA31" s="6"/>
      <c r="AB31" s="6"/>
    </row>
    <row r="32" spans="1:43" s="52" customFormat="1" ht="15.5">
      <c r="A32" s="105"/>
      <c r="B32" s="57"/>
      <c r="C32" s="106"/>
      <c r="D32" s="107"/>
      <c r="E32" s="107"/>
      <c r="F32" s="107"/>
      <c r="G32" s="107"/>
      <c r="H32" s="107"/>
      <c r="I32" s="107"/>
      <c r="J32" s="107"/>
      <c r="K32" s="107"/>
      <c r="L32" s="107"/>
      <c r="M32" s="107"/>
      <c r="N32" s="107"/>
      <c r="O32" s="107"/>
      <c r="P32" s="107"/>
      <c r="Q32" s="107"/>
      <c r="R32" s="107"/>
      <c r="S32" s="107"/>
      <c r="T32" s="108"/>
      <c r="U32" s="107"/>
      <c r="V32" s="107"/>
      <c r="W32" s="107"/>
      <c r="X32" s="107"/>
      <c r="Y32" s="105"/>
      <c r="AA32" s="6"/>
      <c r="AB32" s="6"/>
    </row>
    <row r="33" spans="1:28" s="52" customFormat="1" ht="15.5">
      <c r="A33" s="105"/>
      <c r="B33" s="57"/>
      <c r="C33" s="106"/>
      <c r="D33" s="107"/>
      <c r="E33" s="107"/>
      <c r="F33" s="107"/>
      <c r="G33" s="107"/>
      <c r="H33" s="107"/>
      <c r="I33" s="107"/>
      <c r="J33" s="107"/>
      <c r="K33" s="107"/>
      <c r="L33" s="107"/>
      <c r="M33" s="107"/>
      <c r="N33" s="107"/>
      <c r="O33" s="107"/>
      <c r="P33" s="107"/>
      <c r="Q33" s="107"/>
      <c r="R33" s="107"/>
      <c r="S33" s="107"/>
      <c r="T33" s="108"/>
      <c r="U33" s="107"/>
      <c r="V33" s="107"/>
      <c r="W33" s="107"/>
      <c r="X33" s="107"/>
      <c r="Y33" s="105"/>
      <c r="AA33" s="6"/>
      <c r="AB33" s="6"/>
    </row>
    <row r="34" spans="1:28" s="52" customFormat="1" ht="15.5">
      <c r="A34" s="74"/>
      <c r="B34" s="75"/>
      <c r="C34" s="76"/>
      <c r="D34" s="77"/>
      <c r="E34" s="77"/>
      <c r="F34" s="77"/>
      <c r="G34" s="77"/>
      <c r="H34" s="77"/>
      <c r="I34" s="77"/>
      <c r="J34" s="77"/>
      <c r="K34" s="77"/>
      <c r="L34" s="77"/>
      <c r="M34" s="77"/>
      <c r="N34" s="77"/>
      <c r="O34" s="77"/>
      <c r="P34" s="77"/>
      <c r="Q34" s="77"/>
      <c r="R34" s="77"/>
      <c r="S34" s="77"/>
      <c r="T34" s="78"/>
      <c r="U34" s="77"/>
      <c r="V34" s="77"/>
      <c r="W34" s="77"/>
      <c r="X34" s="77"/>
      <c r="Y34" s="74"/>
      <c r="AA34" s="6"/>
      <c r="AB34" s="6"/>
    </row>
    <row r="35" spans="1:28" s="52" customFormat="1" ht="15.5">
      <c r="A35" s="74"/>
      <c r="B35" s="75"/>
      <c r="C35" s="76"/>
      <c r="D35" s="77"/>
      <c r="E35" s="77"/>
      <c r="F35" s="77"/>
      <c r="G35" s="77"/>
      <c r="H35" s="77"/>
      <c r="I35" s="77"/>
      <c r="J35" s="77"/>
      <c r="K35" s="77"/>
      <c r="L35" s="77"/>
      <c r="M35" s="77"/>
      <c r="N35" s="77"/>
      <c r="O35" s="77"/>
      <c r="P35" s="77"/>
      <c r="Q35" s="77"/>
      <c r="R35" s="77"/>
      <c r="S35" s="77"/>
      <c r="T35" s="78"/>
      <c r="U35" s="77"/>
      <c r="V35" s="77"/>
      <c r="W35" s="77"/>
      <c r="X35" s="77"/>
      <c r="Y35" s="74"/>
      <c r="AA35" s="6"/>
      <c r="AB35" s="6"/>
    </row>
    <row r="36" spans="1:28" s="52" customFormat="1" ht="15.5">
      <c r="A36" s="74"/>
      <c r="B36" s="75"/>
      <c r="C36" s="76"/>
      <c r="D36" s="77"/>
      <c r="E36" s="77"/>
      <c r="F36" s="77"/>
      <c r="G36" s="77"/>
      <c r="H36" s="77"/>
      <c r="I36" s="77"/>
      <c r="J36" s="77"/>
      <c r="K36" s="77"/>
      <c r="L36" s="77"/>
      <c r="M36" s="77"/>
      <c r="N36" s="77"/>
      <c r="O36" s="77"/>
      <c r="P36" s="77"/>
      <c r="Q36" s="77"/>
      <c r="R36" s="77"/>
      <c r="S36" s="77"/>
      <c r="T36" s="78"/>
      <c r="U36" s="77"/>
      <c r="V36" s="77"/>
      <c r="W36" s="77"/>
      <c r="X36" s="77"/>
      <c r="Y36" s="74"/>
      <c r="AA36" s="10"/>
      <c r="AB36" s="10"/>
    </row>
    <row r="37" spans="1:28" s="52" customFormat="1" ht="15.5">
      <c r="A37" s="74"/>
      <c r="B37" s="75"/>
      <c r="C37" s="76"/>
      <c r="D37" s="77"/>
      <c r="E37" s="77"/>
      <c r="F37" s="77"/>
      <c r="G37" s="77"/>
      <c r="H37" s="77"/>
      <c r="I37" s="77"/>
      <c r="J37" s="77"/>
      <c r="K37" s="77"/>
      <c r="L37" s="77"/>
      <c r="M37" s="77"/>
      <c r="N37" s="77"/>
      <c r="O37" s="77"/>
      <c r="P37" s="77"/>
      <c r="Q37" s="77"/>
      <c r="R37" s="77"/>
      <c r="S37" s="77"/>
      <c r="T37" s="78"/>
      <c r="U37" s="77"/>
      <c r="V37" s="77"/>
      <c r="W37" s="77"/>
      <c r="X37" s="77"/>
      <c r="Y37" s="74"/>
      <c r="AA37" s="10"/>
      <c r="AB37" s="10"/>
    </row>
    <row r="38" spans="1:28" s="52" customFormat="1" ht="15.5">
      <c r="A38" s="74"/>
      <c r="B38" s="75"/>
      <c r="C38" s="76"/>
      <c r="D38" s="77"/>
      <c r="E38" s="77"/>
      <c r="F38" s="77"/>
      <c r="G38" s="77"/>
      <c r="H38" s="77"/>
      <c r="I38" s="77"/>
      <c r="J38" s="77"/>
      <c r="K38" s="77"/>
      <c r="L38" s="77"/>
      <c r="M38" s="77"/>
      <c r="N38" s="77"/>
      <c r="O38" s="77"/>
      <c r="P38" s="77"/>
      <c r="Q38" s="77"/>
      <c r="R38" s="77"/>
      <c r="S38" s="77"/>
      <c r="T38" s="78"/>
      <c r="U38" s="77"/>
      <c r="V38" s="77"/>
      <c r="W38" s="77"/>
      <c r="X38" s="77"/>
      <c r="Y38" s="74"/>
      <c r="AA38" s="10"/>
      <c r="AB38" s="10"/>
    </row>
    <row r="39" spans="1:28" s="52" customFormat="1" ht="15.5">
      <c r="A39" s="74"/>
      <c r="B39" s="75"/>
      <c r="C39" s="76"/>
      <c r="D39" s="77"/>
      <c r="E39" s="77"/>
      <c r="F39" s="77"/>
      <c r="G39" s="77"/>
      <c r="H39" s="77"/>
      <c r="I39" s="77"/>
      <c r="J39" s="77"/>
      <c r="K39" s="77"/>
      <c r="L39" s="77"/>
      <c r="M39" s="77"/>
      <c r="N39" s="77"/>
      <c r="O39" s="77"/>
      <c r="P39" s="77"/>
      <c r="Q39" s="77"/>
      <c r="R39" s="77"/>
      <c r="S39" s="77"/>
      <c r="T39" s="78"/>
      <c r="U39" s="77"/>
      <c r="V39" s="77"/>
      <c r="W39" s="77"/>
      <c r="X39" s="77"/>
      <c r="Y39" s="74"/>
      <c r="AA39" s="10"/>
      <c r="AB39" s="10"/>
    </row>
    <row r="40" spans="1:28" s="52" customFormat="1" ht="15.5">
      <c r="A40" s="74"/>
      <c r="B40" s="75"/>
      <c r="C40" s="76"/>
      <c r="D40" s="77"/>
      <c r="E40" s="77"/>
      <c r="F40" s="77"/>
      <c r="G40" s="77"/>
      <c r="H40" s="77"/>
      <c r="I40" s="77"/>
      <c r="J40" s="77"/>
      <c r="K40" s="77"/>
      <c r="L40" s="77"/>
      <c r="M40" s="77"/>
      <c r="N40" s="77"/>
      <c r="O40" s="77"/>
      <c r="P40" s="77"/>
      <c r="Q40" s="77"/>
      <c r="R40" s="77"/>
      <c r="S40" s="77"/>
      <c r="T40" s="78"/>
      <c r="U40" s="77"/>
      <c r="V40" s="77"/>
      <c r="W40" s="77"/>
      <c r="X40" s="77"/>
      <c r="Y40" s="74"/>
      <c r="AA40" s="10"/>
      <c r="AB40" s="10"/>
    </row>
    <row r="41" spans="1:28" s="52" customFormat="1" ht="15.5">
      <c r="A41" s="74"/>
      <c r="B41" s="75"/>
      <c r="C41" s="76"/>
      <c r="D41" s="77"/>
      <c r="E41" s="77"/>
      <c r="F41" s="77"/>
      <c r="G41" s="77"/>
      <c r="H41" s="77"/>
      <c r="I41" s="77"/>
      <c r="J41" s="77"/>
      <c r="K41" s="77"/>
      <c r="L41" s="77"/>
      <c r="M41" s="77"/>
      <c r="N41" s="77"/>
      <c r="O41" s="77"/>
      <c r="P41" s="77"/>
      <c r="Q41" s="77"/>
      <c r="R41" s="77"/>
      <c r="S41" s="77"/>
      <c r="T41" s="78"/>
      <c r="U41" s="77"/>
      <c r="V41" s="77"/>
      <c r="W41" s="77"/>
      <c r="X41" s="77"/>
      <c r="Y41" s="74"/>
      <c r="AA41" s="10"/>
      <c r="AB41" s="10"/>
    </row>
    <row r="42" spans="1:28" s="52" customFormat="1" ht="15.5">
      <c r="A42" s="74"/>
      <c r="B42" s="75"/>
      <c r="C42" s="76"/>
      <c r="D42" s="77"/>
      <c r="E42" s="77"/>
      <c r="F42" s="77"/>
      <c r="G42" s="77"/>
      <c r="H42" s="77"/>
      <c r="I42" s="77"/>
      <c r="J42" s="77"/>
      <c r="K42" s="77"/>
      <c r="L42" s="77"/>
      <c r="M42" s="77"/>
      <c r="N42" s="77"/>
      <c r="O42" s="77"/>
      <c r="P42" s="77"/>
      <c r="Q42" s="77"/>
      <c r="R42" s="77"/>
      <c r="S42" s="77"/>
      <c r="T42" s="78"/>
      <c r="U42" s="77"/>
      <c r="V42" s="77"/>
      <c r="W42" s="77"/>
      <c r="X42" s="77"/>
      <c r="Y42" s="74"/>
      <c r="AA42" s="10"/>
      <c r="AB42" s="10"/>
    </row>
    <row r="43" spans="1:28" s="52" customFormat="1" ht="15.5">
      <c r="A43" s="74"/>
      <c r="B43" s="75"/>
      <c r="C43" s="76"/>
      <c r="D43" s="77"/>
      <c r="E43" s="77"/>
      <c r="F43" s="77"/>
      <c r="G43" s="77"/>
      <c r="H43" s="77"/>
      <c r="I43" s="77"/>
      <c r="J43" s="77"/>
      <c r="K43" s="77"/>
      <c r="L43" s="77"/>
      <c r="M43" s="77"/>
      <c r="N43" s="77"/>
      <c r="O43" s="77"/>
      <c r="P43" s="77"/>
      <c r="Q43" s="77"/>
      <c r="R43" s="77"/>
      <c r="S43" s="77"/>
      <c r="T43" s="78"/>
      <c r="U43" s="77"/>
      <c r="V43" s="77"/>
      <c r="W43" s="77"/>
      <c r="X43" s="77"/>
      <c r="Y43" s="74"/>
      <c r="AA43" s="10"/>
      <c r="AB43" s="10"/>
    </row>
    <row r="44" spans="1:28" ht="12.75" customHeight="1">
      <c r="A44" s="73"/>
      <c r="B44" s="73"/>
      <c r="C44" s="73"/>
      <c r="D44" s="73"/>
      <c r="E44" s="73"/>
      <c r="F44" s="73"/>
      <c r="G44" s="73"/>
      <c r="H44" s="73"/>
      <c r="I44" s="73"/>
      <c r="J44" s="73"/>
      <c r="K44" s="73"/>
      <c r="L44" s="73"/>
      <c r="M44" s="73"/>
      <c r="N44" s="73"/>
      <c r="O44" s="73"/>
      <c r="P44" s="73"/>
      <c r="Q44" s="73"/>
      <c r="R44" s="73"/>
      <c r="S44" s="73"/>
      <c r="T44" s="73"/>
      <c r="U44" s="73"/>
      <c r="V44" s="73"/>
      <c r="W44" s="73"/>
      <c r="X44" s="73"/>
      <c r="Y44" s="73"/>
      <c r="AA44" s="10"/>
      <c r="AB44" s="10"/>
    </row>
    <row r="45" spans="1:28" ht="20.149999999999999" customHeight="1">
      <c r="AA45" s="10"/>
      <c r="AB45" s="10"/>
    </row>
    <row r="46" spans="1:28" ht="20.149999999999999" customHeight="1">
      <c r="AA46" s="10"/>
      <c r="AB46" s="10"/>
    </row>
    <row r="47" spans="1:28" ht="20.149999999999999" customHeight="1">
      <c r="AA47" s="10"/>
      <c r="AB47" s="10"/>
    </row>
    <row r="48" spans="1:28" ht="20.149999999999999" customHeight="1">
      <c r="AA48" s="10"/>
      <c r="AB48" s="10"/>
    </row>
    <row r="49" spans="27:29" ht="20.149999999999999" customHeight="1">
      <c r="AA49" s="10"/>
      <c r="AB49" s="10"/>
      <c r="AC49" s="64"/>
    </row>
    <row r="50" spans="27:29" ht="20.149999999999999" customHeight="1">
      <c r="AA50" s="10"/>
      <c r="AB50" s="10"/>
    </row>
    <row r="51" spans="27:29" ht="20.149999999999999" customHeight="1">
      <c r="AA51" s="10"/>
      <c r="AB51" s="10"/>
    </row>
    <row r="52" spans="27:29" ht="20.149999999999999" customHeight="1">
      <c r="AA52" s="10"/>
      <c r="AB52" s="10"/>
    </row>
    <row r="53" spans="27:29" ht="20.149999999999999" customHeight="1">
      <c r="AA53" s="10"/>
      <c r="AB53" s="10"/>
    </row>
    <row r="54" spans="27:29" ht="20.149999999999999" customHeight="1">
      <c r="AA54" s="10"/>
      <c r="AB54" s="10"/>
    </row>
    <row r="55" spans="27:29" ht="20.149999999999999" customHeight="1">
      <c r="AA55" s="10"/>
      <c r="AB55" s="10"/>
    </row>
    <row r="56" spans="27:29" ht="20.149999999999999" customHeight="1">
      <c r="AA56" s="10"/>
      <c r="AB56" s="10"/>
    </row>
    <row r="57" spans="27:29" ht="20.149999999999999" customHeight="1">
      <c r="AA57" s="10"/>
      <c r="AB57" s="10"/>
    </row>
    <row r="58" spans="27:29" ht="20.149999999999999" customHeight="1">
      <c r="AA58" s="10"/>
      <c r="AB58" s="10"/>
    </row>
    <row r="59" spans="27:29" ht="20.149999999999999" customHeight="1">
      <c r="AA59" s="10"/>
      <c r="AB59" s="10"/>
    </row>
    <row r="60" spans="27:29" ht="20.149999999999999" customHeight="1">
      <c r="AA60" s="10"/>
      <c r="AB60" s="10"/>
    </row>
    <row r="61" spans="27:29" ht="20.149999999999999" customHeight="1">
      <c r="AA61" s="9"/>
      <c r="AB61" s="9"/>
    </row>
    <row r="62" spans="27:29" ht="20.149999999999999" customHeight="1">
      <c r="AA62" s="10"/>
      <c r="AB62" s="10"/>
    </row>
    <row r="63" spans="27:29" ht="20.149999999999999" customHeight="1">
      <c r="AA63" s="10"/>
      <c r="AB63" s="10"/>
    </row>
    <row r="64" spans="27:29" ht="20.149999999999999" customHeight="1">
      <c r="AA64" s="10"/>
      <c r="AB64" s="10"/>
    </row>
    <row r="65" spans="27:28" ht="20.149999999999999" customHeight="1">
      <c r="AA65" s="10"/>
      <c r="AB65" s="10"/>
    </row>
    <row r="66" spans="27:28" ht="20.149999999999999" customHeight="1">
      <c r="AA66" s="10"/>
      <c r="AB66" s="10"/>
    </row>
    <row r="67" spans="27:28" ht="20.149999999999999" customHeight="1">
      <c r="AA67" s="10"/>
      <c r="AB67" s="10"/>
    </row>
    <row r="68" spans="27:28" ht="20.149999999999999" customHeight="1">
      <c r="AA68" s="10"/>
      <c r="AB68" s="10"/>
    </row>
    <row r="69" spans="27:28" ht="20.149999999999999" customHeight="1">
      <c r="AA69" s="10"/>
      <c r="AB69" s="10"/>
    </row>
    <row r="70" spans="27:28" ht="20.149999999999999" customHeight="1">
      <c r="AA70" s="10"/>
      <c r="AB70" s="10"/>
    </row>
    <row r="78" spans="27:28" ht="20.149999999999999" customHeight="1">
      <c r="AB78" s="65"/>
    </row>
    <row r="79" spans="27:28" ht="20.149999999999999" customHeight="1">
      <c r="AB79" s="66"/>
    </row>
    <row r="143" spans="27:28" ht="20.149999999999999" customHeight="1">
      <c r="AA143" s="67"/>
      <c r="AB143" s="68"/>
    </row>
    <row r="144" spans="27:28" ht="20.149999999999999" customHeight="1">
      <c r="AA144" s="67"/>
      <c r="AB144" s="68"/>
    </row>
    <row r="145" spans="27:28" ht="20.149999999999999" customHeight="1">
      <c r="AA145" s="67"/>
      <c r="AB145" s="68"/>
    </row>
    <row r="146" spans="27:28" ht="20.149999999999999" customHeight="1">
      <c r="AA146" s="67"/>
      <c r="AB146" s="68"/>
    </row>
    <row r="147" spans="27:28" ht="20.149999999999999" customHeight="1">
      <c r="AA147" s="67"/>
      <c r="AB147" s="68"/>
    </row>
    <row r="148" spans="27:28" ht="20.149999999999999" customHeight="1">
      <c r="AA148" s="67"/>
      <c r="AB148" s="68"/>
    </row>
    <row r="149" spans="27:28" ht="20.149999999999999" customHeight="1">
      <c r="AA149" s="67"/>
      <c r="AB149" s="68"/>
    </row>
    <row r="150" spans="27:28" ht="20.149999999999999" customHeight="1">
      <c r="AA150" s="67"/>
      <c r="AB150" s="68"/>
    </row>
    <row r="151" spans="27:28" ht="20.149999999999999" customHeight="1">
      <c r="AA151" s="67"/>
      <c r="AB151" s="68"/>
    </row>
    <row r="152" spans="27:28" ht="20.149999999999999" customHeight="1">
      <c r="AA152" s="67"/>
      <c r="AB152" s="68"/>
    </row>
    <row r="153" spans="27:28" ht="20.149999999999999" customHeight="1">
      <c r="AA153" s="67"/>
      <c r="AB153" s="68"/>
    </row>
    <row r="154" spans="27:28" ht="20.149999999999999" customHeight="1">
      <c r="AA154" s="67"/>
      <c r="AB154" s="68"/>
    </row>
    <row r="155" spans="27:28" ht="20.149999999999999" customHeight="1">
      <c r="AA155" s="67"/>
      <c r="AB155" s="68"/>
    </row>
    <row r="156" spans="27:28" ht="20.149999999999999" customHeight="1">
      <c r="AA156" s="67"/>
      <c r="AB156" s="68"/>
    </row>
    <row r="157" spans="27:28" ht="20.149999999999999" customHeight="1">
      <c r="AA157" s="67"/>
      <c r="AB157" s="68"/>
    </row>
    <row r="158" spans="27:28" ht="20.149999999999999" customHeight="1">
      <c r="AA158" s="67"/>
      <c r="AB158" s="68"/>
    </row>
    <row r="159" spans="27:28" ht="20.149999999999999" customHeight="1">
      <c r="AA159" s="67"/>
      <c r="AB159" s="68"/>
    </row>
    <row r="160" spans="27:28" ht="20.149999999999999" customHeight="1">
      <c r="AA160" s="67"/>
      <c r="AB160" s="68"/>
    </row>
    <row r="161" spans="27:28" ht="20.149999999999999" customHeight="1">
      <c r="AA161" s="67"/>
      <c r="AB161" s="68"/>
    </row>
    <row r="162" spans="27:28" ht="20.149999999999999" customHeight="1">
      <c r="AA162" s="67"/>
      <c r="AB162" s="68"/>
    </row>
    <row r="163" spans="27:28" ht="20.149999999999999" customHeight="1">
      <c r="AA163" s="67"/>
      <c r="AB163" s="68"/>
    </row>
    <row r="164" spans="27:28" ht="20.149999999999999" customHeight="1">
      <c r="AA164" s="67"/>
      <c r="AB164" s="68"/>
    </row>
    <row r="165" spans="27:28" ht="20.149999999999999" customHeight="1">
      <c r="AA165" s="67"/>
      <c r="AB165" s="68"/>
    </row>
    <row r="166" spans="27:28" ht="20.149999999999999" customHeight="1">
      <c r="AA166" s="67"/>
      <c r="AB166" s="68"/>
    </row>
    <row r="167" spans="27:28" ht="20.149999999999999" customHeight="1">
      <c r="AA167" s="67"/>
      <c r="AB167" s="68"/>
    </row>
    <row r="168" spans="27:28" ht="20.149999999999999" customHeight="1">
      <c r="AA168" s="67"/>
      <c r="AB168" s="68"/>
    </row>
    <row r="169" spans="27:28" ht="20.149999999999999" customHeight="1">
      <c r="AA169" s="67"/>
      <c r="AB169" s="68"/>
    </row>
    <row r="170" spans="27:28" ht="20.149999999999999" customHeight="1">
      <c r="AA170" s="67"/>
      <c r="AB170" s="68"/>
    </row>
    <row r="171" spans="27:28" ht="20.149999999999999" customHeight="1">
      <c r="AA171" s="67"/>
      <c r="AB171" s="68"/>
    </row>
    <row r="172" spans="27:28" ht="20.149999999999999" customHeight="1">
      <c r="AA172" s="67"/>
      <c r="AB172" s="68"/>
    </row>
    <row r="173" spans="27:28" ht="20.149999999999999" customHeight="1">
      <c r="AA173" s="67"/>
      <c r="AB173" s="68"/>
    </row>
    <row r="174" spans="27:28" ht="20.149999999999999" customHeight="1">
      <c r="AA174" s="67"/>
      <c r="AB174" s="68"/>
    </row>
    <row r="175" spans="27:28" ht="20.149999999999999" customHeight="1">
      <c r="AA175" s="67"/>
      <c r="AB175" s="68"/>
    </row>
    <row r="176" spans="27:28" ht="20.149999999999999" customHeight="1">
      <c r="AA176" s="67"/>
      <c r="AB176" s="68"/>
    </row>
    <row r="177" spans="27:28" ht="20.149999999999999" customHeight="1">
      <c r="AA177" s="67"/>
      <c r="AB177" s="68"/>
    </row>
    <row r="178" spans="27:28" ht="20.149999999999999" customHeight="1">
      <c r="AA178" s="67"/>
      <c r="AB178" s="68"/>
    </row>
    <row r="179" spans="27:28" ht="20.149999999999999" customHeight="1">
      <c r="AA179" s="67"/>
      <c r="AB179" s="68"/>
    </row>
    <row r="180" spans="27:28" ht="20.149999999999999" customHeight="1">
      <c r="AA180" s="67"/>
      <c r="AB180" s="68"/>
    </row>
    <row r="181" spans="27:28" ht="20.149999999999999" customHeight="1">
      <c r="AA181" s="67"/>
      <c r="AB181" s="68"/>
    </row>
    <row r="182" spans="27:28" ht="20.149999999999999" customHeight="1">
      <c r="AA182" s="67"/>
      <c r="AB182" s="68"/>
    </row>
    <row r="183" spans="27:28" ht="20.149999999999999" customHeight="1">
      <c r="AA183" s="67"/>
      <c r="AB183" s="68"/>
    </row>
    <row r="184" spans="27:28" ht="20.149999999999999" customHeight="1">
      <c r="AA184" s="69"/>
      <c r="AB184" s="70"/>
    </row>
    <row r="185" spans="27:28" ht="20.149999999999999" customHeight="1">
      <c r="AA185" s="69"/>
      <c r="AB185" s="70"/>
    </row>
    <row r="186" spans="27:28" ht="20.149999999999999" customHeight="1">
      <c r="AA186" s="71"/>
      <c r="AB186" s="72"/>
    </row>
    <row r="187" spans="27:28" ht="20.149999999999999" customHeight="1">
      <c r="AA187" s="71"/>
      <c r="AB187" s="72"/>
    </row>
    <row r="188" spans="27:28" ht="20.149999999999999" customHeight="1">
      <c r="AA188" s="71"/>
      <c r="AB188" s="72"/>
    </row>
    <row r="189" spans="27:28" ht="20.149999999999999" customHeight="1">
      <c r="AA189" s="71"/>
      <c r="AB189" s="72"/>
    </row>
  </sheetData>
  <sheetProtection algorithmName="SHA-512" hashValue="XE1YQa8GnR7p+6Fz9ELFf/ng5dCij/pIWHYRbvMkVMBeamzwOu9G6zeh/rARpRq4txBYM+e4rjmnklv7O04+Pg==" saltValue="NumypcQxo0bUU4ua6GMj7A==" spinCount="100000" sheet="1" formatCells="0" formatRows="0" insertRows="0" deleteRows="0" selectLockedCells="1" autoFilter="0" pivotTables="0"/>
  <mergeCells count="39">
    <mergeCell ref="C5:H5"/>
    <mergeCell ref="I5:J5"/>
    <mergeCell ref="C8:H8"/>
    <mergeCell ref="I8:U8"/>
    <mergeCell ref="L5:V5"/>
    <mergeCell ref="C13:H13"/>
    <mergeCell ref="C11:H11"/>
    <mergeCell ref="P11:S11"/>
    <mergeCell ref="J13:L13"/>
    <mergeCell ref="N13:P13"/>
    <mergeCell ref="J11:M11"/>
    <mergeCell ref="C14:H14"/>
    <mergeCell ref="I14:U14"/>
    <mergeCell ref="C29:H29"/>
    <mergeCell ref="I29:N29"/>
    <mergeCell ref="J20:L20"/>
    <mergeCell ref="N20:P20"/>
    <mergeCell ref="C27:H27"/>
    <mergeCell ref="I22:N22"/>
    <mergeCell ref="I23:N23"/>
    <mergeCell ref="C23:H23"/>
    <mergeCell ref="C25:H25"/>
    <mergeCell ref="C26:H26"/>
    <mergeCell ref="I25:N25"/>
    <mergeCell ref="I26:N26"/>
    <mergeCell ref="I15:N15"/>
    <mergeCell ref="I16:N16"/>
    <mergeCell ref="C16:H16"/>
    <mergeCell ref="C15:H15"/>
    <mergeCell ref="C22:H22"/>
    <mergeCell ref="C20:H20"/>
    <mergeCell ref="C17:H17"/>
    <mergeCell ref="I17:N17"/>
    <mergeCell ref="I27:O27"/>
    <mergeCell ref="R20:T20"/>
    <mergeCell ref="C21:H21"/>
    <mergeCell ref="I21:U21"/>
    <mergeCell ref="I18:N18"/>
    <mergeCell ref="C18:H18"/>
  </mergeCells>
  <phoneticPr fontId="3"/>
  <conditionalFormatting sqref="A1">
    <cfRule type="expression" dxfId="79" priority="114">
      <formula>_xlfn.ISFORMULA(A1)=TRUE</formula>
    </cfRule>
  </conditionalFormatting>
  <conditionalFormatting sqref="A6:V29">
    <cfRule type="expression" dxfId="78" priority="1">
      <formula>OR($I$5="",$I$5&lt;&gt;"導入有り")</formula>
    </cfRule>
  </conditionalFormatting>
  <conditionalFormatting sqref="I11 O11">
    <cfRule type="expression" dxfId="77" priority="7">
      <formula>$O$11="■"</formula>
    </cfRule>
    <cfRule type="expression" dxfId="76" priority="9">
      <formula>$I$11="■"</formula>
    </cfRule>
  </conditionalFormatting>
  <conditionalFormatting sqref="I11">
    <cfRule type="expression" dxfId="75" priority="33">
      <formula>$I$11="□"</formula>
    </cfRule>
  </conditionalFormatting>
  <conditionalFormatting sqref="I13 M13">
    <cfRule type="expression" dxfId="74" priority="5">
      <formula>$M$13="■"</formula>
    </cfRule>
    <cfRule type="expression" dxfId="73" priority="6">
      <formula>$I$13="■"</formula>
    </cfRule>
  </conditionalFormatting>
  <conditionalFormatting sqref="I13">
    <cfRule type="expression" dxfId="72" priority="36">
      <formula>$I$13="□"</formula>
    </cfRule>
  </conditionalFormatting>
  <conditionalFormatting sqref="I16">
    <cfRule type="expression" dxfId="71" priority="66">
      <formula>#REF!="■"</formula>
    </cfRule>
    <cfRule type="expression" dxfId="70" priority="65">
      <formula>#REF!="■"</formula>
    </cfRule>
  </conditionalFormatting>
  <conditionalFormatting sqref="I18">
    <cfRule type="expression" dxfId="69" priority="54">
      <formula>#REF!="■"</formula>
    </cfRule>
    <cfRule type="expression" dxfId="68" priority="53">
      <formula>#REF!="■"</formula>
    </cfRule>
  </conditionalFormatting>
  <conditionalFormatting sqref="I20 M20 Q20">
    <cfRule type="expression" dxfId="67" priority="2">
      <formula>$Q$20="■"</formula>
    </cfRule>
    <cfRule type="expression" dxfId="66" priority="3">
      <formula>$M$20="■"</formula>
    </cfRule>
    <cfRule type="expression" dxfId="65" priority="4">
      <formula>$I$20="■"</formula>
    </cfRule>
  </conditionalFormatting>
  <conditionalFormatting sqref="I20">
    <cfRule type="expression" dxfId="64" priority="16">
      <formula>$I$20="□"</formula>
    </cfRule>
  </conditionalFormatting>
  <conditionalFormatting sqref="I22">
    <cfRule type="expression" dxfId="63" priority="56">
      <formula>#REF!="■"</formula>
    </cfRule>
    <cfRule type="expression" dxfId="62" priority="55">
      <formula>#REF!="■"</formula>
    </cfRule>
  </conditionalFormatting>
  <conditionalFormatting sqref="I5:J5">
    <cfRule type="containsBlanks" dxfId="61" priority="8">
      <formula>LEN(TRIM(I5))=0</formula>
    </cfRule>
  </conditionalFormatting>
  <conditionalFormatting sqref="I15:N15 I27 I13 M13">
    <cfRule type="expression" dxfId="60" priority="29">
      <formula>$I$11="■"</formula>
    </cfRule>
  </conditionalFormatting>
  <conditionalFormatting sqref="I15:N16">
    <cfRule type="expression" dxfId="59" priority="30">
      <formula>$I$13="■"</formula>
    </cfRule>
  </conditionalFormatting>
  <conditionalFormatting sqref="I17:N17">
    <cfRule type="expression" dxfId="58" priority="21">
      <formula>$I$18&lt;&gt;""</formula>
    </cfRule>
  </conditionalFormatting>
  <conditionalFormatting sqref="I17:N18">
    <cfRule type="expression" dxfId="57" priority="23">
      <formula>$M$13="■"</formula>
    </cfRule>
  </conditionalFormatting>
  <conditionalFormatting sqref="I18:N18">
    <cfRule type="expression" dxfId="56" priority="22">
      <formula>$I$17&lt;&gt;""</formula>
    </cfRule>
  </conditionalFormatting>
  <conditionalFormatting sqref="I22:N22">
    <cfRule type="expression" dxfId="55" priority="19">
      <formula>$O$11="■"</formula>
    </cfRule>
  </conditionalFormatting>
  <conditionalFormatting sqref="I23:N23">
    <cfRule type="expression" dxfId="54" priority="18">
      <formula>$M$20="■"</formula>
    </cfRule>
  </conditionalFormatting>
  <conditionalFormatting sqref="I25:N26 I27">
    <cfRule type="notContainsBlanks" dxfId="53" priority="11">
      <formula>LEN(TRIM(I25))&gt;0</formula>
    </cfRule>
  </conditionalFormatting>
  <conditionalFormatting sqref="I25:N26">
    <cfRule type="expression" dxfId="52" priority="12">
      <formula>$O$11="■"</formula>
    </cfRule>
    <cfRule type="expression" dxfId="51" priority="13">
      <formula>$I$11="■"</formula>
    </cfRule>
  </conditionalFormatting>
  <conditionalFormatting sqref="I8:U8">
    <cfRule type="expression" dxfId="50" priority="117">
      <formula>#REF!="■"</formula>
    </cfRule>
    <cfRule type="containsBlanks" dxfId="49" priority="102">
      <formula>LEN(TRIM(I8))=0</formula>
    </cfRule>
    <cfRule type="expression" dxfId="48" priority="116">
      <formula>#REF!="■"</formula>
    </cfRule>
  </conditionalFormatting>
  <conditionalFormatting sqref="I14:U14 I15:N18">
    <cfRule type="notContainsBlanks" dxfId="47" priority="20">
      <formula>LEN(TRIM(I14))&gt;0</formula>
    </cfRule>
  </conditionalFormatting>
  <conditionalFormatting sqref="I14:U14">
    <cfRule type="expression" dxfId="46" priority="31">
      <formula>$I$11="■"</formula>
    </cfRule>
  </conditionalFormatting>
  <conditionalFormatting sqref="I21:U21 I22:N23">
    <cfRule type="notContainsBlanks" dxfId="45" priority="14">
      <formula>LEN(TRIM(I21))&gt;0</formula>
    </cfRule>
  </conditionalFormatting>
  <conditionalFormatting sqref="M13">
    <cfRule type="expression" dxfId="44" priority="32">
      <formula>$M$13="□"</formula>
    </cfRule>
  </conditionalFormatting>
  <conditionalFormatting sqref="M20">
    <cfRule type="expression" dxfId="43" priority="35">
      <formula>$M$20="□"</formula>
    </cfRule>
  </conditionalFormatting>
  <conditionalFormatting sqref="O11">
    <cfRule type="expression" dxfId="42" priority="34">
      <formula>$O$11="□"</formula>
    </cfRule>
  </conditionalFormatting>
  <conditionalFormatting sqref="Q20">
    <cfRule type="expression" dxfId="41" priority="15">
      <formula>$Q$20="□"</formula>
    </cfRule>
  </conditionalFormatting>
  <conditionalFormatting sqref="U16:U18">
    <cfRule type="expression" dxfId="40" priority="28">
      <formula>#REF!="■"</formula>
    </cfRule>
    <cfRule type="expression" dxfId="39" priority="27">
      <formula>#REF!="■"</formula>
    </cfRule>
  </conditionalFormatting>
  <conditionalFormatting sqref="U22:U23">
    <cfRule type="expression" dxfId="38" priority="73">
      <formula>#REF!="■"</formula>
    </cfRule>
    <cfRule type="expression" dxfId="37" priority="74">
      <formula>#REF!="■"</formula>
    </cfRule>
  </conditionalFormatting>
  <conditionalFormatting sqref="U25:U27">
    <cfRule type="expression" dxfId="36" priority="67">
      <formula>#REF!="■"</formula>
    </cfRule>
    <cfRule type="expression" dxfId="35" priority="68">
      <formula>#REF!="■"</formula>
    </cfRule>
  </conditionalFormatting>
  <conditionalFormatting sqref="U29">
    <cfRule type="expression" dxfId="34" priority="60">
      <formula>#REF!="■"</formula>
    </cfRule>
    <cfRule type="expression" dxfId="33" priority="59">
      <formula>#REF!="■"</formula>
    </cfRule>
  </conditionalFormatting>
  <conditionalFormatting sqref="AB78:AB79 AA143:AB189">
    <cfRule type="expression" priority="115">
      <formula>CELL("protect",AA78)=0</formula>
    </cfRule>
  </conditionalFormatting>
  <dataValidations count="8">
    <dataValidation imeMode="on" allowBlank="1" showInputMessage="1" showErrorMessage="1" sqref="T28" xr:uid="{1148A594-3506-4FDE-9AB8-7DF3676C6304}"/>
    <dataValidation type="custom" imeMode="disabled" allowBlank="1" showInputMessage="1" showErrorMessage="1" error="小数点第二位まで、三位以下四捨五入で入力して下さい。" sqref="AH28:AN28" xr:uid="{53ECC625-0E97-47DD-8454-7441E37E79DF}">
      <formula1>AH28-ROUNDDOWN(AH28,2)=0</formula1>
    </dataValidation>
    <dataValidation type="custom" imeMode="disabled" allowBlank="1" showInputMessage="1" showErrorMessage="1" error="整数で入力してください。" sqref="WVF983062:WVI983062 K65493:Q65493 HQ65491:HW65491 RM65491:RS65491 ABI65491:ABO65491 ALE65491:ALK65491 AVA65491:AVG65491 BEW65491:BFC65491 BOS65491:BOY65491 BYO65491:BYU65491 CIK65491:CIQ65491 CSG65491:CSM65491 DCC65491:DCI65491 DLY65491:DME65491 DVU65491:DWA65491 EFQ65491:EFW65491 EPM65491:EPS65491 EZI65491:EZO65491 FJE65491:FJK65491 FTA65491:FTG65491 GCW65491:GDC65491 GMS65491:GMY65491 GWO65491:GWU65491 HGK65491:HGQ65491 HQG65491:HQM65491 IAC65491:IAI65491 IJY65491:IKE65491 ITU65491:IUA65491 JDQ65491:JDW65491 JNM65491:JNS65491 JXI65491:JXO65491 KHE65491:KHK65491 KRA65491:KRG65491 LAW65491:LBC65491 LKS65491:LKY65491 LUO65491:LUU65491 MEK65491:MEQ65491 MOG65491:MOM65491 MYC65491:MYI65491 NHY65491:NIE65491 NRU65491:NSA65491 OBQ65491:OBW65491 OLM65491:OLS65491 OVI65491:OVO65491 PFE65491:PFK65491 PPA65491:PPG65491 PYW65491:PZC65491 QIS65491:QIY65491 QSO65491:QSU65491 RCK65491:RCQ65491 RMG65491:RMM65491 RWC65491:RWI65491 SFY65491:SGE65491 SPU65491:SQA65491 SZQ65491:SZW65491 TJM65491:TJS65491 TTI65491:TTO65491 UDE65491:UDK65491 UNA65491:UNG65491 UWW65491:UXC65491 VGS65491:VGY65491 VQO65491:VQU65491 WAK65491:WAQ65491 WKG65491:WKM65491 WUC65491:WUI65491 K131029:Q131029 HQ131027:HW131027 RM131027:RS131027 ABI131027:ABO131027 ALE131027:ALK131027 AVA131027:AVG131027 BEW131027:BFC131027 BOS131027:BOY131027 BYO131027:BYU131027 CIK131027:CIQ131027 CSG131027:CSM131027 DCC131027:DCI131027 DLY131027:DME131027 DVU131027:DWA131027 EFQ131027:EFW131027 EPM131027:EPS131027 EZI131027:EZO131027 FJE131027:FJK131027 FTA131027:FTG131027 GCW131027:GDC131027 GMS131027:GMY131027 GWO131027:GWU131027 HGK131027:HGQ131027 HQG131027:HQM131027 IAC131027:IAI131027 IJY131027:IKE131027 ITU131027:IUA131027 JDQ131027:JDW131027 JNM131027:JNS131027 JXI131027:JXO131027 KHE131027:KHK131027 KRA131027:KRG131027 LAW131027:LBC131027 LKS131027:LKY131027 LUO131027:LUU131027 MEK131027:MEQ131027 MOG131027:MOM131027 MYC131027:MYI131027 NHY131027:NIE131027 NRU131027:NSA131027 OBQ131027:OBW131027 OLM131027:OLS131027 OVI131027:OVO131027 PFE131027:PFK131027 PPA131027:PPG131027 PYW131027:PZC131027 QIS131027:QIY131027 QSO131027:QSU131027 RCK131027:RCQ131027 RMG131027:RMM131027 RWC131027:RWI131027 SFY131027:SGE131027 SPU131027:SQA131027 SZQ131027:SZW131027 TJM131027:TJS131027 TTI131027:TTO131027 UDE131027:UDK131027 UNA131027:UNG131027 UWW131027:UXC131027 VGS131027:VGY131027 VQO131027:VQU131027 WAK131027:WAQ131027 WKG131027:WKM131027 WUC131027:WUI131027 K196565:Q196565 HQ196563:HW196563 RM196563:RS196563 ABI196563:ABO196563 ALE196563:ALK196563 AVA196563:AVG196563 BEW196563:BFC196563 BOS196563:BOY196563 BYO196563:BYU196563 CIK196563:CIQ196563 CSG196563:CSM196563 DCC196563:DCI196563 DLY196563:DME196563 DVU196563:DWA196563 EFQ196563:EFW196563 EPM196563:EPS196563 EZI196563:EZO196563 FJE196563:FJK196563 FTA196563:FTG196563 GCW196563:GDC196563 GMS196563:GMY196563 GWO196563:GWU196563 HGK196563:HGQ196563 HQG196563:HQM196563 IAC196563:IAI196563 IJY196563:IKE196563 ITU196563:IUA196563 JDQ196563:JDW196563 JNM196563:JNS196563 JXI196563:JXO196563 KHE196563:KHK196563 KRA196563:KRG196563 LAW196563:LBC196563 LKS196563:LKY196563 LUO196563:LUU196563 MEK196563:MEQ196563 MOG196563:MOM196563 MYC196563:MYI196563 NHY196563:NIE196563 NRU196563:NSA196563 OBQ196563:OBW196563 OLM196563:OLS196563 OVI196563:OVO196563 PFE196563:PFK196563 PPA196563:PPG196563 PYW196563:PZC196563 QIS196563:QIY196563 QSO196563:QSU196563 RCK196563:RCQ196563 RMG196563:RMM196563 RWC196563:RWI196563 SFY196563:SGE196563 SPU196563:SQA196563 SZQ196563:SZW196563 TJM196563:TJS196563 TTI196563:TTO196563 UDE196563:UDK196563 UNA196563:UNG196563 UWW196563:UXC196563 VGS196563:VGY196563 VQO196563:VQU196563 WAK196563:WAQ196563 WKG196563:WKM196563 WUC196563:WUI196563 K262101:Q262101 HQ262099:HW262099 RM262099:RS262099 ABI262099:ABO262099 ALE262099:ALK262099 AVA262099:AVG262099 BEW262099:BFC262099 BOS262099:BOY262099 BYO262099:BYU262099 CIK262099:CIQ262099 CSG262099:CSM262099 DCC262099:DCI262099 DLY262099:DME262099 DVU262099:DWA262099 EFQ262099:EFW262099 EPM262099:EPS262099 EZI262099:EZO262099 FJE262099:FJK262099 FTA262099:FTG262099 GCW262099:GDC262099 GMS262099:GMY262099 GWO262099:GWU262099 HGK262099:HGQ262099 HQG262099:HQM262099 IAC262099:IAI262099 IJY262099:IKE262099 ITU262099:IUA262099 JDQ262099:JDW262099 JNM262099:JNS262099 JXI262099:JXO262099 KHE262099:KHK262099 KRA262099:KRG262099 LAW262099:LBC262099 LKS262099:LKY262099 LUO262099:LUU262099 MEK262099:MEQ262099 MOG262099:MOM262099 MYC262099:MYI262099 NHY262099:NIE262099 NRU262099:NSA262099 OBQ262099:OBW262099 OLM262099:OLS262099 OVI262099:OVO262099 PFE262099:PFK262099 PPA262099:PPG262099 PYW262099:PZC262099 QIS262099:QIY262099 QSO262099:QSU262099 RCK262099:RCQ262099 RMG262099:RMM262099 RWC262099:RWI262099 SFY262099:SGE262099 SPU262099:SQA262099 SZQ262099:SZW262099 TJM262099:TJS262099 TTI262099:TTO262099 UDE262099:UDK262099 UNA262099:UNG262099 UWW262099:UXC262099 VGS262099:VGY262099 VQO262099:VQU262099 WAK262099:WAQ262099 WKG262099:WKM262099 WUC262099:WUI262099 K327637:Q327637 HQ327635:HW327635 RM327635:RS327635 ABI327635:ABO327635 ALE327635:ALK327635 AVA327635:AVG327635 BEW327635:BFC327635 BOS327635:BOY327635 BYO327635:BYU327635 CIK327635:CIQ327635 CSG327635:CSM327635 DCC327635:DCI327635 DLY327635:DME327635 DVU327635:DWA327635 EFQ327635:EFW327635 EPM327635:EPS327635 EZI327635:EZO327635 FJE327635:FJK327635 FTA327635:FTG327635 GCW327635:GDC327635 GMS327635:GMY327635 GWO327635:GWU327635 HGK327635:HGQ327635 HQG327635:HQM327635 IAC327635:IAI327635 IJY327635:IKE327635 ITU327635:IUA327635 JDQ327635:JDW327635 JNM327635:JNS327635 JXI327635:JXO327635 KHE327635:KHK327635 KRA327635:KRG327635 LAW327635:LBC327635 LKS327635:LKY327635 LUO327635:LUU327635 MEK327635:MEQ327635 MOG327635:MOM327635 MYC327635:MYI327635 NHY327635:NIE327635 NRU327635:NSA327635 OBQ327635:OBW327635 OLM327635:OLS327635 OVI327635:OVO327635 PFE327635:PFK327635 PPA327635:PPG327635 PYW327635:PZC327635 QIS327635:QIY327635 QSO327635:QSU327635 RCK327635:RCQ327635 RMG327635:RMM327635 RWC327635:RWI327635 SFY327635:SGE327635 SPU327635:SQA327635 SZQ327635:SZW327635 TJM327635:TJS327635 TTI327635:TTO327635 UDE327635:UDK327635 UNA327635:UNG327635 UWW327635:UXC327635 VGS327635:VGY327635 VQO327635:VQU327635 WAK327635:WAQ327635 WKG327635:WKM327635 WUC327635:WUI327635 K393173:Q393173 HQ393171:HW393171 RM393171:RS393171 ABI393171:ABO393171 ALE393171:ALK393171 AVA393171:AVG393171 BEW393171:BFC393171 BOS393171:BOY393171 BYO393171:BYU393171 CIK393171:CIQ393171 CSG393171:CSM393171 DCC393171:DCI393171 DLY393171:DME393171 DVU393171:DWA393171 EFQ393171:EFW393171 EPM393171:EPS393171 EZI393171:EZO393171 FJE393171:FJK393171 FTA393171:FTG393171 GCW393171:GDC393171 GMS393171:GMY393171 GWO393171:GWU393171 HGK393171:HGQ393171 HQG393171:HQM393171 IAC393171:IAI393171 IJY393171:IKE393171 ITU393171:IUA393171 JDQ393171:JDW393171 JNM393171:JNS393171 JXI393171:JXO393171 KHE393171:KHK393171 KRA393171:KRG393171 LAW393171:LBC393171 LKS393171:LKY393171 LUO393171:LUU393171 MEK393171:MEQ393171 MOG393171:MOM393171 MYC393171:MYI393171 NHY393171:NIE393171 NRU393171:NSA393171 OBQ393171:OBW393171 OLM393171:OLS393171 OVI393171:OVO393171 PFE393171:PFK393171 PPA393171:PPG393171 PYW393171:PZC393171 QIS393171:QIY393171 QSO393171:QSU393171 RCK393171:RCQ393171 RMG393171:RMM393171 RWC393171:RWI393171 SFY393171:SGE393171 SPU393171:SQA393171 SZQ393171:SZW393171 TJM393171:TJS393171 TTI393171:TTO393171 UDE393171:UDK393171 UNA393171:UNG393171 UWW393171:UXC393171 VGS393171:VGY393171 VQO393171:VQU393171 WAK393171:WAQ393171 WKG393171:WKM393171 WUC393171:WUI393171 K458709:Q458709 HQ458707:HW458707 RM458707:RS458707 ABI458707:ABO458707 ALE458707:ALK458707 AVA458707:AVG458707 BEW458707:BFC458707 BOS458707:BOY458707 BYO458707:BYU458707 CIK458707:CIQ458707 CSG458707:CSM458707 DCC458707:DCI458707 DLY458707:DME458707 DVU458707:DWA458707 EFQ458707:EFW458707 EPM458707:EPS458707 EZI458707:EZO458707 FJE458707:FJK458707 FTA458707:FTG458707 GCW458707:GDC458707 GMS458707:GMY458707 GWO458707:GWU458707 HGK458707:HGQ458707 HQG458707:HQM458707 IAC458707:IAI458707 IJY458707:IKE458707 ITU458707:IUA458707 JDQ458707:JDW458707 JNM458707:JNS458707 JXI458707:JXO458707 KHE458707:KHK458707 KRA458707:KRG458707 LAW458707:LBC458707 LKS458707:LKY458707 LUO458707:LUU458707 MEK458707:MEQ458707 MOG458707:MOM458707 MYC458707:MYI458707 NHY458707:NIE458707 NRU458707:NSA458707 OBQ458707:OBW458707 OLM458707:OLS458707 OVI458707:OVO458707 PFE458707:PFK458707 PPA458707:PPG458707 PYW458707:PZC458707 QIS458707:QIY458707 QSO458707:QSU458707 RCK458707:RCQ458707 RMG458707:RMM458707 RWC458707:RWI458707 SFY458707:SGE458707 SPU458707:SQA458707 SZQ458707:SZW458707 TJM458707:TJS458707 TTI458707:TTO458707 UDE458707:UDK458707 UNA458707:UNG458707 UWW458707:UXC458707 VGS458707:VGY458707 VQO458707:VQU458707 WAK458707:WAQ458707 WKG458707:WKM458707 WUC458707:WUI458707 K524245:Q524245 HQ524243:HW524243 RM524243:RS524243 ABI524243:ABO524243 ALE524243:ALK524243 AVA524243:AVG524243 BEW524243:BFC524243 BOS524243:BOY524243 BYO524243:BYU524243 CIK524243:CIQ524243 CSG524243:CSM524243 DCC524243:DCI524243 DLY524243:DME524243 DVU524243:DWA524243 EFQ524243:EFW524243 EPM524243:EPS524243 EZI524243:EZO524243 FJE524243:FJK524243 FTA524243:FTG524243 GCW524243:GDC524243 GMS524243:GMY524243 GWO524243:GWU524243 HGK524243:HGQ524243 HQG524243:HQM524243 IAC524243:IAI524243 IJY524243:IKE524243 ITU524243:IUA524243 JDQ524243:JDW524243 JNM524243:JNS524243 JXI524243:JXO524243 KHE524243:KHK524243 KRA524243:KRG524243 LAW524243:LBC524243 LKS524243:LKY524243 LUO524243:LUU524243 MEK524243:MEQ524243 MOG524243:MOM524243 MYC524243:MYI524243 NHY524243:NIE524243 NRU524243:NSA524243 OBQ524243:OBW524243 OLM524243:OLS524243 OVI524243:OVO524243 PFE524243:PFK524243 PPA524243:PPG524243 PYW524243:PZC524243 QIS524243:QIY524243 QSO524243:QSU524243 RCK524243:RCQ524243 RMG524243:RMM524243 RWC524243:RWI524243 SFY524243:SGE524243 SPU524243:SQA524243 SZQ524243:SZW524243 TJM524243:TJS524243 TTI524243:TTO524243 UDE524243:UDK524243 UNA524243:UNG524243 UWW524243:UXC524243 VGS524243:VGY524243 VQO524243:VQU524243 WAK524243:WAQ524243 WKG524243:WKM524243 WUC524243:WUI524243 K589781:Q589781 HQ589779:HW589779 RM589779:RS589779 ABI589779:ABO589779 ALE589779:ALK589779 AVA589779:AVG589779 BEW589779:BFC589779 BOS589779:BOY589779 BYO589779:BYU589779 CIK589779:CIQ589779 CSG589779:CSM589779 DCC589779:DCI589779 DLY589779:DME589779 DVU589779:DWA589779 EFQ589779:EFW589779 EPM589779:EPS589779 EZI589779:EZO589779 FJE589779:FJK589779 FTA589779:FTG589779 GCW589779:GDC589779 GMS589779:GMY589779 GWO589779:GWU589779 HGK589779:HGQ589779 HQG589779:HQM589779 IAC589779:IAI589779 IJY589779:IKE589779 ITU589779:IUA589779 JDQ589779:JDW589779 JNM589779:JNS589779 JXI589779:JXO589779 KHE589779:KHK589779 KRA589779:KRG589779 LAW589779:LBC589779 LKS589779:LKY589779 LUO589779:LUU589779 MEK589779:MEQ589779 MOG589779:MOM589779 MYC589779:MYI589779 NHY589779:NIE589779 NRU589779:NSA589779 OBQ589779:OBW589779 OLM589779:OLS589779 OVI589779:OVO589779 PFE589779:PFK589779 PPA589779:PPG589779 PYW589779:PZC589779 QIS589779:QIY589779 QSO589779:QSU589779 RCK589779:RCQ589779 RMG589779:RMM589779 RWC589779:RWI589779 SFY589779:SGE589779 SPU589779:SQA589779 SZQ589779:SZW589779 TJM589779:TJS589779 TTI589779:TTO589779 UDE589779:UDK589779 UNA589779:UNG589779 UWW589779:UXC589779 VGS589779:VGY589779 VQO589779:VQU589779 WAK589779:WAQ589779 WKG589779:WKM589779 WUC589779:WUI589779 K655317:Q655317 HQ655315:HW655315 RM655315:RS655315 ABI655315:ABO655315 ALE655315:ALK655315 AVA655315:AVG655315 BEW655315:BFC655315 BOS655315:BOY655315 BYO655315:BYU655315 CIK655315:CIQ655315 CSG655315:CSM655315 DCC655315:DCI655315 DLY655315:DME655315 DVU655315:DWA655315 EFQ655315:EFW655315 EPM655315:EPS655315 EZI655315:EZO655315 FJE655315:FJK655315 FTA655315:FTG655315 GCW655315:GDC655315 GMS655315:GMY655315 GWO655315:GWU655315 HGK655315:HGQ655315 HQG655315:HQM655315 IAC655315:IAI655315 IJY655315:IKE655315 ITU655315:IUA655315 JDQ655315:JDW655315 JNM655315:JNS655315 JXI655315:JXO655315 KHE655315:KHK655315 KRA655315:KRG655315 LAW655315:LBC655315 LKS655315:LKY655315 LUO655315:LUU655315 MEK655315:MEQ655315 MOG655315:MOM655315 MYC655315:MYI655315 NHY655315:NIE655315 NRU655315:NSA655315 OBQ655315:OBW655315 OLM655315:OLS655315 OVI655315:OVO655315 PFE655315:PFK655315 PPA655315:PPG655315 PYW655315:PZC655315 QIS655315:QIY655315 QSO655315:QSU655315 RCK655315:RCQ655315 RMG655315:RMM655315 RWC655315:RWI655315 SFY655315:SGE655315 SPU655315:SQA655315 SZQ655315:SZW655315 TJM655315:TJS655315 TTI655315:TTO655315 UDE655315:UDK655315 UNA655315:UNG655315 UWW655315:UXC655315 VGS655315:VGY655315 VQO655315:VQU655315 WAK655315:WAQ655315 WKG655315:WKM655315 WUC655315:WUI655315 K720853:Q720853 HQ720851:HW720851 RM720851:RS720851 ABI720851:ABO720851 ALE720851:ALK720851 AVA720851:AVG720851 BEW720851:BFC720851 BOS720851:BOY720851 BYO720851:BYU720851 CIK720851:CIQ720851 CSG720851:CSM720851 DCC720851:DCI720851 DLY720851:DME720851 DVU720851:DWA720851 EFQ720851:EFW720851 EPM720851:EPS720851 EZI720851:EZO720851 FJE720851:FJK720851 FTA720851:FTG720851 GCW720851:GDC720851 GMS720851:GMY720851 GWO720851:GWU720851 HGK720851:HGQ720851 HQG720851:HQM720851 IAC720851:IAI720851 IJY720851:IKE720851 ITU720851:IUA720851 JDQ720851:JDW720851 JNM720851:JNS720851 JXI720851:JXO720851 KHE720851:KHK720851 KRA720851:KRG720851 LAW720851:LBC720851 LKS720851:LKY720851 LUO720851:LUU720851 MEK720851:MEQ720851 MOG720851:MOM720851 MYC720851:MYI720851 NHY720851:NIE720851 NRU720851:NSA720851 OBQ720851:OBW720851 OLM720851:OLS720851 OVI720851:OVO720851 PFE720851:PFK720851 PPA720851:PPG720851 PYW720851:PZC720851 QIS720851:QIY720851 QSO720851:QSU720851 RCK720851:RCQ720851 RMG720851:RMM720851 RWC720851:RWI720851 SFY720851:SGE720851 SPU720851:SQA720851 SZQ720851:SZW720851 TJM720851:TJS720851 TTI720851:TTO720851 UDE720851:UDK720851 UNA720851:UNG720851 UWW720851:UXC720851 VGS720851:VGY720851 VQO720851:VQU720851 WAK720851:WAQ720851 WKG720851:WKM720851 WUC720851:WUI720851 K786389:Q786389 HQ786387:HW786387 RM786387:RS786387 ABI786387:ABO786387 ALE786387:ALK786387 AVA786387:AVG786387 BEW786387:BFC786387 BOS786387:BOY786387 BYO786387:BYU786387 CIK786387:CIQ786387 CSG786387:CSM786387 DCC786387:DCI786387 DLY786387:DME786387 DVU786387:DWA786387 EFQ786387:EFW786387 EPM786387:EPS786387 EZI786387:EZO786387 FJE786387:FJK786387 FTA786387:FTG786387 GCW786387:GDC786387 GMS786387:GMY786387 GWO786387:GWU786387 HGK786387:HGQ786387 HQG786387:HQM786387 IAC786387:IAI786387 IJY786387:IKE786387 ITU786387:IUA786387 JDQ786387:JDW786387 JNM786387:JNS786387 JXI786387:JXO786387 KHE786387:KHK786387 KRA786387:KRG786387 LAW786387:LBC786387 LKS786387:LKY786387 LUO786387:LUU786387 MEK786387:MEQ786387 MOG786387:MOM786387 MYC786387:MYI786387 NHY786387:NIE786387 NRU786387:NSA786387 OBQ786387:OBW786387 OLM786387:OLS786387 OVI786387:OVO786387 PFE786387:PFK786387 PPA786387:PPG786387 PYW786387:PZC786387 QIS786387:QIY786387 QSO786387:QSU786387 RCK786387:RCQ786387 RMG786387:RMM786387 RWC786387:RWI786387 SFY786387:SGE786387 SPU786387:SQA786387 SZQ786387:SZW786387 TJM786387:TJS786387 TTI786387:TTO786387 UDE786387:UDK786387 UNA786387:UNG786387 UWW786387:UXC786387 VGS786387:VGY786387 VQO786387:VQU786387 WAK786387:WAQ786387 WKG786387:WKM786387 WUC786387:WUI786387 K851925:Q851925 HQ851923:HW851923 RM851923:RS851923 ABI851923:ABO851923 ALE851923:ALK851923 AVA851923:AVG851923 BEW851923:BFC851923 BOS851923:BOY851923 BYO851923:BYU851923 CIK851923:CIQ851923 CSG851923:CSM851923 DCC851923:DCI851923 DLY851923:DME851923 DVU851923:DWA851923 EFQ851923:EFW851923 EPM851923:EPS851923 EZI851923:EZO851923 FJE851923:FJK851923 FTA851923:FTG851923 GCW851923:GDC851923 GMS851923:GMY851923 GWO851923:GWU851923 HGK851923:HGQ851923 HQG851923:HQM851923 IAC851923:IAI851923 IJY851923:IKE851923 ITU851923:IUA851923 JDQ851923:JDW851923 JNM851923:JNS851923 JXI851923:JXO851923 KHE851923:KHK851923 KRA851923:KRG851923 LAW851923:LBC851923 LKS851923:LKY851923 LUO851923:LUU851923 MEK851923:MEQ851923 MOG851923:MOM851923 MYC851923:MYI851923 NHY851923:NIE851923 NRU851923:NSA851923 OBQ851923:OBW851923 OLM851923:OLS851923 OVI851923:OVO851923 PFE851923:PFK851923 PPA851923:PPG851923 PYW851923:PZC851923 QIS851923:QIY851923 QSO851923:QSU851923 RCK851923:RCQ851923 RMG851923:RMM851923 RWC851923:RWI851923 SFY851923:SGE851923 SPU851923:SQA851923 SZQ851923:SZW851923 TJM851923:TJS851923 TTI851923:TTO851923 UDE851923:UDK851923 UNA851923:UNG851923 UWW851923:UXC851923 VGS851923:VGY851923 VQO851923:VQU851923 WAK851923:WAQ851923 WKG851923:WKM851923 WUC851923:WUI851923 K917461:Q917461 HQ917459:HW917459 RM917459:RS917459 ABI917459:ABO917459 ALE917459:ALK917459 AVA917459:AVG917459 BEW917459:BFC917459 BOS917459:BOY917459 BYO917459:BYU917459 CIK917459:CIQ917459 CSG917459:CSM917459 DCC917459:DCI917459 DLY917459:DME917459 DVU917459:DWA917459 EFQ917459:EFW917459 EPM917459:EPS917459 EZI917459:EZO917459 FJE917459:FJK917459 FTA917459:FTG917459 GCW917459:GDC917459 GMS917459:GMY917459 GWO917459:GWU917459 HGK917459:HGQ917459 HQG917459:HQM917459 IAC917459:IAI917459 IJY917459:IKE917459 ITU917459:IUA917459 JDQ917459:JDW917459 JNM917459:JNS917459 JXI917459:JXO917459 KHE917459:KHK917459 KRA917459:KRG917459 LAW917459:LBC917459 LKS917459:LKY917459 LUO917459:LUU917459 MEK917459:MEQ917459 MOG917459:MOM917459 MYC917459:MYI917459 NHY917459:NIE917459 NRU917459:NSA917459 OBQ917459:OBW917459 OLM917459:OLS917459 OVI917459:OVO917459 PFE917459:PFK917459 PPA917459:PPG917459 PYW917459:PZC917459 QIS917459:QIY917459 QSO917459:QSU917459 RCK917459:RCQ917459 RMG917459:RMM917459 RWC917459:RWI917459 SFY917459:SGE917459 SPU917459:SQA917459 SZQ917459:SZW917459 TJM917459:TJS917459 TTI917459:TTO917459 UDE917459:UDK917459 UNA917459:UNG917459 UWW917459:UXC917459 VGS917459:VGY917459 VQO917459:VQU917459 WAK917459:WAQ917459 WKG917459:WKM917459 WUC917459:WUI917459 K982997:Q982997 HQ982995:HW982995 RM982995:RS982995 ABI982995:ABO982995 ALE982995:ALK982995 AVA982995:AVG982995 BEW982995:BFC982995 BOS982995:BOY982995 BYO982995:BYU982995 CIK982995:CIQ982995 CSG982995:CSM982995 DCC982995:DCI982995 DLY982995:DME982995 DVU982995:DWA982995 EFQ982995:EFW982995 EPM982995:EPS982995 EZI982995:EZO982995 FJE982995:FJK982995 FTA982995:FTG982995 GCW982995:GDC982995 GMS982995:GMY982995 GWO982995:GWU982995 HGK982995:HGQ982995 HQG982995:HQM982995 IAC982995:IAI982995 IJY982995:IKE982995 ITU982995:IUA982995 JDQ982995:JDW982995 JNM982995:JNS982995 JXI982995:JXO982995 KHE982995:KHK982995 KRA982995:KRG982995 LAW982995:LBC982995 LKS982995:LKY982995 LUO982995:LUU982995 MEK982995:MEQ982995 MOG982995:MOM982995 MYC982995:MYI982995 NHY982995:NIE982995 NRU982995:NSA982995 OBQ982995:OBW982995 OLM982995:OLS982995 OVI982995:OVO982995 PFE982995:PFK982995 PPA982995:PPG982995 PYW982995:PZC982995 QIS982995:QIY982995 QSO982995:QSU982995 RCK982995:RCQ982995 RMG982995:RMM982995 RWC982995:RWI982995 SFY982995:SGE982995 SPU982995:SQA982995 SZQ982995:SZW982995 TJM982995:TJS982995 TTI982995:TTO982995 UDE982995:UDK982995 UNA982995:UNG982995 UWW982995:UXC982995 VGS982995:VGY982995 VQO982995:VQU982995 WAK982995:WAQ982995 WKG982995:WKM982995 WUC982995:WUI982995 IT65550:IW65552 SP65550:SS65552 ACL65550:ACO65552 AMH65550:AMK65552 AWD65550:AWG65552 BFZ65550:BGC65552 BPV65550:BPY65552 BZR65550:BZU65552 CJN65550:CJQ65552 CTJ65550:CTM65552 DDF65550:DDI65552 DNB65550:DNE65552 DWX65550:DXA65552 EGT65550:EGW65552 EQP65550:EQS65552 FAL65550:FAO65552 FKH65550:FKK65552 FUD65550:FUG65552 GDZ65550:GEC65552 GNV65550:GNY65552 GXR65550:GXU65552 HHN65550:HHQ65552 HRJ65550:HRM65552 IBF65550:IBI65552 ILB65550:ILE65552 IUX65550:IVA65552 JET65550:JEW65552 JOP65550:JOS65552 JYL65550:JYO65552 KIH65550:KIK65552 KSD65550:KSG65552 LBZ65550:LCC65552 LLV65550:LLY65552 LVR65550:LVU65552 MFN65550:MFQ65552 MPJ65550:MPM65552 MZF65550:MZI65552 NJB65550:NJE65552 NSX65550:NTA65552 OCT65550:OCW65552 OMP65550:OMS65552 OWL65550:OWO65552 PGH65550:PGK65552 PQD65550:PQG65552 PZZ65550:QAC65552 QJV65550:QJY65552 QTR65550:QTU65552 RDN65550:RDQ65552 RNJ65550:RNM65552 RXF65550:RXI65552 SHB65550:SHE65552 SQX65550:SRA65552 TAT65550:TAW65552 TKP65550:TKS65552 TUL65550:TUO65552 UEH65550:UEK65552 UOD65550:UOG65552 UXZ65550:UYC65552 VHV65550:VHY65552 VRR65550:VRU65552 WBN65550:WBQ65552 WLJ65550:WLM65552 WVF65550:WVI65552 IT131086:IW131088 SP131086:SS131088 ACL131086:ACO131088 AMH131086:AMK131088 AWD131086:AWG131088 BFZ131086:BGC131088 BPV131086:BPY131088 BZR131086:BZU131088 CJN131086:CJQ131088 CTJ131086:CTM131088 DDF131086:DDI131088 DNB131086:DNE131088 DWX131086:DXA131088 EGT131086:EGW131088 EQP131086:EQS131088 FAL131086:FAO131088 FKH131086:FKK131088 FUD131086:FUG131088 GDZ131086:GEC131088 GNV131086:GNY131088 GXR131086:GXU131088 HHN131086:HHQ131088 HRJ131086:HRM131088 IBF131086:IBI131088 ILB131086:ILE131088 IUX131086:IVA131088 JET131086:JEW131088 JOP131086:JOS131088 JYL131086:JYO131088 KIH131086:KIK131088 KSD131086:KSG131088 LBZ131086:LCC131088 LLV131086:LLY131088 LVR131086:LVU131088 MFN131086:MFQ131088 MPJ131086:MPM131088 MZF131086:MZI131088 NJB131086:NJE131088 NSX131086:NTA131088 OCT131086:OCW131088 OMP131086:OMS131088 OWL131086:OWO131088 PGH131086:PGK131088 PQD131086:PQG131088 PZZ131086:QAC131088 QJV131086:QJY131088 QTR131086:QTU131088 RDN131086:RDQ131088 RNJ131086:RNM131088 RXF131086:RXI131088 SHB131086:SHE131088 SQX131086:SRA131088 TAT131086:TAW131088 TKP131086:TKS131088 TUL131086:TUO131088 UEH131086:UEK131088 UOD131086:UOG131088 UXZ131086:UYC131088 VHV131086:VHY131088 VRR131086:VRU131088 WBN131086:WBQ131088 WLJ131086:WLM131088 WVF131086:WVI131088 IT196622:IW196624 SP196622:SS196624 ACL196622:ACO196624 AMH196622:AMK196624 AWD196622:AWG196624 BFZ196622:BGC196624 BPV196622:BPY196624 BZR196622:BZU196624 CJN196622:CJQ196624 CTJ196622:CTM196624 DDF196622:DDI196624 DNB196622:DNE196624 DWX196622:DXA196624 EGT196622:EGW196624 EQP196622:EQS196624 FAL196622:FAO196624 FKH196622:FKK196624 FUD196622:FUG196624 GDZ196622:GEC196624 GNV196622:GNY196624 GXR196622:GXU196624 HHN196622:HHQ196624 HRJ196622:HRM196624 IBF196622:IBI196624 ILB196622:ILE196624 IUX196622:IVA196624 JET196622:JEW196624 JOP196622:JOS196624 JYL196622:JYO196624 KIH196622:KIK196624 KSD196622:KSG196624 LBZ196622:LCC196624 LLV196622:LLY196624 LVR196622:LVU196624 MFN196622:MFQ196624 MPJ196622:MPM196624 MZF196622:MZI196624 NJB196622:NJE196624 NSX196622:NTA196624 OCT196622:OCW196624 OMP196622:OMS196624 OWL196622:OWO196624 PGH196622:PGK196624 PQD196622:PQG196624 PZZ196622:QAC196624 QJV196622:QJY196624 QTR196622:QTU196624 RDN196622:RDQ196624 RNJ196622:RNM196624 RXF196622:RXI196624 SHB196622:SHE196624 SQX196622:SRA196624 TAT196622:TAW196624 TKP196622:TKS196624 TUL196622:TUO196624 UEH196622:UEK196624 UOD196622:UOG196624 UXZ196622:UYC196624 VHV196622:VHY196624 VRR196622:VRU196624 WBN196622:WBQ196624 WLJ196622:WLM196624 WVF196622:WVI196624 IT262158:IW262160 SP262158:SS262160 ACL262158:ACO262160 AMH262158:AMK262160 AWD262158:AWG262160 BFZ262158:BGC262160 BPV262158:BPY262160 BZR262158:BZU262160 CJN262158:CJQ262160 CTJ262158:CTM262160 DDF262158:DDI262160 DNB262158:DNE262160 DWX262158:DXA262160 EGT262158:EGW262160 EQP262158:EQS262160 FAL262158:FAO262160 FKH262158:FKK262160 FUD262158:FUG262160 GDZ262158:GEC262160 GNV262158:GNY262160 GXR262158:GXU262160 HHN262158:HHQ262160 HRJ262158:HRM262160 IBF262158:IBI262160 ILB262158:ILE262160 IUX262158:IVA262160 JET262158:JEW262160 JOP262158:JOS262160 JYL262158:JYO262160 KIH262158:KIK262160 KSD262158:KSG262160 LBZ262158:LCC262160 LLV262158:LLY262160 LVR262158:LVU262160 MFN262158:MFQ262160 MPJ262158:MPM262160 MZF262158:MZI262160 NJB262158:NJE262160 NSX262158:NTA262160 OCT262158:OCW262160 OMP262158:OMS262160 OWL262158:OWO262160 PGH262158:PGK262160 PQD262158:PQG262160 PZZ262158:QAC262160 QJV262158:QJY262160 QTR262158:QTU262160 RDN262158:RDQ262160 RNJ262158:RNM262160 RXF262158:RXI262160 SHB262158:SHE262160 SQX262158:SRA262160 TAT262158:TAW262160 TKP262158:TKS262160 TUL262158:TUO262160 UEH262158:UEK262160 UOD262158:UOG262160 UXZ262158:UYC262160 VHV262158:VHY262160 VRR262158:VRU262160 WBN262158:WBQ262160 WLJ262158:WLM262160 WVF262158:WVI262160 IT327694:IW327696 SP327694:SS327696 ACL327694:ACO327696 AMH327694:AMK327696 AWD327694:AWG327696 BFZ327694:BGC327696 BPV327694:BPY327696 BZR327694:BZU327696 CJN327694:CJQ327696 CTJ327694:CTM327696 DDF327694:DDI327696 DNB327694:DNE327696 DWX327694:DXA327696 EGT327694:EGW327696 EQP327694:EQS327696 FAL327694:FAO327696 FKH327694:FKK327696 FUD327694:FUG327696 GDZ327694:GEC327696 GNV327694:GNY327696 GXR327694:GXU327696 HHN327694:HHQ327696 HRJ327694:HRM327696 IBF327694:IBI327696 ILB327694:ILE327696 IUX327694:IVA327696 JET327694:JEW327696 JOP327694:JOS327696 JYL327694:JYO327696 KIH327694:KIK327696 KSD327694:KSG327696 LBZ327694:LCC327696 LLV327694:LLY327696 LVR327694:LVU327696 MFN327694:MFQ327696 MPJ327694:MPM327696 MZF327694:MZI327696 NJB327694:NJE327696 NSX327694:NTA327696 OCT327694:OCW327696 OMP327694:OMS327696 OWL327694:OWO327696 PGH327694:PGK327696 PQD327694:PQG327696 PZZ327694:QAC327696 QJV327694:QJY327696 QTR327694:QTU327696 RDN327694:RDQ327696 RNJ327694:RNM327696 RXF327694:RXI327696 SHB327694:SHE327696 SQX327694:SRA327696 TAT327694:TAW327696 TKP327694:TKS327696 TUL327694:TUO327696 UEH327694:UEK327696 UOD327694:UOG327696 UXZ327694:UYC327696 VHV327694:VHY327696 VRR327694:VRU327696 WBN327694:WBQ327696 WLJ327694:WLM327696 WVF327694:WVI327696 IT393230:IW393232 SP393230:SS393232 ACL393230:ACO393232 AMH393230:AMK393232 AWD393230:AWG393232 BFZ393230:BGC393232 BPV393230:BPY393232 BZR393230:BZU393232 CJN393230:CJQ393232 CTJ393230:CTM393232 DDF393230:DDI393232 DNB393230:DNE393232 DWX393230:DXA393232 EGT393230:EGW393232 EQP393230:EQS393232 FAL393230:FAO393232 FKH393230:FKK393232 FUD393230:FUG393232 GDZ393230:GEC393232 GNV393230:GNY393232 GXR393230:GXU393232 HHN393230:HHQ393232 HRJ393230:HRM393232 IBF393230:IBI393232 ILB393230:ILE393232 IUX393230:IVA393232 JET393230:JEW393232 JOP393230:JOS393232 JYL393230:JYO393232 KIH393230:KIK393232 KSD393230:KSG393232 LBZ393230:LCC393232 LLV393230:LLY393232 LVR393230:LVU393232 MFN393230:MFQ393232 MPJ393230:MPM393232 MZF393230:MZI393232 NJB393230:NJE393232 NSX393230:NTA393232 OCT393230:OCW393232 OMP393230:OMS393232 OWL393230:OWO393232 PGH393230:PGK393232 PQD393230:PQG393232 PZZ393230:QAC393232 QJV393230:QJY393232 QTR393230:QTU393232 RDN393230:RDQ393232 RNJ393230:RNM393232 RXF393230:RXI393232 SHB393230:SHE393232 SQX393230:SRA393232 TAT393230:TAW393232 TKP393230:TKS393232 TUL393230:TUO393232 UEH393230:UEK393232 UOD393230:UOG393232 UXZ393230:UYC393232 VHV393230:VHY393232 VRR393230:VRU393232 WBN393230:WBQ393232 WLJ393230:WLM393232 WVF393230:WVI393232 IT458766:IW458768 SP458766:SS458768 ACL458766:ACO458768 AMH458766:AMK458768 AWD458766:AWG458768 BFZ458766:BGC458768 BPV458766:BPY458768 BZR458766:BZU458768 CJN458766:CJQ458768 CTJ458766:CTM458768 DDF458766:DDI458768 DNB458766:DNE458768 DWX458766:DXA458768 EGT458766:EGW458768 EQP458766:EQS458768 FAL458766:FAO458768 FKH458766:FKK458768 FUD458766:FUG458768 GDZ458766:GEC458768 GNV458766:GNY458768 GXR458766:GXU458768 HHN458766:HHQ458768 HRJ458766:HRM458768 IBF458766:IBI458768 ILB458766:ILE458768 IUX458766:IVA458768 JET458766:JEW458768 JOP458766:JOS458768 JYL458766:JYO458768 KIH458766:KIK458768 KSD458766:KSG458768 LBZ458766:LCC458768 LLV458766:LLY458768 LVR458766:LVU458768 MFN458766:MFQ458768 MPJ458766:MPM458768 MZF458766:MZI458768 NJB458766:NJE458768 NSX458766:NTA458768 OCT458766:OCW458768 OMP458766:OMS458768 OWL458766:OWO458768 PGH458766:PGK458768 PQD458766:PQG458768 PZZ458766:QAC458768 QJV458766:QJY458768 QTR458766:QTU458768 RDN458766:RDQ458768 RNJ458766:RNM458768 RXF458766:RXI458768 SHB458766:SHE458768 SQX458766:SRA458768 TAT458766:TAW458768 TKP458766:TKS458768 TUL458766:TUO458768 UEH458766:UEK458768 UOD458766:UOG458768 UXZ458766:UYC458768 VHV458766:VHY458768 VRR458766:VRU458768 WBN458766:WBQ458768 WLJ458766:WLM458768 WVF458766:WVI458768 IT524302:IW524304 SP524302:SS524304 ACL524302:ACO524304 AMH524302:AMK524304 AWD524302:AWG524304 BFZ524302:BGC524304 BPV524302:BPY524304 BZR524302:BZU524304 CJN524302:CJQ524304 CTJ524302:CTM524304 DDF524302:DDI524304 DNB524302:DNE524304 DWX524302:DXA524304 EGT524302:EGW524304 EQP524302:EQS524304 FAL524302:FAO524304 FKH524302:FKK524304 FUD524302:FUG524304 GDZ524302:GEC524304 GNV524302:GNY524304 GXR524302:GXU524304 HHN524302:HHQ524304 HRJ524302:HRM524304 IBF524302:IBI524304 ILB524302:ILE524304 IUX524302:IVA524304 JET524302:JEW524304 JOP524302:JOS524304 JYL524302:JYO524304 KIH524302:KIK524304 KSD524302:KSG524304 LBZ524302:LCC524304 LLV524302:LLY524304 LVR524302:LVU524304 MFN524302:MFQ524304 MPJ524302:MPM524304 MZF524302:MZI524304 NJB524302:NJE524304 NSX524302:NTA524304 OCT524302:OCW524304 OMP524302:OMS524304 OWL524302:OWO524304 PGH524302:PGK524304 PQD524302:PQG524304 PZZ524302:QAC524304 QJV524302:QJY524304 QTR524302:QTU524304 RDN524302:RDQ524304 RNJ524302:RNM524304 RXF524302:RXI524304 SHB524302:SHE524304 SQX524302:SRA524304 TAT524302:TAW524304 TKP524302:TKS524304 TUL524302:TUO524304 UEH524302:UEK524304 UOD524302:UOG524304 UXZ524302:UYC524304 VHV524302:VHY524304 VRR524302:VRU524304 WBN524302:WBQ524304 WLJ524302:WLM524304 WVF524302:WVI524304 IT589838:IW589840 SP589838:SS589840 ACL589838:ACO589840 AMH589838:AMK589840 AWD589838:AWG589840 BFZ589838:BGC589840 BPV589838:BPY589840 BZR589838:BZU589840 CJN589838:CJQ589840 CTJ589838:CTM589840 DDF589838:DDI589840 DNB589838:DNE589840 DWX589838:DXA589840 EGT589838:EGW589840 EQP589838:EQS589840 FAL589838:FAO589840 FKH589838:FKK589840 FUD589838:FUG589840 GDZ589838:GEC589840 GNV589838:GNY589840 GXR589838:GXU589840 HHN589838:HHQ589840 HRJ589838:HRM589840 IBF589838:IBI589840 ILB589838:ILE589840 IUX589838:IVA589840 JET589838:JEW589840 JOP589838:JOS589840 JYL589838:JYO589840 KIH589838:KIK589840 KSD589838:KSG589840 LBZ589838:LCC589840 LLV589838:LLY589840 LVR589838:LVU589840 MFN589838:MFQ589840 MPJ589838:MPM589840 MZF589838:MZI589840 NJB589838:NJE589840 NSX589838:NTA589840 OCT589838:OCW589840 OMP589838:OMS589840 OWL589838:OWO589840 PGH589838:PGK589840 PQD589838:PQG589840 PZZ589838:QAC589840 QJV589838:QJY589840 QTR589838:QTU589840 RDN589838:RDQ589840 RNJ589838:RNM589840 RXF589838:RXI589840 SHB589838:SHE589840 SQX589838:SRA589840 TAT589838:TAW589840 TKP589838:TKS589840 TUL589838:TUO589840 UEH589838:UEK589840 UOD589838:UOG589840 UXZ589838:UYC589840 VHV589838:VHY589840 VRR589838:VRU589840 WBN589838:WBQ589840 WLJ589838:WLM589840 WVF589838:WVI589840 IT655374:IW655376 SP655374:SS655376 ACL655374:ACO655376 AMH655374:AMK655376 AWD655374:AWG655376 BFZ655374:BGC655376 BPV655374:BPY655376 BZR655374:BZU655376 CJN655374:CJQ655376 CTJ655374:CTM655376 DDF655374:DDI655376 DNB655374:DNE655376 DWX655374:DXA655376 EGT655374:EGW655376 EQP655374:EQS655376 FAL655374:FAO655376 FKH655374:FKK655376 FUD655374:FUG655376 GDZ655374:GEC655376 GNV655374:GNY655376 GXR655374:GXU655376 HHN655374:HHQ655376 HRJ655374:HRM655376 IBF655374:IBI655376 ILB655374:ILE655376 IUX655374:IVA655376 JET655374:JEW655376 JOP655374:JOS655376 JYL655374:JYO655376 KIH655374:KIK655376 KSD655374:KSG655376 LBZ655374:LCC655376 LLV655374:LLY655376 LVR655374:LVU655376 MFN655374:MFQ655376 MPJ655374:MPM655376 MZF655374:MZI655376 NJB655374:NJE655376 NSX655374:NTA655376 OCT655374:OCW655376 OMP655374:OMS655376 OWL655374:OWO655376 PGH655374:PGK655376 PQD655374:PQG655376 PZZ655374:QAC655376 QJV655374:QJY655376 QTR655374:QTU655376 RDN655374:RDQ655376 RNJ655374:RNM655376 RXF655374:RXI655376 SHB655374:SHE655376 SQX655374:SRA655376 TAT655374:TAW655376 TKP655374:TKS655376 TUL655374:TUO655376 UEH655374:UEK655376 UOD655374:UOG655376 UXZ655374:UYC655376 VHV655374:VHY655376 VRR655374:VRU655376 WBN655374:WBQ655376 WLJ655374:WLM655376 WVF655374:WVI655376 IT720910:IW720912 SP720910:SS720912 ACL720910:ACO720912 AMH720910:AMK720912 AWD720910:AWG720912 BFZ720910:BGC720912 BPV720910:BPY720912 BZR720910:BZU720912 CJN720910:CJQ720912 CTJ720910:CTM720912 DDF720910:DDI720912 DNB720910:DNE720912 DWX720910:DXA720912 EGT720910:EGW720912 EQP720910:EQS720912 FAL720910:FAO720912 FKH720910:FKK720912 FUD720910:FUG720912 GDZ720910:GEC720912 GNV720910:GNY720912 GXR720910:GXU720912 HHN720910:HHQ720912 HRJ720910:HRM720912 IBF720910:IBI720912 ILB720910:ILE720912 IUX720910:IVA720912 JET720910:JEW720912 JOP720910:JOS720912 JYL720910:JYO720912 KIH720910:KIK720912 KSD720910:KSG720912 LBZ720910:LCC720912 LLV720910:LLY720912 LVR720910:LVU720912 MFN720910:MFQ720912 MPJ720910:MPM720912 MZF720910:MZI720912 NJB720910:NJE720912 NSX720910:NTA720912 OCT720910:OCW720912 OMP720910:OMS720912 OWL720910:OWO720912 PGH720910:PGK720912 PQD720910:PQG720912 PZZ720910:QAC720912 QJV720910:QJY720912 QTR720910:QTU720912 RDN720910:RDQ720912 RNJ720910:RNM720912 RXF720910:RXI720912 SHB720910:SHE720912 SQX720910:SRA720912 TAT720910:TAW720912 TKP720910:TKS720912 TUL720910:TUO720912 UEH720910:UEK720912 UOD720910:UOG720912 UXZ720910:UYC720912 VHV720910:VHY720912 VRR720910:VRU720912 WBN720910:WBQ720912 WLJ720910:WLM720912 WVF720910:WVI720912 IT786446:IW786448 SP786446:SS786448 ACL786446:ACO786448 AMH786446:AMK786448 AWD786446:AWG786448 BFZ786446:BGC786448 BPV786446:BPY786448 BZR786446:BZU786448 CJN786446:CJQ786448 CTJ786446:CTM786448 DDF786446:DDI786448 DNB786446:DNE786448 DWX786446:DXA786448 EGT786446:EGW786448 EQP786446:EQS786448 FAL786446:FAO786448 FKH786446:FKK786448 FUD786446:FUG786448 GDZ786446:GEC786448 GNV786446:GNY786448 GXR786446:GXU786448 HHN786446:HHQ786448 HRJ786446:HRM786448 IBF786446:IBI786448 ILB786446:ILE786448 IUX786446:IVA786448 JET786446:JEW786448 JOP786446:JOS786448 JYL786446:JYO786448 KIH786446:KIK786448 KSD786446:KSG786448 LBZ786446:LCC786448 LLV786446:LLY786448 LVR786446:LVU786448 MFN786446:MFQ786448 MPJ786446:MPM786448 MZF786446:MZI786448 NJB786446:NJE786448 NSX786446:NTA786448 OCT786446:OCW786448 OMP786446:OMS786448 OWL786446:OWO786448 PGH786446:PGK786448 PQD786446:PQG786448 PZZ786446:QAC786448 QJV786446:QJY786448 QTR786446:QTU786448 RDN786446:RDQ786448 RNJ786446:RNM786448 RXF786446:RXI786448 SHB786446:SHE786448 SQX786446:SRA786448 TAT786446:TAW786448 TKP786446:TKS786448 TUL786446:TUO786448 UEH786446:UEK786448 UOD786446:UOG786448 UXZ786446:UYC786448 VHV786446:VHY786448 VRR786446:VRU786448 WBN786446:WBQ786448 WLJ786446:WLM786448 WVF786446:WVI786448 IT851982:IW851984 SP851982:SS851984 ACL851982:ACO851984 AMH851982:AMK851984 AWD851982:AWG851984 BFZ851982:BGC851984 BPV851982:BPY851984 BZR851982:BZU851984 CJN851982:CJQ851984 CTJ851982:CTM851984 DDF851982:DDI851984 DNB851982:DNE851984 DWX851982:DXA851984 EGT851982:EGW851984 EQP851982:EQS851984 FAL851982:FAO851984 FKH851982:FKK851984 FUD851982:FUG851984 GDZ851982:GEC851984 GNV851982:GNY851984 GXR851982:GXU851984 HHN851982:HHQ851984 HRJ851982:HRM851984 IBF851982:IBI851984 ILB851982:ILE851984 IUX851982:IVA851984 JET851982:JEW851984 JOP851982:JOS851984 JYL851982:JYO851984 KIH851982:KIK851984 KSD851982:KSG851984 LBZ851982:LCC851984 LLV851982:LLY851984 LVR851982:LVU851984 MFN851982:MFQ851984 MPJ851982:MPM851984 MZF851982:MZI851984 NJB851982:NJE851984 NSX851982:NTA851984 OCT851982:OCW851984 OMP851982:OMS851984 OWL851982:OWO851984 PGH851982:PGK851984 PQD851982:PQG851984 PZZ851982:QAC851984 QJV851982:QJY851984 QTR851982:QTU851984 RDN851982:RDQ851984 RNJ851982:RNM851984 RXF851982:RXI851984 SHB851982:SHE851984 SQX851982:SRA851984 TAT851982:TAW851984 TKP851982:TKS851984 TUL851982:TUO851984 UEH851982:UEK851984 UOD851982:UOG851984 UXZ851982:UYC851984 VHV851982:VHY851984 VRR851982:VRU851984 WBN851982:WBQ851984 WLJ851982:WLM851984 WVF851982:WVI851984 IT917518:IW917520 SP917518:SS917520 ACL917518:ACO917520 AMH917518:AMK917520 AWD917518:AWG917520 BFZ917518:BGC917520 BPV917518:BPY917520 BZR917518:BZU917520 CJN917518:CJQ917520 CTJ917518:CTM917520 DDF917518:DDI917520 DNB917518:DNE917520 DWX917518:DXA917520 EGT917518:EGW917520 EQP917518:EQS917520 FAL917518:FAO917520 FKH917518:FKK917520 FUD917518:FUG917520 GDZ917518:GEC917520 GNV917518:GNY917520 GXR917518:GXU917520 HHN917518:HHQ917520 HRJ917518:HRM917520 IBF917518:IBI917520 ILB917518:ILE917520 IUX917518:IVA917520 JET917518:JEW917520 JOP917518:JOS917520 JYL917518:JYO917520 KIH917518:KIK917520 KSD917518:KSG917520 LBZ917518:LCC917520 LLV917518:LLY917520 LVR917518:LVU917520 MFN917518:MFQ917520 MPJ917518:MPM917520 MZF917518:MZI917520 NJB917518:NJE917520 NSX917518:NTA917520 OCT917518:OCW917520 OMP917518:OMS917520 OWL917518:OWO917520 PGH917518:PGK917520 PQD917518:PQG917520 PZZ917518:QAC917520 QJV917518:QJY917520 QTR917518:QTU917520 RDN917518:RDQ917520 RNJ917518:RNM917520 RXF917518:RXI917520 SHB917518:SHE917520 SQX917518:SRA917520 TAT917518:TAW917520 TKP917518:TKS917520 TUL917518:TUO917520 UEH917518:UEK917520 UOD917518:UOG917520 UXZ917518:UYC917520 VHV917518:VHY917520 VRR917518:VRU917520 WBN917518:WBQ917520 WLJ917518:WLM917520 WVF917518:WVI917520 IT983054:IW983056 SP983054:SS983056 ACL983054:ACO983056 AMH983054:AMK983056 AWD983054:AWG983056 BFZ983054:BGC983056 BPV983054:BPY983056 BZR983054:BZU983056 CJN983054:CJQ983056 CTJ983054:CTM983056 DDF983054:DDI983056 DNB983054:DNE983056 DWX983054:DXA983056 EGT983054:EGW983056 EQP983054:EQS983056 FAL983054:FAO983056 FKH983054:FKK983056 FUD983054:FUG983056 GDZ983054:GEC983056 GNV983054:GNY983056 GXR983054:GXU983056 HHN983054:HHQ983056 HRJ983054:HRM983056 IBF983054:IBI983056 ILB983054:ILE983056 IUX983054:IVA983056 JET983054:JEW983056 JOP983054:JOS983056 JYL983054:JYO983056 KIH983054:KIK983056 KSD983054:KSG983056 LBZ983054:LCC983056 LLV983054:LLY983056 LVR983054:LVU983056 MFN983054:MFQ983056 MPJ983054:MPM983056 MZF983054:MZI983056 NJB983054:NJE983056 NSX983054:NTA983056 OCT983054:OCW983056 OMP983054:OMS983056 OWL983054:OWO983056 PGH983054:PGK983056 PQD983054:PQG983056 PZZ983054:QAC983056 QJV983054:QJY983056 QTR983054:QTU983056 RDN983054:RDQ983056 RNJ983054:RNM983056 RXF983054:RXI983056 SHB983054:SHE983056 SQX983054:SRA983056 TAT983054:TAW983056 TKP983054:TKS983056 TUL983054:TUO983056 UEH983054:UEK983056 UOD983054:UOG983056 UXZ983054:UYC983056 VHV983054:VHY983056 VRR983054:VRU983056 WBN983054:WBQ983056 WLJ983054:WLM983056 WVF983054:WVI983056 IT65558:IW65558 SP65558:SS65558 ACL65558:ACO65558 AMH65558:AMK65558 AWD65558:AWG65558 BFZ65558:BGC65558 BPV65558:BPY65558 BZR65558:BZU65558 CJN65558:CJQ65558 CTJ65558:CTM65558 DDF65558:DDI65558 DNB65558:DNE65558 DWX65558:DXA65558 EGT65558:EGW65558 EQP65558:EQS65558 FAL65558:FAO65558 FKH65558:FKK65558 FUD65558:FUG65558 GDZ65558:GEC65558 GNV65558:GNY65558 GXR65558:GXU65558 HHN65558:HHQ65558 HRJ65558:HRM65558 IBF65558:IBI65558 ILB65558:ILE65558 IUX65558:IVA65558 JET65558:JEW65558 JOP65558:JOS65558 JYL65558:JYO65558 KIH65558:KIK65558 KSD65558:KSG65558 LBZ65558:LCC65558 LLV65558:LLY65558 LVR65558:LVU65558 MFN65558:MFQ65558 MPJ65558:MPM65558 MZF65558:MZI65558 NJB65558:NJE65558 NSX65558:NTA65558 OCT65558:OCW65558 OMP65558:OMS65558 OWL65558:OWO65558 PGH65558:PGK65558 PQD65558:PQG65558 PZZ65558:QAC65558 QJV65558:QJY65558 QTR65558:QTU65558 RDN65558:RDQ65558 RNJ65558:RNM65558 RXF65558:RXI65558 SHB65558:SHE65558 SQX65558:SRA65558 TAT65558:TAW65558 TKP65558:TKS65558 TUL65558:TUO65558 UEH65558:UEK65558 UOD65558:UOG65558 UXZ65558:UYC65558 VHV65558:VHY65558 VRR65558:VRU65558 WBN65558:WBQ65558 WLJ65558:WLM65558 WVF65558:WVI65558 IT131094:IW131094 SP131094:SS131094 ACL131094:ACO131094 AMH131094:AMK131094 AWD131094:AWG131094 BFZ131094:BGC131094 BPV131094:BPY131094 BZR131094:BZU131094 CJN131094:CJQ131094 CTJ131094:CTM131094 DDF131094:DDI131094 DNB131094:DNE131094 DWX131094:DXA131094 EGT131094:EGW131094 EQP131094:EQS131094 FAL131094:FAO131094 FKH131094:FKK131094 FUD131094:FUG131094 GDZ131094:GEC131094 GNV131094:GNY131094 GXR131094:GXU131094 HHN131094:HHQ131094 HRJ131094:HRM131094 IBF131094:IBI131094 ILB131094:ILE131094 IUX131094:IVA131094 JET131094:JEW131094 JOP131094:JOS131094 JYL131094:JYO131094 KIH131094:KIK131094 KSD131094:KSG131094 LBZ131094:LCC131094 LLV131094:LLY131094 LVR131094:LVU131094 MFN131094:MFQ131094 MPJ131094:MPM131094 MZF131094:MZI131094 NJB131094:NJE131094 NSX131094:NTA131094 OCT131094:OCW131094 OMP131094:OMS131094 OWL131094:OWO131094 PGH131094:PGK131094 PQD131094:PQG131094 PZZ131094:QAC131094 QJV131094:QJY131094 QTR131094:QTU131094 RDN131094:RDQ131094 RNJ131094:RNM131094 RXF131094:RXI131094 SHB131094:SHE131094 SQX131094:SRA131094 TAT131094:TAW131094 TKP131094:TKS131094 TUL131094:TUO131094 UEH131094:UEK131094 UOD131094:UOG131094 UXZ131094:UYC131094 VHV131094:VHY131094 VRR131094:VRU131094 WBN131094:WBQ131094 WLJ131094:WLM131094 WVF131094:WVI131094 IT196630:IW196630 SP196630:SS196630 ACL196630:ACO196630 AMH196630:AMK196630 AWD196630:AWG196630 BFZ196630:BGC196630 BPV196630:BPY196630 BZR196630:BZU196630 CJN196630:CJQ196630 CTJ196630:CTM196630 DDF196630:DDI196630 DNB196630:DNE196630 DWX196630:DXA196630 EGT196630:EGW196630 EQP196630:EQS196630 FAL196630:FAO196630 FKH196630:FKK196630 FUD196630:FUG196630 GDZ196630:GEC196630 GNV196630:GNY196630 GXR196630:GXU196630 HHN196630:HHQ196630 HRJ196630:HRM196630 IBF196630:IBI196630 ILB196630:ILE196630 IUX196630:IVA196630 JET196630:JEW196630 JOP196630:JOS196630 JYL196630:JYO196630 KIH196630:KIK196630 KSD196630:KSG196630 LBZ196630:LCC196630 LLV196630:LLY196630 LVR196630:LVU196630 MFN196630:MFQ196630 MPJ196630:MPM196630 MZF196630:MZI196630 NJB196630:NJE196630 NSX196630:NTA196630 OCT196630:OCW196630 OMP196630:OMS196630 OWL196630:OWO196630 PGH196630:PGK196630 PQD196630:PQG196630 PZZ196630:QAC196630 QJV196630:QJY196630 QTR196630:QTU196630 RDN196630:RDQ196630 RNJ196630:RNM196630 RXF196630:RXI196630 SHB196630:SHE196630 SQX196630:SRA196630 TAT196630:TAW196630 TKP196630:TKS196630 TUL196630:TUO196630 UEH196630:UEK196630 UOD196630:UOG196630 UXZ196630:UYC196630 VHV196630:VHY196630 VRR196630:VRU196630 WBN196630:WBQ196630 WLJ196630:WLM196630 WVF196630:WVI196630 IT262166:IW262166 SP262166:SS262166 ACL262166:ACO262166 AMH262166:AMK262166 AWD262166:AWG262166 BFZ262166:BGC262166 BPV262166:BPY262166 BZR262166:BZU262166 CJN262166:CJQ262166 CTJ262166:CTM262166 DDF262166:DDI262166 DNB262166:DNE262166 DWX262166:DXA262166 EGT262166:EGW262166 EQP262166:EQS262166 FAL262166:FAO262166 FKH262166:FKK262166 FUD262166:FUG262166 GDZ262166:GEC262166 GNV262166:GNY262166 GXR262166:GXU262166 HHN262166:HHQ262166 HRJ262166:HRM262166 IBF262166:IBI262166 ILB262166:ILE262166 IUX262166:IVA262166 JET262166:JEW262166 JOP262166:JOS262166 JYL262166:JYO262166 KIH262166:KIK262166 KSD262166:KSG262166 LBZ262166:LCC262166 LLV262166:LLY262166 LVR262166:LVU262166 MFN262166:MFQ262166 MPJ262166:MPM262166 MZF262166:MZI262166 NJB262166:NJE262166 NSX262166:NTA262166 OCT262166:OCW262166 OMP262166:OMS262166 OWL262166:OWO262166 PGH262166:PGK262166 PQD262166:PQG262166 PZZ262166:QAC262166 QJV262166:QJY262166 QTR262166:QTU262166 RDN262166:RDQ262166 RNJ262166:RNM262166 RXF262166:RXI262166 SHB262166:SHE262166 SQX262166:SRA262166 TAT262166:TAW262166 TKP262166:TKS262166 TUL262166:TUO262166 UEH262166:UEK262166 UOD262166:UOG262166 UXZ262166:UYC262166 VHV262166:VHY262166 VRR262166:VRU262166 WBN262166:WBQ262166 WLJ262166:WLM262166 WVF262166:WVI262166 IT327702:IW327702 SP327702:SS327702 ACL327702:ACO327702 AMH327702:AMK327702 AWD327702:AWG327702 BFZ327702:BGC327702 BPV327702:BPY327702 BZR327702:BZU327702 CJN327702:CJQ327702 CTJ327702:CTM327702 DDF327702:DDI327702 DNB327702:DNE327702 DWX327702:DXA327702 EGT327702:EGW327702 EQP327702:EQS327702 FAL327702:FAO327702 FKH327702:FKK327702 FUD327702:FUG327702 GDZ327702:GEC327702 GNV327702:GNY327702 GXR327702:GXU327702 HHN327702:HHQ327702 HRJ327702:HRM327702 IBF327702:IBI327702 ILB327702:ILE327702 IUX327702:IVA327702 JET327702:JEW327702 JOP327702:JOS327702 JYL327702:JYO327702 KIH327702:KIK327702 KSD327702:KSG327702 LBZ327702:LCC327702 LLV327702:LLY327702 LVR327702:LVU327702 MFN327702:MFQ327702 MPJ327702:MPM327702 MZF327702:MZI327702 NJB327702:NJE327702 NSX327702:NTA327702 OCT327702:OCW327702 OMP327702:OMS327702 OWL327702:OWO327702 PGH327702:PGK327702 PQD327702:PQG327702 PZZ327702:QAC327702 QJV327702:QJY327702 QTR327702:QTU327702 RDN327702:RDQ327702 RNJ327702:RNM327702 RXF327702:RXI327702 SHB327702:SHE327702 SQX327702:SRA327702 TAT327702:TAW327702 TKP327702:TKS327702 TUL327702:TUO327702 UEH327702:UEK327702 UOD327702:UOG327702 UXZ327702:UYC327702 VHV327702:VHY327702 VRR327702:VRU327702 WBN327702:WBQ327702 WLJ327702:WLM327702 WVF327702:WVI327702 IT393238:IW393238 SP393238:SS393238 ACL393238:ACO393238 AMH393238:AMK393238 AWD393238:AWG393238 BFZ393238:BGC393238 BPV393238:BPY393238 BZR393238:BZU393238 CJN393238:CJQ393238 CTJ393238:CTM393238 DDF393238:DDI393238 DNB393238:DNE393238 DWX393238:DXA393238 EGT393238:EGW393238 EQP393238:EQS393238 FAL393238:FAO393238 FKH393238:FKK393238 FUD393238:FUG393238 GDZ393238:GEC393238 GNV393238:GNY393238 GXR393238:GXU393238 HHN393238:HHQ393238 HRJ393238:HRM393238 IBF393238:IBI393238 ILB393238:ILE393238 IUX393238:IVA393238 JET393238:JEW393238 JOP393238:JOS393238 JYL393238:JYO393238 KIH393238:KIK393238 KSD393238:KSG393238 LBZ393238:LCC393238 LLV393238:LLY393238 LVR393238:LVU393238 MFN393238:MFQ393238 MPJ393238:MPM393238 MZF393238:MZI393238 NJB393238:NJE393238 NSX393238:NTA393238 OCT393238:OCW393238 OMP393238:OMS393238 OWL393238:OWO393238 PGH393238:PGK393238 PQD393238:PQG393238 PZZ393238:QAC393238 QJV393238:QJY393238 QTR393238:QTU393238 RDN393238:RDQ393238 RNJ393238:RNM393238 RXF393238:RXI393238 SHB393238:SHE393238 SQX393238:SRA393238 TAT393238:TAW393238 TKP393238:TKS393238 TUL393238:TUO393238 UEH393238:UEK393238 UOD393238:UOG393238 UXZ393238:UYC393238 VHV393238:VHY393238 VRR393238:VRU393238 WBN393238:WBQ393238 WLJ393238:WLM393238 WVF393238:WVI393238 IT458774:IW458774 SP458774:SS458774 ACL458774:ACO458774 AMH458774:AMK458774 AWD458774:AWG458774 BFZ458774:BGC458774 BPV458774:BPY458774 BZR458774:BZU458774 CJN458774:CJQ458774 CTJ458774:CTM458774 DDF458774:DDI458774 DNB458774:DNE458774 DWX458774:DXA458774 EGT458774:EGW458774 EQP458774:EQS458774 FAL458774:FAO458774 FKH458774:FKK458774 FUD458774:FUG458774 GDZ458774:GEC458774 GNV458774:GNY458774 GXR458774:GXU458774 HHN458774:HHQ458774 HRJ458774:HRM458774 IBF458774:IBI458774 ILB458774:ILE458774 IUX458774:IVA458774 JET458774:JEW458774 JOP458774:JOS458774 JYL458774:JYO458774 KIH458774:KIK458774 KSD458774:KSG458774 LBZ458774:LCC458774 LLV458774:LLY458774 LVR458774:LVU458774 MFN458774:MFQ458774 MPJ458774:MPM458774 MZF458774:MZI458774 NJB458774:NJE458774 NSX458774:NTA458774 OCT458774:OCW458774 OMP458774:OMS458774 OWL458774:OWO458774 PGH458774:PGK458774 PQD458774:PQG458774 PZZ458774:QAC458774 QJV458774:QJY458774 QTR458774:QTU458774 RDN458774:RDQ458774 RNJ458774:RNM458774 RXF458774:RXI458774 SHB458774:SHE458774 SQX458774:SRA458774 TAT458774:TAW458774 TKP458774:TKS458774 TUL458774:TUO458774 UEH458774:UEK458774 UOD458774:UOG458774 UXZ458774:UYC458774 VHV458774:VHY458774 VRR458774:VRU458774 WBN458774:WBQ458774 WLJ458774:WLM458774 WVF458774:WVI458774 IT524310:IW524310 SP524310:SS524310 ACL524310:ACO524310 AMH524310:AMK524310 AWD524310:AWG524310 BFZ524310:BGC524310 BPV524310:BPY524310 BZR524310:BZU524310 CJN524310:CJQ524310 CTJ524310:CTM524310 DDF524310:DDI524310 DNB524310:DNE524310 DWX524310:DXA524310 EGT524310:EGW524310 EQP524310:EQS524310 FAL524310:FAO524310 FKH524310:FKK524310 FUD524310:FUG524310 GDZ524310:GEC524310 GNV524310:GNY524310 GXR524310:GXU524310 HHN524310:HHQ524310 HRJ524310:HRM524310 IBF524310:IBI524310 ILB524310:ILE524310 IUX524310:IVA524310 JET524310:JEW524310 JOP524310:JOS524310 JYL524310:JYO524310 KIH524310:KIK524310 KSD524310:KSG524310 LBZ524310:LCC524310 LLV524310:LLY524310 LVR524310:LVU524310 MFN524310:MFQ524310 MPJ524310:MPM524310 MZF524310:MZI524310 NJB524310:NJE524310 NSX524310:NTA524310 OCT524310:OCW524310 OMP524310:OMS524310 OWL524310:OWO524310 PGH524310:PGK524310 PQD524310:PQG524310 PZZ524310:QAC524310 QJV524310:QJY524310 QTR524310:QTU524310 RDN524310:RDQ524310 RNJ524310:RNM524310 RXF524310:RXI524310 SHB524310:SHE524310 SQX524310:SRA524310 TAT524310:TAW524310 TKP524310:TKS524310 TUL524310:TUO524310 UEH524310:UEK524310 UOD524310:UOG524310 UXZ524310:UYC524310 VHV524310:VHY524310 VRR524310:VRU524310 WBN524310:WBQ524310 WLJ524310:WLM524310 WVF524310:WVI524310 IT589846:IW589846 SP589846:SS589846 ACL589846:ACO589846 AMH589846:AMK589846 AWD589846:AWG589846 BFZ589846:BGC589846 BPV589846:BPY589846 BZR589846:BZU589846 CJN589846:CJQ589846 CTJ589846:CTM589846 DDF589846:DDI589846 DNB589846:DNE589846 DWX589846:DXA589846 EGT589846:EGW589846 EQP589846:EQS589846 FAL589846:FAO589846 FKH589846:FKK589846 FUD589846:FUG589846 GDZ589846:GEC589846 GNV589846:GNY589846 GXR589846:GXU589846 HHN589846:HHQ589846 HRJ589846:HRM589846 IBF589846:IBI589846 ILB589846:ILE589846 IUX589846:IVA589846 JET589846:JEW589846 JOP589846:JOS589846 JYL589846:JYO589846 KIH589846:KIK589846 KSD589846:KSG589846 LBZ589846:LCC589846 LLV589846:LLY589846 LVR589846:LVU589846 MFN589846:MFQ589846 MPJ589846:MPM589846 MZF589846:MZI589846 NJB589846:NJE589846 NSX589846:NTA589846 OCT589846:OCW589846 OMP589846:OMS589846 OWL589846:OWO589846 PGH589846:PGK589846 PQD589846:PQG589846 PZZ589846:QAC589846 QJV589846:QJY589846 QTR589846:QTU589846 RDN589846:RDQ589846 RNJ589846:RNM589846 RXF589846:RXI589846 SHB589846:SHE589846 SQX589846:SRA589846 TAT589846:TAW589846 TKP589846:TKS589846 TUL589846:TUO589846 UEH589846:UEK589846 UOD589846:UOG589846 UXZ589846:UYC589846 VHV589846:VHY589846 VRR589846:VRU589846 WBN589846:WBQ589846 WLJ589846:WLM589846 WVF589846:WVI589846 IT655382:IW655382 SP655382:SS655382 ACL655382:ACO655382 AMH655382:AMK655382 AWD655382:AWG655382 BFZ655382:BGC655382 BPV655382:BPY655382 BZR655382:BZU655382 CJN655382:CJQ655382 CTJ655382:CTM655382 DDF655382:DDI655382 DNB655382:DNE655382 DWX655382:DXA655382 EGT655382:EGW655382 EQP655382:EQS655382 FAL655382:FAO655382 FKH655382:FKK655382 FUD655382:FUG655382 GDZ655382:GEC655382 GNV655382:GNY655382 GXR655382:GXU655382 HHN655382:HHQ655382 HRJ655382:HRM655382 IBF655382:IBI655382 ILB655382:ILE655382 IUX655382:IVA655382 JET655382:JEW655382 JOP655382:JOS655382 JYL655382:JYO655382 KIH655382:KIK655382 KSD655382:KSG655382 LBZ655382:LCC655382 LLV655382:LLY655382 LVR655382:LVU655382 MFN655382:MFQ655382 MPJ655382:MPM655382 MZF655382:MZI655382 NJB655382:NJE655382 NSX655382:NTA655382 OCT655382:OCW655382 OMP655382:OMS655382 OWL655382:OWO655382 PGH655382:PGK655382 PQD655382:PQG655382 PZZ655382:QAC655382 QJV655382:QJY655382 QTR655382:QTU655382 RDN655382:RDQ655382 RNJ655382:RNM655382 RXF655382:RXI655382 SHB655382:SHE655382 SQX655382:SRA655382 TAT655382:TAW655382 TKP655382:TKS655382 TUL655382:TUO655382 UEH655382:UEK655382 UOD655382:UOG655382 UXZ655382:UYC655382 VHV655382:VHY655382 VRR655382:VRU655382 WBN655382:WBQ655382 WLJ655382:WLM655382 WVF655382:WVI655382 IT720918:IW720918 SP720918:SS720918 ACL720918:ACO720918 AMH720918:AMK720918 AWD720918:AWG720918 BFZ720918:BGC720918 BPV720918:BPY720918 BZR720918:BZU720918 CJN720918:CJQ720918 CTJ720918:CTM720918 DDF720918:DDI720918 DNB720918:DNE720918 DWX720918:DXA720918 EGT720918:EGW720918 EQP720918:EQS720918 FAL720918:FAO720918 FKH720918:FKK720918 FUD720918:FUG720918 GDZ720918:GEC720918 GNV720918:GNY720918 GXR720918:GXU720918 HHN720918:HHQ720918 HRJ720918:HRM720918 IBF720918:IBI720918 ILB720918:ILE720918 IUX720918:IVA720918 JET720918:JEW720918 JOP720918:JOS720918 JYL720918:JYO720918 KIH720918:KIK720918 KSD720918:KSG720918 LBZ720918:LCC720918 LLV720918:LLY720918 LVR720918:LVU720918 MFN720918:MFQ720918 MPJ720918:MPM720918 MZF720918:MZI720918 NJB720918:NJE720918 NSX720918:NTA720918 OCT720918:OCW720918 OMP720918:OMS720918 OWL720918:OWO720918 PGH720918:PGK720918 PQD720918:PQG720918 PZZ720918:QAC720918 QJV720918:QJY720918 QTR720918:QTU720918 RDN720918:RDQ720918 RNJ720918:RNM720918 RXF720918:RXI720918 SHB720918:SHE720918 SQX720918:SRA720918 TAT720918:TAW720918 TKP720918:TKS720918 TUL720918:TUO720918 UEH720918:UEK720918 UOD720918:UOG720918 UXZ720918:UYC720918 VHV720918:VHY720918 VRR720918:VRU720918 WBN720918:WBQ720918 WLJ720918:WLM720918 WVF720918:WVI720918 IT786454:IW786454 SP786454:SS786454 ACL786454:ACO786454 AMH786454:AMK786454 AWD786454:AWG786454 BFZ786454:BGC786454 BPV786454:BPY786454 BZR786454:BZU786454 CJN786454:CJQ786454 CTJ786454:CTM786454 DDF786454:DDI786454 DNB786454:DNE786454 DWX786454:DXA786454 EGT786454:EGW786454 EQP786454:EQS786454 FAL786454:FAO786454 FKH786454:FKK786454 FUD786454:FUG786454 GDZ786454:GEC786454 GNV786454:GNY786454 GXR786454:GXU786454 HHN786454:HHQ786454 HRJ786454:HRM786454 IBF786454:IBI786454 ILB786454:ILE786454 IUX786454:IVA786454 JET786454:JEW786454 JOP786454:JOS786454 JYL786454:JYO786454 KIH786454:KIK786454 KSD786454:KSG786454 LBZ786454:LCC786454 LLV786454:LLY786454 LVR786454:LVU786454 MFN786454:MFQ786454 MPJ786454:MPM786454 MZF786454:MZI786454 NJB786454:NJE786454 NSX786454:NTA786454 OCT786454:OCW786454 OMP786454:OMS786454 OWL786454:OWO786454 PGH786454:PGK786454 PQD786454:PQG786454 PZZ786454:QAC786454 QJV786454:QJY786454 QTR786454:QTU786454 RDN786454:RDQ786454 RNJ786454:RNM786454 RXF786454:RXI786454 SHB786454:SHE786454 SQX786454:SRA786454 TAT786454:TAW786454 TKP786454:TKS786454 TUL786454:TUO786454 UEH786454:UEK786454 UOD786454:UOG786454 UXZ786454:UYC786454 VHV786454:VHY786454 VRR786454:VRU786454 WBN786454:WBQ786454 WLJ786454:WLM786454 WVF786454:WVI786454 IT851990:IW851990 SP851990:SS851990 ACL851990:ACO851990 AMH851990:AMK851990 AWD851990:AWG851990 BFZ851990:BGC851990 BPV851990:BPY851990 BZR851990:BZU851990 CJN851990:CJQ851990 CTJ851990:CTM851990 DDF851990:DDI851990 DNB851990:DNE851990 DWX851990:DXA851990 EGT851990:EGW851990 EQP851990:EQS851990 FAL851990:FAO851990 FKH851990:FKK851990 FUD851990:FUG851990 GDZ851990:GEC851990 GNV851990:GNY851990 GXR851990:GXU851990 HHN851990:HHQ851990 HRJ851990:HRM851990 IBF851990:IBI851990 ILB851990:ILE851990 IUX851990:IVA851990 JET851990:JEW851990 JOP851990:JOS851990 JYL851990:JYO851990 KIH851990:KIK851990 KSD851990:KSG851990 LBZ851990:LCC851990 LLV851990:LLY851990 LVR851990:LVU851990 MFN851990:MFQ851990 MPJ851990:MPM851990 MZF851990:MZI851990 NJB851990:NJE851990 NSX851990:NTA851990 OCT851990:OCW851990 OMP851990:OMS851990 OWL851990:OWO851990 PGH851990:PGK851990 PQD851990:PQG851990 PZZ851990:QAC851990 QJV851990:QJY851990 QTR851990:QTU851990 RDN851990:RDQ851990 RNJ851990:RNM851990 RXF851990:RXI851990 SHB851990:SHE851990 SQX851990:SRA851990 TAT851990:TAW851990 TKP851990:TKS851990 TUL851990:TUO851990 UEH851990:UEK851990 UOD851990:UOG851990 UXZ851990:UYC851990 VHV851990:VHY851990 VRR851990:VRU851990 WBN851990:WBQ851990 WLJ851990:WLM851990 WVF851990:WVI851990 IT917526:IW917526 SP917526:SS917526 ACL917526:ACO917526 AMH917526:AMK917526 AWD917526:AWG917526 BFZ917526:BGC917526 BPV917526:BPY917526 BZR917526:BZU917526 CJN917526:CJQ917526 CTJ917526:CTM917526 DDF917526:DDI917526 DNB917526:DNE917526 DWX917526:DXA917526 EGT917526:EGW917526 EQP917526:EQS917526 FAL917526:FAO917526 FKH917526:FKK917526 FUD917526:FUG917526 GDZ917526:GEC917526 GNV917526:GNY917526 GXR917526:GXU917526 HHN917526:HHQ917526 HRJ917526:HRM917526 IBF917526:IBI917526 ILB917526:ILE917526 IUX917526:IVA917526 JET917526:JEW917526 JOP917526:JOS917526 JYL917526:JYO917526 KIH917526:KIK917526 KSD917526:KSG917526 LBZ917526:LCC917526 LLV917526:LLY917526 LVR917526:LVU917526 MFN917526:MFQ917526 MPJ917526:MPM917526 MZF917526:MZI917526 NJB917526:NJE917526 NSX917526:NTA917526 OCT917526:OCW917526 OMP917526:OMS917526 OWL917526:OWO917526 PGH917526:PGK917526 PQD917526:PQG917526 PZZ917526:QAC917526 QJV917526:QJY917526 QTR917526:QTU917526 RDN917526:RDQ917526 RNJ917526:RNM917526 RXF917526:RXI917526 SHB917526:SHE917526 SQX917526:SRA917526 TAT917526:TAW917526 TKP917526:TKS917526 TUL917526:TUO917526 UEH917526:UEK917526 UOD917526:UOG917526 UXZ917526:UYC917526 VHV917526:VHY917526 VRR917526:VRU917526 WBN917526:WBQ917526 WLJ917526:WLM917526 WVF917526:WVI917526 IT983062:IW983062 SP983062:SS983062 ACL983062:ACO983062 AMH983062:AMK983062 AWD983062:AWG983062 BFZ983062:BGC983062 BPV983062:BPY983062 BZR983062:BZU983062 CJN983062:CJQ983062 CTJ983062:CTM983062 DDF983062:DDI983062 DNB983062:DNE983062 DWX983062:DXA983062 EGT983062:EGW983062 EQP983062:EQS983062 FAL983062:FAO983062 FKH983062:FKK983062 FUD983062:FUG983062 GDZ983062:GEC983062 GNV983062:GNY983062 GXR983062:GXU983062 HHN983062:HHQ983062 HRJ983062:HRM983062 IBF983062:IBI983062 ILB983062:ILE983062 IUX983062:IVA983062 JET983062:JEW983062 JOP983062:JOS983062 JYL983062:JYO983062 KIH983062:KIK983062 KSD983062:KSG983062 LBZ983062:LCC983062 LLV983062:LLY983062 LVR983062:LVU983062 MFN983062:MFQ983062 MPJ983062:MPM983062 MZF983062:MZI983062 NJB983062:NJE983062 NSX983062:NTA983062 OCT983062:OCW983062 OMP983062:OMS983062 OWL983062:OWO983062 PGH983062:PGK983062 PQD983062:PQG983062 PZZ983062:QAC983062 QJV983062:QJY983062 QTR983062:QTU983062 RDN983062:RDQ983062 RNJ983062:RNM983062 RXF983062:RXI983062 SHB983062:SHE983062 SQX983062:SRA983062 TAT983062:TAW983062 TKP983062:TKS983062 TUL983062:TUO983062 UEH983062:UEK983062 UOD983062:UOG983062 UXZ983062:UYC983062 VHV983062:VHY983062 VRR983062:VRU983062 WBN983062:WBQ983062 WLJ983062:WLM983062" xr:uid="{98E980E0-9477-4326-B2A2-76639DF3E638}">
      <formula1>K65491-ROUNDDOWN(K65491,0)=0</formula1>
    </dataValidation>
    <dataValidation type="list" allowBlank="1" showInputMessage="1" showErrorMessage="1" sqref="K65482:L65482 HQ65480:HR65480 RM65480:RN65480 ABI65480:ABJ65480 ALE65480:ALF65480 AVA65480:AVB65480 BEW65480:BEX65480 BOS65480:BOT65480 BYO65480:BYP65480 CIK65480:CIL65480 CSG65480:CSH65480 DCC65480:DCD65480 DLY65480:DLZ65480 DVU65480:DVV65480 EFQ65480:EFR65480 EPM65480:EPN65480 EZI65480:EZJ65480 FJE65480:FJF65480 FTA65480:FTB65480 GCW65480:GCX65480 GMS65480:GMT65480 GWO65480:GWP65480 HGK65480:HGL65480 HQG65480:HQH65480 IAC65480:IAD65480 IJY65480:IJZ65480 ITU65480:ITV65480 JDQ65480:JDR65480 JNM65480:JNN65480 JXI65480:JXJ65480 KHE65480:KHF65480 KRA65480:KRB65480 LAW65480:LAX65480 LKS65480:LKT65480 LUO65480:LUP65480 MEK65480:MEL65480 MOG65480:MOH65480 MYC65480:MYD65480 NHY65480:NHZ65480 NRU65480:NRV65480 OBQ65480:OBR65480 OLM65480:OLN65480 OVI65480:OVJ65480 PFE65480:PFF65480 PPA65480:PPB65480 PYW65480:PYX65480 QIS65480:QIT65480 QSO65480:QSP65480 RCK65480:RCL65480 RMG65480:RMH65480 RWC65480:RWD65480 SFY65480:SFZ65480 SPU65480:SPV65480 SZQ65480:SZR65480 TJM65480:TJN65480 TTI65480:TTJ65480 UDE65480:UDF65480 UNA65480:UNB65480 UWW65480:UWX65480 VGS65480:VGT65480 VQO65480:VQP65480 WAK65480:WAL65480 WKG65480:WKH65480 WUC65480:WUD65480 K131018:L131018 HQ131016:HR131016 RM131016:RN131016 ABI131016:ABJ131016 ALE131016:ALF131016 AVA131016:AVB131016 BEW131016:BEX131016 BOS131016:BOT131016 BYO131016:BYP131016 CIK131016:CIL131016 CSG131016:CSH131016 DCC131016:DCD131016 DLY131016:DLZ131016 DVU131016:DVV131016 EFQ131016:EFR131016 EPM131016:EPN131016 EZI131016:EZJ131016 FJE131016:FJF131016 FTA131016:FTB131016 GCW131016:GCX131016 GMS131016:GMT131016 GWO131016:GWP131016 HGK131016:HGL131016 HQG131016:HQH131016 IAC131016:IAD131016 IJY131016:IJZ131016 ITU131016:ITV131016 JDQ131016:JDR131016 JNM131016:JNN131016 JXI131016:JXJ131016 KHE131016:KHF131016 KRA131016:KRB131016 LAW131016:LAX131016 LKS131016:LKT131016 LUO131016:LUP131016 MEK131016:MEL131016 MOG131016:MOH131016 MYC131016:MYD131016 NHY131016:NHZ131016 NRU131016:NRV131016 OBQ131016:OBR131016 OLM131016:OLN131016 OVI131016:OVJ131016 PFE131016:PFF131016 PPA131016:PPB131016 PYW131016:PYX131016 QIS131016:QIT131016 QSO131016:QSP131016 RCK131016:RCL131016 RMG131016:RMH131016 RWC131016:RWD131016 SFY131016:SFZ131016 SPU131016:SPV131016 SZQ131016:SZR131016 TJM131016:TJN131016 TTI131016:TTJ131016 UDE131016:UDF131016 UNA131016:UNB131016 UWW131016:UWX131016 VGS131016:VGT131016 VQO131016:VQP131016 WAK131016:WAL131016 WKG131016:WKH131016 WUC131016:WUD131016 K196554:L196554 HQ196552:HR196552 RM196552:RN196552 ABI196552:ABJ196552 ALE196552:ALF196552 AVA196552:AVB196552 BEW196552:BEX196552 BOS196552:BOT196552 BYO196552:BYP196552 CIK196552:CIL196552 CSG196552:CSH196552 DCC196552:DCD196552 DLY196552:DLZ196552 DVU196552:DVV196552 EFQ196552:EFR196552 EPM196552:EPN196552 EZI196552:EZJ196552 FJE196552:FJF196552 FTA196552:FTB196552 GCW196552:GCX196552 GMS196552:GMT196552 GWO196552:GWP196552 HGK196552:HGL196552 HQG196552:HQH196552 IAC196552:IAD196552 IJY196552:IJZ196552 ITU196552:ITV196552 JDQ196552:JDR196552 JNM196552:JNN196552 JXI196552:JXJ196552 KHE196552:KHF196552 KRA196552:KRB196552 LAW196552:LAX196552 LKS196552:LKT196552 LUO196552:LUP196552 MEK196552:MEL196552 MOG196552:MOH196552 MYC196552:MYD196552 NHY196552:NHZ196552 NRU196552:NRV196552 OBQ196552:OBR196552 OLM196552:OLN196552 OVI196552:OVJ196552 PFE196552:PFF196552 PPA196552:PPB196552 PYW196552:PYX196552 QIS196552:QIT196552 QSO196552:QSP196552 RCK196552:RCL196552 RMG196552:RMH196552 RWC196552:RWD196552 SFY196552:SFZ196552 SPU196552:SPV196552 SZQ196552:SZR196552 TJM196552:TJN196552 TTI196552:TTJ196552 UDE196552:UDF196552 UNA196552:UNB196552 UWW196552:UWX196552 VGS196552:VGT196552 VQO196552:VQP196552 WAK196552:WAL196552 WKG196552:WKH196552 WUC196552:WUD196552 K262090:L262090 HQ262088:HR262088 RM262088:RN262088 ABI262088:ABJ262088 ALE262088:ALF262088 AVA262088:AVB262088 BEW262088:BEX262088 BOS262088:BOT262088 BYO262088:BYP262088 CIK262088:CIL262088 CSG262088:CSH262088 DCC262088:DCD262088 DLY262088:DLZ262088 DVU262088:DVV262088 EFQ262088:EFR262088 EPM262088:EPN262088 EZI262088:EZJ262088 FJE262088:FJF262088 FTA262088:FTB262088 GCW262088:GCX262088 GMS262088:GMT262088 GWO262088:GWP262088 HGK262088:HGL262088 HQG262088:HQH262088 IAC262088:IAD262088 IJY262088:IJZ262088 ITU262088:ITV262088 JDQ262088:JDR262088 JNM262088:JNN262088 JXI262088:JXJ262088 KHE262088:KHF262088 KRA262088:KRB262088 LAW262088:LAX262088 LKS262088:LKT262088 LUO262088:LUP262088 MEK262088:MEL262088 MOG262088:MOH262088 MYC262088:MYD262088 NHY262088:NHZ262088 NRU262088:NRV262088 OBQ262088:OBR262088 OLM262088:OLN262088 OVI262088:OVJ262088 PFE262088:PFF262088 PPA262088:PPB262088 PYW262088:PYX262088 QIS262088:QIT262088 QSO262088:QSP262088 RCK262088:RCL262088 RMG262088:RMH262088 RWC262088:RWD262088 SFY262088:SFZ262088 SPU262088:SPV262088 SZQ262088:SZR262088 TJM262088:TJN262088 TTI262088:TTJ262088 UDE262088:UDF262088 UNA262088:UNB262088 UWW262088:UWX262088 VGS262088:VGT262088 VQO262088:VQP262088 WAK262088:WAL262088 WKG262088:WKH262088 WUC262088:WUD262088 K327626:L327626 HQ327624:HR327624 RM327624:RN327624 ABI327624:ABJ327624 ALE327624:ALF327624 AVA327624:AVB327624 BEW327624:BEX327624 BOS327624:BOT327624 BYO327624:BYP327624 CIK327624:CIL327624 CSG327624:CSH327624 DCC327624:DCD327624 DLY327624:DLZ327624 DVU327624:DVV327624 EFQ327624:EFR327624 EPM327624:EPN327624 EZI327624:EZJ327624 FJE327624:FJF327624 FTA327624:FTB327624 GCW327624:GCX327624 GMS327624:GMT327624 GWO327624:GWP327624 HGK327624:HGL327624 HQG327624:HQH327624 IAC327624:IAD327624 IJY327624:IJZ327624 ITU327624:ITV327624 JDQ327624:JDR327624 JNM327624:JNN327624 JXI327624:JXJ327624 KHE327624:KHF327624 KRA327624:KRB327624 LAW327624:LAX327624 LKS327624:LKT327624 LUO327624:LUP327624 MEK327624:MEL327624 MOG327624:MOH327624 MYC327624:MYD327624 NHY327624:NHZ327624 NRU327624:NRV327624 OBQ327624:OBR327624 OLM327624:OLN327624 OVI327624:OVJ327624 PFE327624:PFF327624 PPA327624:PPB327624 PYW327624:PYX327624 QIS327624:QIT327624 QSO327624:QSP327624 RCK327624:RCL327624 RMG327624:RMH327624 RWC327624:RWD327624 SFY327624:SFZ327624 SPU327624:SPV327624 SZQ327624:SZR327624 TJM327624:TJN327624 TTI327624:TTJ327624 UDE327624:UDF327624 UNA327624:UNB327624 UWW327624:UWX327624 VGS327624:VGT327624 VQO327624:VQP327624 WAK327624:WAL327624 WKG327624:WKH327624 WUC327624:WUD327624 K393162:L393162 HQ393160:HR393160 RM393160:RN393160 ABI393160:ABJ393160 ALE393160:ALF393160 AVA393160:AVB393160 BEW393160:BEX393160 BOS393160:BOT393160 BYO393160:BYP393160 CIK393160:CIL393160 CSG393160:CSH393160 DCC393160:DCD393160 DLY393160:DLZ393160 DVU393160:DVV393160 EFQ393160:EFR393160 EPM393160:EPN393160 EZI393160:EZJ393160 FJE393160:FJF393160 FTA393160:FTB393160 GCW393160:GCX393160 GMS393160:GMT393160 GWO393160:GWP393160 HGK393160:HGL393160 HQG393160:HQH393160 IAC393160:IAD393160 IJY393160:IJZ393160 ITU393160:ITV393160 JDQ393160:JDR393160 JNM393160:JNN393160 JXI393160:JXJ393160 KHE393160:KHF393160 KRA393160:KRB393160 LAW393160:LAX393160 LKS393160:LKT393160 LUO393160:LUP393160 MEK393160:MEL393160 MOG393160:MOH393160 MYC393160:MYD393160 NHY393160:NHZ393160 NRU393160:NRV393160 OBQ393160:OBR393160 OLM393160:OLN393160 OVI393160:OVJ393160 PFE393160:PFF393160 PPA393160:PPB393160 PYW393160:PYX393160 QIS393160:QIT393160 QSO393160:QSP393160 RCK393160:RCL393160 RMG393160:RMH393160 RWC393160:RWD393160 SFY393160:SFZ393160 SPU393160:SPV393160 SZQ393160:SZR393160 TJM393160:TJN393160 TTI393160:TTJ393160 UDE393160:UDF393160 UNA393160:UNB393160 UWW393160:UWX393160 VGS393160:VGT393160 VQO393160:VQP393160 WAK393160:WAL393160 WKG393160:WKH393160 WUC393160:WUD393160 K458698:L458698 HQ458696:HR458696 RM458696:RN458696 ABI458696:ABJ458696 ALE458696:ALF458696 AVA458696:AVB458696 BEW458696:BEX458696 BOS458696:BOT458696 BYO458696:BYP458696 CIK458696:CIL458696 CSG458696:CSH458696 DCC458696:DCD458696 DLY458696:DLZ458696 DVU458696:DVV458696 EFQ458696:EFR458696 EPM458696:EPN458696 EZI458696:EZJ458696 FJE458696:FJF458696 FTA458696:FTB458696 GCW458696:GCX458696 GMS458696:GMT458696 GWO458696:GWP458696 HGK458696:HGL458696 HQG458696:HQH458696 IAC458696:IAD458696 IJY458696:IJZ458696 ITU458696:ITV458696 JDQ458696:JDR458696 JNM458696:JNN458696 JXI458696:JXJ458696 KHE458696:KHF458696 KRA458696:KRB458696 LAW458696:LAX458696 LKS458696:LKT458696 LUO458696:LUP458696 MEK458696:MEL458696 MOG458696:MOH458696 MYC458696:MYD458696 NHY458696:NHZ458696 NRU458696:NRV458696 OBQ458696:OBR458696 OLM458696:OLN458696 OVI458696:OVJ458696 PFE458696:PFF458696 PPA458696:PPB458696 PYW458696:PYX458696 QIS458696:QIT458696 QSO458696:QSP458696 RCK458696:RCL458696 RMG458696:RMH458696 RWC458696:RWD458696 SFY458696:SFZ458696 SPU458696:SPV458696 SZQ458696:SZR458696 TJM458696:TJN458696 TTI458696:TTJ458696 UDE458696:UDF458696 UNA458696:UNB458696 UWW458696:UWX458696 VGS458696:VGT458696 VQO458696:VQP458696 WAK458696:WAL458696 WKG458696:WKH458696 WUC458696:WUD458696 K524234:L524234 HQ524232:HR524232 RM524232:RN524232 ABI524232:ABJ524232 ALE524232:ALF524232 AVA524232:AVB524232 BEW524232:BEX524232 BOS524232:BOT524232 BYO524232:BYP524232 CIK524232:CIL524232 CSG524232:CSH524232 DCC524232:DCD524232 DLY524232:DLZ524232 DVU524232:DVV524232 EFQ524232:EFR524232 EPM524232:EPN524232 EZI524232:EZJ524232 FJE524232:FJF524232 FTA524232:FTB524232 GCW524232:GCX524232 GMS524232:GMT524232 GWO524232:GWP524232 HGK524232:HGL524232 HQG524232:HQH524232 IAC524232:IAD524232 IJY524232:IJZ524232 ITU524232:ITV524232 JDQ524232:JDR524232 JNM524232:JNN524232 JXI524232:JXJ524232 KHE524232:KHF524232 KRA524232:KRB524232 LAW524232:LAX524232 LKS524232:LKT524232 LUO524232:LUP524232 MEK524232:MEL524232 MOG524232:MOH524232 MYC524232:MYD524232 NHY524232:NHZ524232 NRU524232:NRV524232 OBQ524232:OBR524232 OLM524232:OLN524232 OVI524232:OVJ524232 PFE524232:PFF524232 PPA524232:PPB524232 PYW524232:PYX524232 QIS524232:QIT524232 QSO524232:QSP524232 RCK524232:RCL524232 RMG524232:RMH524232 RWC524232:RWD524232 SFY524232:SFZ524232 SPU524232:SPV524232 SZQ524232:SZR524232 TJM524232:TJN524232 TTI524232:TTJ524232 UDE524232:UDF524232 UNA524232:UNB524232 UWW524232:UWX524232 VGS524232:VGT524232 VQO524232:VQP524232 WAK524232:WAL524232 WKG524232:WKH524232 WUC524232:WUD524232 K589770:L589770 HQ589768:HR589768 RM589768:RN589768 ABI589768:ABJ589768 ALE589768:ALF589768 AVA589768:AVB589768 BEW589768:BEX589768 BOS589768:BOT589768 BYO589768:BYP589768 CIK589768:CIL589768 CSG589768:CSH589768 DCC589768:DCD589768 DLY589768:DLZ589768 DVU589768:DVV589768 EFQ589768:EFR589768 EPM589768:EPN589768 EZI589768:EZJ589768 FJE589768:FJF589768 FTA589768:FTB589768 GCW589768:GCX589768 GMS589768:GMT589768 GWO589768:GWP589768 HGK589768:HGL589768 HQG589768:HQH589768 IAC589768:IAD589768 IJY589768:IJZ589768 ITU589768:ITV589768 JDQ589768:JDR589768 JNM589768:JNN589768 JXI589768:JXJ589768 KHE589768:KHF589768 KRA589768:KRB589768 LAW589768:LAX589768 LKS589768:LKT589768 LUO589768:LUP589768 MEK589768:MEL589768 MOG589768:MOH589768 MYC589768:MYD589768 NHY589768:NHZ589768 NRU589768:NRV589768 OBQ589768:OBR589768 OLM589768:OLN589768 OVI589768:OVJ589768 PFE589768:PFF589768 PPA589768:PPB589768 PYW589768:PYX589768 QIS589768:QIT589768 QSO589768:QSP589768 RCK589768:RCL589768 RMG589768:RMH589768 RWC589768:RWD589768 SFY589768:SFZ589768 SPU589768:SPV589768 SZQ589768:SZR589768 TJM589768:TJN589768 TTI589768:TTJ589768 UDE589768:UDF589768 UNA589768:UNB589768 UWW589768:UWX589768 VGS589768:VGT589768 VQO589768:VQP589768 WAK589768:WAL589768 WKG589768:WKH589768 WUC589768:WUD589768 K655306:L655306 HQ655304:HR655304 RM655304:RN655304 ABI655304:ABJ655304 ALE655304:ALF655304 AVA655304:AVB655304 BEW655304:BEX655304 BOS655304:BOT655304 BYO655304:BYP655304 CIK655304:CIL655304 CSG655304:CSH655304 DCC655304:DCD655304 DLY655304:DLZ655304 DVU655304:DVV655304 EFQ655304:EFR655304 EPM655304:EPN655304 EZI655304:EZJ655304 FJE655304:FJF655304 FTA655304:FTB655304 GCW655304:GCX655304 GMS655304:GMT655304 GWO655304:GWP655304 HGK655304:HGL655304 HQG655304:HQH655304 IAC655304:IAD655304 IJY655304:IJZ655304 ITU655304:ITV655304 JDQ655304:JDR655304 JNM655304:JNN655304 JXI655304:JXJ655304 KHE655304:KHF655304 KRA655304:KRB655304 LAW655304:LAX655304 LKS655304:LKT655304 LUO655304:LUP655304 MEK655304:MEL655304 MOG655304:MOH655304 MYC655304:MYD655304 NHY655304:NHZ655304 NRU655304:NRV655304 OBQ655304:OBR655304 OLM655304:OLN655304 OVI655304:OVJ655304 PFE655304:PFF655304 PPA655304:PPB655304 PYW655304:PYX655304 QIS655304:QIT655304 QSO655304:QSP655304 RCK655304:RCL655304 RMG655304:RMH655304 RWC655304:RWD655304 SFY655304:SFZ655304 SPU655304:SPV655304 SZQ655304:SZR655304 TJM655304:TJN655304 TTI655304:TTJ655304 UDE655304:UDF655304 UNA655304:UNB655304 UWW655304:UWX655304 VGS655304:VGT655304 VQO655304:VQP655304 WAK655304:WAL655304 WKG655304:WKH655304 WUC655304:WUD655304 K720842:L720842 HQ720840:HR720840 RM720840:RN720840 ABI720840:ABJ720840 ALE720840:ALF720840 AVA720840:AVB720840 BEW720840:BEX720840 BOS720840:BOT720840 BYO720840:BYP720840 CIK720840:CIL720840 CSG720840:CSH720840 DCC720840:DCD720840 DLY720840:DLZ720840 DVU720840:DVV720840 EFQ720840:EFR720840 EPM720840:EPN720840 EZI720840:EZJ720840 FJE720840:FJF720840 FTA720840:FTB720840 GCW720840:GCX720840 GMS720840:GMT720840 GWO720840:GWP720840 HGK720840:HGL720840 HQG720840:HQH720840 IAC720840:IAD720840 IJY720840:IJZ720840 ITU720840:ITV720840 JDQ720840:JDR720840 JNM720840:JNN720840 JXI720840:JXJ720840 KHE720840:KHF720840 KRA720840:KRB720840 LAW720840:LAX720840 LKS720840:LKT720840 LUO720840:LUP720840 MEK720840:MEL720840 MOG720840:MOH720840 MYC720840:MYD720840 NHY720840:NHZ720840 NRU720840:NRV720840 OBQ720840:OBR720840 OLM720840:OLN720840 OVI720840:OVJ720840 PFE720840:PFF720840 PPA720840:PPB720840 PYW720840:PYX720840 QIS720840:QIT720840 QSO720840:QSP720840 RCK720840:RCL720840 RMG720840:RMH720840 RWC720840:RWD720840 SFY720840:SFZ720840 SPU720840:SPV720840 SZQ720840:SZR720840 TJM720840:TJN720840 TTI720840:TTJ720840 UDE720840:UDF720840 UNA720840:UNB720840 UWW720840:UWX720840 VGS720840:VGT720840 VQO720840:VQP720840 WAK720840:WAL720840 WKG720840:WKH720840 WUC720840:WUD720840 K786378:L786378 HQ786376:HR786376 RM786376:RN786376 ABI786376:ABJ786376 ALE786376:ALF786376 AVA786376:AVB786376 BEW786376:BEX786376 BOS786376:BOT786376 BYO786376:BYP786376 CIK786376:CIL786376 CSG786376:CSH786376 DCC786376:DCD786376 DLY786376:DLZ786376 DVU786376:DVV786376 EFQ786376:EFR786376 EPM786376:EPN786376 EZI786376:EZJ786376 FJE786376:FJF786376 FTA786376:FTB786376 GCW786376:GCX786376 GMS786376:GMT786376 GWO786376:GWP786376 HGK786376:HGL786376 HQG786376:HQH786376 IAC786376:IAD786376 IJY786376:IJZ786376 ITU786376:ITV786376 JDQ786376:JDR786376 JNM786376:JNN786376 JXI786376:JXJ786376 KHE786376:KHF786376 KRA786376:KRB786376 LAW786376:LAX786376 LKS786376:LKT786376 LUO786376:LUP786376 MEK786376:MEL786376 MOG786376:MOH786376 MYC786376:MYD786376 NHY786376:NHZ786376 NRU786376:NRV786376 OBQ786376:OBR786376 OLM786376:OLN786376 OVI786376:OVJ786376 PFE786376:PFF786376 PPA786376:PPB786376 PYW786376:PYX786376 QIS786376:QIT786376 QSO786376:QSP786376 RCK786376:RCL786376 RMG786376:RMH786376 RWC786376:RWD786376 SFY786376:SFZ786376 SPU786376:SPV786376 SZQ786376:SZR786376 TJM786376:TJN786376 TTI786376:TTJ786376 UDE786376:UDF786376 UNA786376:UNB786376 UWW786376:UWX786376 VGS786376:VGT786376 VQO786376:VQP786376 WAK786376:WAL786376 WKG786376:WKH786376 WUC786376:WUD786376 K851914:L851914 HQ851912:HR851912 RM851912:RN851912 ABI851912:ABJ851912 ALE851912:ALF851912 AVA851912:AVB851912 BEW851912:BEX851912 BOS851912:BOT851912 BYO851912:BYP851912 CIK851912:CIL851912 CSG851912:CSH851912 DCC851912:DCD851912 DLY851912:DLZ851912 DVU851912:DVV851912 EFQ851912:EFR851912 EPM851912:EPN851912 EZI851912:EZJ851912 FJE851912:FJF851912 FTA851912:FTB851912 GCW851912:GCX851912 GMS851912:GMT851912 GWO851912:GWP851912 HGK851912:HGL851912 HQG851912:HQH851912 IAC851912:IAD851912 IJY851912:IJZ851912 ITU851912:ITV851912 JDQ851912:JDR851912 JNM851912:JNN851912 JXI851912:JXJ851912 KHE851912:KHF851912 KRA851912:KRB851912 LAW851912:LAX851912 LKS851912:LKT851912 LUO851912:LUP851912 MEK851912:MEL851912 MOG851912:MOH851912 MYC851912:MYD851912 NHY851912:NHZ851912 NRU851912:NRV851912 OBQ851912:OBR851912 OLM851912:OLN851912 OVI851912:OVJ851912 PFE851912:PFF851912 PPA851912:PPB851912 PYW851912:PYX851912 QIS851912:QIT851912 QSO851912:QSP851912 RCK851912:RCL851912 RMG851912:RMH851912 RWC851912:RWD851912 SFY851912:SFZ851912 SPU851912:SPV851912 SZQ851912:SZR851912 TJM851912:TJN851912 TTI851912:TTJ851912 UDE851912:UDF851912 UNA851912:UNB851912 UWW851912:UWX851912 VGS851912:VGT851912 VQO851912:VQP851912 WAK851912:WAL851912 WKG851912:WKH851912 WUC851912:WUD851912 K917450:L917450 HQ917448:HR917448 RM917448:RN917448 ABI917448:ABJ917448 ALE917448:ALF917448 AVA917448:AVB917448 BEW917448:BEX917448 BOS917448:BOT917448 BYO917448:BYP917448 CIK917448:CIL917448 CSG917448:CSH917448 DCC917448:DCD917448 DLY917448:DLZ917448 DVU917448:DVV917448 EFQ917448:EFR917448 EPM917448:EPN917448 EZI917448:EZJ917448 FJE917448:FJF917448 FTA917448:FTB917448 GCW917448:GCX917448 GMS917448:GMT917448 GWO917448:GWP917448 HGK917448:HGL917448 HQG917448:HQH917448 IAC917448:IAD917448 IJY917448:IJZ917448 ITU917448:ITV917448 JDQ917448:JDR917448 JNM917448:JNN917448 JXI917448:JXJ917448 KHE917448:KHF917448 KRA917448:KRB917448 LAW917448:LAX917448 LKS917448:LKT917448 LUO917448:LUP917448 MEK917448:MEL917448 MOG917448:MOH917448 MYC917448:MYD917448 NHY917448:NHZ917448 NRU917448:NRV917448 OBQ917448:OBR917448 OLM917448:OLN917448 OVI917448:OVJ917448 PFE917448:PFF917448 PPA917448:PPB917448 PYW917448:PYX917448 QIS917448:QIT917448 QSO917448:QSP917448 RCK917448:RCL917448 RMG917448:RMH917448 RWC917448:RWD917448 SFY917448:SFZ917448 SPU917448:SPV917448 SZQ917448:SZR917448 TJM917448:TJN917448 TTI917448:TTJ917448 UDE917448:UDF917448 UNA917448:UNB917448 UWW917448:UWX917448 VGS917448:VGT917448 VQO917448:VQP917448 WAK917448:WAL917448 WKG917448:WKH917448 WUC917448:WUD917448 K982986:L982986 HQ982984:HR982984 RM982984:RN982984 ABI982984:ABJ982984 ALE982984:ALF982984 AVA982984:AVB982984 BEW982984:BEX982984 BOS982984:BOT982984 BYO982984:BYP982984 CIK982984:CIL982984 CSG982984:CSH982984 DCC982984:DCD982984 DLY982984:DLZ982984 DVU982984:DVV982984 EFQ982984:EFR982984 EPM982984:EPN982984 EZI982984:EZJ982984 FJE982984:FJF982984 FTA982984:FTB982984 GCW982984:GCX982984 GMS982984:GMT982984 GWO982984:GWP982984 HGK982984:HGL982984 HQG982984:HQH982984 IAC982984:IAD982984 IJY982984:IJZ982984 ITU982984:ITV982984 JDQ982984:JDR982984 JNM982984:JNN982984 JXI982984:JXJ982984 KHE982984:KHF982984 KRA982984:KRB982984 LAW982984:LAX982984 LKS982984:LKT982984 LUO982984:LUP982984 MEK982984:MEL982984 MOG982984:MOH982984 MYC982984:MYD982984 NHY982984:NHZ982984 NRU982984:NRV982984 OBQ982984:OBR982984 OLM982984:OLN982984 OVI982984:OVJ982984 PFE982984:PFF982984 PPA982984:PPB982984 PYW982984:PYX982984 QIS982984:QIT982984 QSO982984:QSP982984 RCK982984:RCL982984 RMG982984:RMH982984 RWC982984:RWD982984 SFY982984:SFZ982984 SPU982984:SPV982984 SZQ982984:SZR982984 TJM982984:TJN982984 TTI982984:TTJ982984 UDE982984:UDF982984 UNA982984:UNB982984 UWW982984:UWX982984 VGS982984:VGT982984 VQO982984:VQP982984 WAK982984:WAL982984 WKG982984:WKH982984 WUC982984:WUD982984 M13 I13 J28 M28 G28 M20 Q20 I20 I11 O11" xr:uid="{5389000D-DD2E-4B15-A742-135A70A639A6}">
      <formula1>"□,■"</formula1>
    </dataValidation>
    <dataValidation type="list" allowBlank="1" showInputMessage="1" showErrorMessage="1" sqref="WUC982990:WUI982990 K65488:Q65488 HQ65486:HW65486 RM65486:RS65486 ABI65486:ABO65486 ALE65486:ALK65486 AVA65486:AVG65486 BEW65486:BFC65486 BOS65486:BOY65486 BYO65486:BYU65486 CIK65486:CIQ65486 CSG65486:CSM65486 DCC65486:DCI65486 DLY65486:DME65486 DVU65486:DWA65486 EFQ65486:EFW65486 EPM65486:EPS65486 EZI65486:EZO65486 FJE65486:FJK65486 FTA65486:FTG65486 GCW65486:GDC65486 GMS65486:GMY65486 GWO65486:GWU65486 HGK65486:HGQ65486 HQG65486:HQM65486 IAC65486:IAI65486 IJY65486:IKE65486 ITU65486:IUA65486 JDQ65486:JDW65486 JNM65486:JNS65486 JXI65486:JXO65486 KHE65486:KHK65486 KRA65486:KRG65486 LAW65486:LBC65486 LKS65486:LKY65486 LUO65486:LUU65486 MEK65486:MEQ65486 MOG65486:MOM65486 MYC65486:MYI65486 NHY65486:NIE65486 NRU65486:NSA65486 OBQ65486:OBW65486 OLM65486:OLS65486 OVI65486:OVO65486 PFE65486:PFK65486 PPA65486:PPG65486 PYW65486:PZC65486 QIS65486:QIY65486 QSO65486:QSU65486 RCK65486:RCQ65486 RMG65486:RMM65486 RWC65486:RWI65486 SFY65486:SGE65486 SPU65486:SQA65486 SZQ65486:SZW65486 TJM65486:TJS65486 TTI65486:TTO65486 UDE65486:UDK65486 UNA65486:UNG65486 UWW65486:UXC65486 VGS65486:VGY65486 VQO65486:VQU65486 WAK65486:WAQ65486 WKG65486:WKM65486 WUC65486:WUI65486 K131024:Q131024 HQ131022:HW131022 RM131022:RS131022 ABI131022:ABO131022 ALE131022:ALK131022 AVA131022:AVG131022 BEW131022:BFC131022 BOS131022:BOY131022 BYO131022:BYU131022 CIK131022:CIQ131022 CSG131022:CSM131022 DCC131022:DCI131022 DLY131022:DME131022 DVU131022:DWA131022 EFQ131022:EFW131022 EPM131022:EPS131022 EZI131022:EZO131022 FJE131022:FJK131022 FTA131022:FTG131022 GCW131022:GDC131022 GMS131022:GMY131022 GWO131022:GWU131022 HGK131022:HGQ131022 HQG131022:HQM131022 IAC131022:IAI131022 IJY131022:IKE131022 ITU131022:IUA131022 JDQ131022:JDW131022 JNM131022:JNS131022 JXI131022:JXO131022 KHE131022:KHK131022 KRA131022:KRG131022 LAW131022:LBC131022 LKS131022:LKY131022 LUO131022:LUU131022 MEK131022:MEQ131022 MOG131022:MOM131022 MYC131022:MYI131022 NHY131022:NIE131022 NRU131022:NSA131022 OBQ131022:OBW131022 OLM131022:OLS131022 OVI131022:OVO131022 PFE131022:PFK131022 PPA131022:PPG131022 PYW131022:PZC131022 QIS131022:QIY131022 QSO131022:QSU131022 RCK131022:RCQ131022 RMG131022:RMM131022 RWC131022:RWI131022 SFY131022:SGE131022 SPU131022:SQA131022 SZQ131022:SZW131022 TJM131022:TJS131022 TTI131022:TTO131022 UDE131022:UDK131022 UNA131022:UNG131022 UWW131022:UXC131022 VGS131022:VGY131022 VQO131022:VQU131022 WAK131022:WAQ131022 WKG131022:WKM131022 WUC131022:WUI131022 K196560:Q196560 HQ196558:HW196558 RM196558:RS196558 ABI196558:ABO196558 ALE196558:ALK196558 AVA196558:AVG196558 BEW196558:BFC196558 BOS196558:BOY196558 BYO196558:BYU196558 CIK196558:CIQ196558 CSG196558:CSM196558 DCC196558:DCI196558 DLY196558:DME196558 DVU196558:DWA196558 EFQ196558:EFW196558 EPM196558:EPS196558 EZI196558:EZO196558 FJE196558:FJK196558 FTA196558:FTG196558 GCW196558:GDC196558 GMS196558:GMY196558 GWO196558:GWU196558 HGK196558:HGQ196558 HQG196558:HQM196558 IAC196558:IAI196558 IJY196558:IKE196558 ITU196558:IUA196558 JDQ196558:JDW196558 JNM196558:JNS196558 JXI196558:JXO196558 KHE196558:KHK196558 KRA196558:KRG196558 LAW196558:LBC196558 LKS196558:LKY196558 LUO196558:LUU196558 MEK196558:MEQ196558 MOG196558:MOM196558 MYC196558:MYI196558 NHY196558:NIE196558 NRU196558:NSA196558 OBQ196558:OBW196558 OLM196558:OLS196558 OVI196558:OVO196558 PFE196558:PFK196558 PPA196558:PPG196558 PYW196558:PZC196558 QIS196558:QIY196558 QSO196558:QSU196558 RCK196558:RCQ196558 RMG196558:RMM196558 RWC196558:RWI196558 SFY196558:SGE196558 SPU196558:SQA196558 SZQ196558:SZW196558 TJM196558:TJS196558 TTI196558:TTO196558 UDE196558:UDK196558 UNA196558:UNG196558 UWW196558:UXC196558 VGS196558:VGY196558 VQO196558:VQU196558 WAK196558:WAQ196558 WKG196558:WKM196558 WUC196558:WUI196558 K262096:Q262096 HQ262094:HW262094 RM262094:RS262094 ABI262094:ABO262094 ALE262094:ALK262094 AVA262094:AVG262094 BEW262094:BFC262094 BOS262094:BOY262094 BYO262094:BYU262094 CIK262094:CIQ262094 CSG262094:CSM262094 DCC262094:DCI262094 DLY262094:DME262094 DVU262094:DWA262094 EFQ262094:EFW262094 EPM262094:EPS262094 EZI262094:EZO262094 FJE262094:FJK262094 FTA262094:FTG262094 GCW262094:GDC262094 GMS262094:GMY262094 GWO262094:GWU262094 HGK262094:HGQ262094 HQG262094:HQM262094 IAC262094:IAI262094 IJY262094:IKE262094 ITU262094:IUA262094 JDQ262094:JDW262094 JNM262094:JNS262094 JXI262094:JXO262094 KHE262094:KHK262094 KRA262094:KRG262094 LAW262094:LBC262094 LKS262094:LKY262094 LUO262094:LUU262094 MEK262094:MEQ262094 MOG262094:MOM262094 MYC262094:MYI262094 NHY262094:NIE262094 NRU262094:NSA262094 OBQ262094:OBW262094 OLM262094:OLS262094 OVI262094:OVO262094 PFE262094:PFK262094 PPA262094:PPG262094 PYW262094:PZC262094 QIS262094:QIY262094 QSO262094:QSU262094 RCK262094:RCQ262094 RMG262094:RMM262094 RWC262094:RWI262094 SFY262094:SGE262094 SPU262094:SQA262094 SZQ262094:SZW262094 TJM262094:TJS262094 TTI262094:TTO262094 UDE262094:UDK262094 UNA262094:UNG262094 UWW262094:UXC262094 VGS262094:VGY262094 VQO262094:VQU262094 WAK262094:WAQ262094 WKG262094:WKM262094 WUC262094:WUI262094 K327632:Q327632 HQ327630:HW327630 RM327630:RS327630 ABI327630:ABO327630 ALE327630:ALK327630 AVA327630:AVG327630 BEW327630:BFC327630 BOS327630:BOY327630 BYO327630:BYU327630 CIK327630:CIQ327630 CSG327630:CSM327630 DCC327630:DCI327630 DLY327630:DME327630 DVU327630:DWA327630 EFQ327630:EFW327630 EPM327630:EPS327630 EZI327630:EZO327630 FJE327630:FJK327630 FTA327630:FTG327630 GCW327630:GDC327630 GMS327630:GMY327630 GWO327630:GWU327630 HGK327630:HGQ327630 HQG327630:HQM327630 IAC327630:IAI327630 IJY327630:IKE327630 ITU327630:IUA327630 JDQ327630:JDW327630 JNM327630:JNS327630 JXI327630:JXO327630 KHE327630:KHK327630 KRA327630:KRG327630 LAW327630:LBC327630 LKS327630:LKY327630 LUO327630:LUU327630 MEK327630:MEQ327630 MOG327630:MOM327630 MYC327630:MYI327630 NHY327630:NIE327630 NRU327630:NSA327630 OBQ327630:OBW327630 OLM327630:OLS327630 OVI327630:OVO327630 PFE327630:PFK327630 PPA327630:PPG327630 PYW327630:PZC327630 QIS327630:QIY327630 QSO327630:QSU327630 RCK327630:RCQ327630 RMG327630:RMM327630 RWC327630:RWI327630 SFY327630:SGE327630 SPU327630:SQA327630 SZQ327630:SZW327630 TJM327630:TJS327630 TTI327630:TTO327630 UDE327630:UDK327630 UNA327630:UNG327630 UWW327630:UXC327630 VGS327630:VGY327630 VQO327630:VQU327630 WAK327630:WAQ327630 WKG327630:WKM327630 WUC327630:WUI327630 K393168:Q393168 HQ393166:HW393166 RM393166:RS393166 ABI393166:ABO393166 ALE393166:ALK393166 AVA393166:AVG393166 BEW393166:BFC393166 BOS393166:BOY393166 BYO393166:BYU393166 CIK393166:CIQ393166 CSG393166:CSM393166 DCC393166:DCI393166 DLY393166:DME393166 DVU393166:DWA393166 EFQ393166:EFW393166 EPM393166:EPS393166 EZI393166:EZO393166 FJE393166:FJK393166 FTA393166:FTG393166 GCW393166:GDC393166 GMS393166:GMY393166 GWO393166:GWU393166 HGK393166:HGQ393166 HQG393166:HQM393166 IAC393166:IAI393166 IJY393166:IKE393166 ITU393166:IUA393166 JDQ393166:JDW393166 JNM393166:JNS393166 JXI393166:JXO393166 KHE393166:KHK393166 KRA393166:KRG393166 LAW393166:LBC393166 LKS393166:LKY393166 LUO393166:LUU393166 MEK393166:MEQ393166 MOG393166:MOM393166 MYC393166:MYI393166 NHY393166:NIE393166 NRU393166:NSA393166 OBQ393166:OBW393166 OLM393166:OLS393166 OVI393166:OVO393166 PFE393166:PFK393166 PPA393166:PPG393166 PYW393166:PZC393166 QIS393166:QIY393166 QSO393166:QSU393166 RCK393166:RCQ393166 RMG393166:RMM393166 RWC393166:RWI393166 SFY393166:SGE393166 SPU393166:SQA393166 SZQ393166:SZW393166 TJM393166:TJS393166 TTI393166:TTO393166 UDE393166:UDK393166 UNA393166:UNG393166 UWW393166:UXC393166 VGS393166:VGY393166 VQO393166:VQU393166 WAK393166:WAQ393166 WKG393166:WKM393166 WUC393166:WUI393166 K458704:Q458704 HQ458702:HW458702 RM458702:RS458702 ABI458702:ABO458702 ALE458702:ALK458702 AVA458702:AVG458702 BEW458702:BFC458702 BOS458702:BOY458702 BYO458702:BYU458702 CIK458702:CIQ458702 CSG458702:CSM458702 DCC458702:DCI458702 DLY458702:DME458702 DVU458702:DWA458702 EFQ458702:EFW458702 EPM458702:EPS458702 EZI458702:EZO458702 FJE458702:FJK458702 FTA458702:FTG458702 GCW458702:GDC458702 GMS458702:GMY458702 GWO458702:GWU458702 HGK458702:HGQ458702 HQG458702:HQM458702 IAC458702:IAI458702 IJY458702:IKE458702 ITU458702:IUA458702 JDQ458702:JDW458702 JNM458702:JNS458702 JXI458702:JXO458702 KHE458702:KHK458702 KRA458702:KRG458702 LAW458702:LBC458702 LKS458702:LKY458702 LUO458702:LUU458702 MEK458702:MEQ458702 MOG458702:MOM458702 MYC458702:MYI458702 NHY458702:NIE458702 NRU458702:NSA458702 OBQ458702:OBW458702 OLM458702:OLS458702 OVI458702:OVO458702 PFE458702:PFK458702 PPA458702:PPG458702 PYW458702:PZC458702 QIS458702:QIY458702 QSO458702:QSU458702 RCK458702:RCQ458702 RMG458702:RMM458702 RWC458702:RWI458702 SFY458702:SGE458702 SPU458702:SQA458702 SZQ458702:SZW458702 TJM458702:TJS458702 TTI458702:TTO458702 UDE458702:UDK458702 UNA458702:UNG458702 UWW458702:UXC458702 VGS458702:VGY458702 VQO458702:VQU458702 WAK458702:WAQ458702 WKG458702:WKM458702 WUC458702:WUI458702 K524240:Q524240 HQ524238:HW524238 RM524238:RS524238 ABI524238:ABO524238 ALE524238:ALK524238 AVA524238:AVG524238 BEW524238:BFC524238 BOS524238:BOY524238 BYO524238:BYU524238 CIK524238:CIQ524238 CSG524238:CSM524238 DCC524238:DCI524238 DLY524238:DME524238 DVU524238:DWA524238 EFQ524238:EFW524238 EPM524238:EPS524238 EZI524238:EZO524238 FJE524238:FJK524238 FTA524238:FTG524238 GCW524238:GDC524238 GMS524238:GMY524238 GWO524238:GWU524238 HGK524238:HGQ524238 HQG524238:HQM524238 IAC524238:IAI524238 IJY524238:IKE524238 ITU524238:IUA524238 JDQ524238:JDW524238 JNM524238:JNS524238 JXI524238:JXO524238 KHE524238:KHK524238 KRA524238:KRG524238 LAW524238:LBC524238 LKS524238:LKY524238 LUO524238:LUU524238 MEK524238:MEQ524238 MOG524238:MOM524238 MYC524238:MYI524238 NHY524238:NIE524238 NRU524238:NSA524238 OBQ524238:OBW524238 OLM524238:OLS524238 OVI524238:OVO524238 PFE524238:PFK524238 PPA524238:PPG524238 PYW524238:PZC524238 QIS524238:QIY524238 QSO524238:QSU524238 RCK524238:RCQ524238 RMG524238:RMM524238 RWC524238:RWI524238 SFY524238:SGE524238 SPU524238:SQA524238 SZQ524238:SZW524238 TJM524238:TJS524238 TTI524238:TTO524238 UDE524238:UDK524238 UNA524238:UNG524238 UWW524238:UXC524238 VGS524238:VGY524238 VQO524238:VQU524238 WAK524238:WAQ524238 WKG524238:WKM524238 WUC524238:WUI524238 K589776:Q589776 HQ589774:HW589774 RM589774:RS589774 ABI589774:ABO589774 ALE589774:ALK589774 AVA589774:AVG589774 BEW589774:BFC589774 BOS589774:BOY589774 BYO589774:BYU589774 CIK589774:CIQ589774 CSG589774:CSM589774 DCC589774:DCI589774 DLY589774:DME589774 DVU589774:DWA589774 EFQ589774:EFW589774 EPM589774:EPS589774 EZI589774:EZO589774 FJE589774:FJK589774 FTA589774:FTG589774 GCW589774:GDC589774 GMS589774:GMY589774 GWO589774:GWU589774 HGK589774:HGQ589774 HQG589774:HQM589774 IAC589774:IAI589774 IJY589774:IKE589774 ITU589774:IUA589774 JDQ589774:JDW589774 JNM589774:JNS589774 JXI589774:JXO589774 KHE589774:KHK589774 KRA589774:KRG589774 LAW589774:LBC589774 LKS589774:LKY589774 LUO589774:LUU589774 MEK589774:MEQ589774 MOG589774:MOM589774 MYC589774:MYI589774 NHY589774:NIE589774 NRU589774:NSA589774 OBQ589774:OBW589774 OLM589774:OLS589774 OVI589774:OVO589774 PFE589774:PFK589774 PPA589774:PPG589774 PYW589774:PZC589774 QIS589774:QIY589774 QSO589774:QSU589774 RCK589774:RCQ589774 RMG589774:RMM589774 RWC589774:RWI589774 SFY589774:SGE589774 SPU589774:SQA589774 SZQ589774:SZW589774 TJM589774:TJS589774 TTI589774:TTO589774 UDE589774:UDK589774 UNA589774:UNG589774 UWW589774:UXC589774 VGS589774:VGY589774 VQO589774:VQU589774 WAK589774:WAQ589774 WKG589774:WKM589774 WUC589774:WUI589774 K655312:Q655312 HQ655310:HW655310 RM655310:RS655310 ABI655310:ABO655310 ALE655310:ALK655310 AVA655310:AVG655310 BEW655310:BFC655310 BOS655310:BOY655310 BYO655310:BYU655310 CIK655310:CIQ655310 CSG655310:CSM655310 DCC655310:DCI655310 DLY655310:DME655310 DVU655310:DWA655310 EFQ655310:EFW655310 EPM655310:EPS655310 EZI655310:EZO655310 FJE655310:FJK655310 FTA655310:FTG655310 GCW655310:GDC655310 GMS655310:GMY655310 GWO655310:GWU655310 HGK655310:HGQ655310 HQG655310:HQM655310 IAC655310:IAI655310 IJY655310:IKE655310 ITU655310:IUA655310 JDQ655310:JDW655310 JNM655310:JNS655310 JXI655310:JXO655310 KHE655310:KHK655310 KRA655310:KRG655310 LAW655310:LBC655310 LKS655310:LKY655310 LUO655310:LUU655310 MEK655310:MEQ655310 MOG655310:MOM655310 MYC655310:MYI655310 NHY655310:NIE655310 NRU655310:NSA655310 OBQ655310:OBW655310 OLM655310:OLS655310 OVI655310:OVO655310 PFE655310:PFK655310 PPA655310:PPG655310 PYW655310:PZC655310 QIS655310:QIY655310 QSO655310:QSU655310 RCK655310:RCQ655310 RMG655310:RMM655310 RWC655310:RWI655310 SFY655310:SGE655310 SPU655310:SQA655310 SZQ655310:SZW655310 TJM655310:TJS655310 TTI655310:TTO655310 UDE655310:UDK655310 UNA655310:UNG655310 UWW655310:UXC655310 VGS655310:VGY655310 VQO655310:VQU655310 WAK655310:WAQ655310 WKG655310:WKM655310 WUC655310:WUI655310 K720848:Q720848 HQ720846:HW720846 RM720846:RS720846 ABI720846:ABO720846 ALE720846:ALK720846 AVA720846:AVG720846 BEW720846:BFC720846 BOS720846:BOY720846 BYO720846:BYU720846 CIK720846:CIQ720846 CSG720846:CSM720846 DCC720846:DCI720846 DLY720846:DME720846 DVU720846:DWA720846 EFQ720846:EFW720846 EPM720846:EPS720846 EZI720846:EZO720846 FJE720846:FJK720846 FTA720846:FTG720846 GCW720846:GDC720846 GMS720846:GMY720846 GWO720846:GWU720846 HGK720846:HGQ720846 HQG720846:HQM720846 IAC720846:IAI720846 IJY720846:IKE720846 ITU720846:IUA720846 JDQ720846:JDW720846 JNM720846:JNS720846 JXI720846:JXO720846 KHE720846:KHK720846 KRA720846:KRG720846 LAW720846:LBC720846 LKS720846:LKY720846 LUO720846:LUU720846 MEK720846:MEQ720846 MOG720846:MOM720846 MYC720846:MYI720846 NHY720846:NIE720846 NRU720846:NSA720846 OBQ720846:OBW720846 OLM720846:OLS720846 OVI720846:OVO720846 PFE720846:PFK720846 PPA720846:PPG720846 PYW720846:PZC720846 QIS720846:QIY720846 QSO720846:QSU720846 RCK720846:RCQ720846 RMG720846:RMM720846 RWC720846:RWI720846 SFY720846:SGE720846 SPU720846:SQA720846 SZQ720846:SZW720846 TJM720846:TJS720846 TTI720846:TTO720846 UDE720846:UDK720846 UNA720846:UNG720846 UWW720846:UXC720846 VGS720846:VGY720846 VQO720846:VQU720846 WAK720846:WAQ720846 WKG720846:WKM720846 WUC720846:WUI720846 K786384:Q786384 HQ786382:HW786382 RM786382:RS786382 ABI786382:ABO786382 ALE786382:ALK786382 AVA786382:AVG786382 BEW786382:BFC786382 BOS786382:BOY786382 BYO786382:BYU786382 CIK786382:CIQ786382 CSG786382:CSM786382 DCC786382:DCI786382 DLY786382:DME786382 DVU786382:DWA786382 EFQ786382:EFW786382 EPM786382:EPS786382 EZI786382:EZO786382 FJE786382:FJK786382 FTA786382:FTG786382 GCW786382:GDC786382 GMS786382:GMY786382 GWO786382:GWU786382 HGK786382:HGQ786382 HQG786382:HQM786382 IAC786382:IAI786382 IJY786382:IKE786382 ITU786382:IUA786382 JDQ786382:JDW786382 JNM786382:JNS786382 JXI786382:JXO786382 KHE786382:KHK786382 KRA786382:KRG786382 LAW786382:LBC786382 LKS786382:LKY786382 LUO786382:LUU786382 MEK786382:MEQ786382 MOG786382:MOM786382 MYC786382:MYI786382 NHY786382:NIE786382 NRU786382:NSA786382 OBQ786382:OBW786382 OLM786382:OLS786382 OVI786382:OVO786382 PFE786382:PFK786382 PPA786382:PPG786382 PYW786382:PZC786382 QIS786382:QIY786382 QSO786382:QSU786382 RCK786382:RCQ786382 RMG786382:RMM786382 RWC786382:RWI786382 SFY786382:SGE786382 SPU786382:SQA786382 SZQ786382:SZW786382 TJM786382:TJS786382 TTI786382:TTO786382 UDE786382:UDK786382 UNA786382:UNG786382 UWW786382:UXC786382 VGS786382:VGY786382 VQO786382:VQU786382 WAK786382:WAQ786382 WKG786382:WKM786382 WUC786382:WUI786382 K851920:Q851920 HQ851918:HW851918 RM851918:RS851918 ABI851918:ABO851918 ALE851918:ALK851918 AVA851918:AVG851918 BEW851918:BFC851918 BOS851918:BOY851918 BYO851918:BYU851918 CIK851918:CIQ851918 CSG851918:CSM851918 DCC851918:DCI851918 DLY851918:DME851918 DVU851918:DWA851918 EFQ851918:EFW851918 EPM851918:EPS851918 EZI851918:EZO851918 FJE851918:FJK851918 FTA851918:FTG851918 GCW851918:GDC851918 GMS851918:GMY851918 GWO851918:GWU851918 HGK851918:HGQ851918 HQG851918:HQM851918 IAC851918:IAI851918 IJY851918:IKE851918 ITU851918:IUA851918 JDQ851918:JDW851918 JNM851918:JNS851918 JXI851918:JXO851918 KHE851918:KHK851918 KRA851918:KRG851918 LAW851918:LBC851918 LKS851918:LKY851918 LUO851918:LUU851918 MEK851918:MEQ851918 MOG851918:MOM851918 MYC851918:MYI851918 NHY851918:NIE851918 NRU851918:NSA851918 OBQ851918:OBW851918 OLM851918:OLS851918 OVI851918:OVO851918 PFE851918:PFK851918 PPA851918:PPG851918 PYW851918:PZC851918 QIS851918:QIY851918 QSO851918:QSU851918 RCK851918:RCQ851918 RMG851918:RMM851918 RWC851918:RWI851918 SFY851918:SGE851918 SPU851918:SQA851918 SZQ851918:SZW851918 TJM851918:TJS851918 TTI851918:TTO851918 UDE851918:UDK851918 UNA851918:UNG851918 UWW851918:UXC851918 VGS851918:VGY851918 VQO851918:VQU851918 WAK851918:WAQ851918 WKG851918:WKM851918 WUC851918:WUI851918 K917456:Q917456 HQ917454:HW917454 RM917454:RS917454 ABI917454:ABO917454 ALE917454:ALK917454 AVA917454:AVG917454 BEW917454:BFC917454 BOS917454:BOY917454 BYO917454:BYU917454 CIK917454:CIQ917454 CSG917454:CSM917454 DCC917454:DCI917454 DLY917454:DME917454 DVU917454:DWA917454 EFQ917454:EFW917454 EPM917454:EPS917454 EZI917454:EZO917454 FJE917454:FJK917454 FTA917454:FTG917454 GCW917454:GDC917454 GMS917454:GMY917454 GWO917454:GWU917454 HGK917454:HGQ917454 HQG917454:HQM917454 IAC917454:IAI917454 IJY917454:IKE917454 ITU917454:IUA917454 JDQ917454:JDW917454 JNM917454:JNS917454 JXI917454:JXO917454 KHE917454:KHK917454 KRA917454:KRG917454 LAW917454:LBC917454 LKS917454:LKY917454 LUO917454:LUU917454 MEK917454:MEQ917454 MOG917454:MOM917454 MYC917454:MYI917454 NHY917454:NIE917454 NRU917454:NSA917454 OBQ917454:OBW917454 OLM917454:OLS917454 OVI917454:OVO917454 PFE917454:PFK917454 PPA917454:PPG917454 PYW917454:PZC917454 QIS917454:QIY917454 QSO917454:QSU917454 RCK917454:RCQ917454 RMG917454:RMM917454 RWC917454:RWI917454 SFY917454:SGE917454 SPU917454:SQA917454 SZQ917454:SZW917454 TJM917454:TJS917454 TTI917454:TTO917454 UDE917454:UDK917454 UNA917454:UNG917454 UWW917454:UXC917454 VGS917454:VGY917454 VQO917454:VQU917454 WAK917454:WAQ917454 WKG917454:WKM917454 WUC917454:WUI917454 K982992:Q982992 HQ982990:HW982990 RM982990:RS982990 ABI982990:ABO982990 ALE982990:ALK982990 AVA982990:AVG982990 BEW982990:BFC982990 BOS982990:BOY982990 BYO982990:BYU982990 CIK982990:CIQ982990 CSG982990:CSM982990 DCC982990:DCI982990 DLY982990:DME982990 DVU982990:DWA982990 EFQ982990:EFW982990 EPM982990:EPS982990 EZI982990:EZO982990 FJE982990:FJK982990 FTA982990:FTG982990 GCW982990:GDC982990 GMS982990:GMY982990 GWO982990:GWU982990 HGK982990:HGQ982990 HQG982990:HQM982990 IAC982990:IAI982990 IJY982990:IKE982990 ITU982990:IUA982990 JDQ982990:JDW982990 JNM982990:JNS982990 JXI982990:JXO982990 KHE982990:KHK982990 KRA982990:KRG982990 LAW982990:LBC982990 LKS982990:LKY982990 LUO982990:LUU982990 MEK982990:MEQ982990 MOG982990:MOM982990 MYC982990:MYI982990 NHY982990:NIE982990 NRU982990:NSA982990 OBQ982990:OBW982990 OLM982990:OLS982990 OVI982990:OVO982990 PFE982990:PFK982990 PPA982990:PPG982990 PYW982990:PZC982990 QIS982990:QIY982990 QSO982990:QSU982990 RCK982990:RCQ982990 RMG982990:RMM982990 RWC982990:RWI982990 SFY982990:SGE982990 SPU982990:SQA982990 SZQ982990:SZW982990 TJM982990:TJS982990 TTI982990:TTO982990 UDE982990:UDK982990 UNA982990:UNG982990 UWW982990:UXC982990 VGS982990:VGY982990 VQO982990:VQU982990 WAK982990:WAQ982990 WKG982990:WKM982990" xr:uid="{E2CBE4D5-E6CB-4952-89CB-A55EC60E1CA5}">
      <formula1>"専用,ハイブリット"</formula1>
    </dataValidation>
    <dataValidation type="list" allowBlank="1" showInputMessage="1" showErrorMessage="1" sqref="Y65570 IE65568 SA65568 ABW65568 ALS65568 AVO65568 BFK65568 BPG65568 BZC65568 CIY65568 CSU65568 DCQ65568 DMM65568 DWI65568 EGE65568 EQA65568 EZW65568 FJS65568 FTO65568 GDK65568 GNG65568 GXC65568 HGY65568 HQU65568 IAQ65568 IKM65568 IUI65568 JEE65568 JOA65568 JXW65568 KHS65568 KRO65568 LBK65568 LLG65568 LVC65568 MEY65568 MOU65568 MYQ65568 NIM65568 NSI65568 OCE65568 OMA65568 OVW65568 PFS65568 PPO65568 PZK65568 QJG65568 QTC65568 RCY65568 RMU65568 RWQ65568 SGM65568 SQI65568 TAE65568 TKA65568 TTW65568 UDS65568 UNO65568 UXK65568 VHG65568 VRC65568 WAY65568 WKU65568 WUQ65568 Y131106 IE131104 SA131104 ABW131104 ALS131104 AVO131104 BFK131104 BPG131104 BZC131104 CIY131104 CSU131104 DCQ131104 DMM131104 DWI131104 EGE131104 EQA131104 EZW131104 FJS131104 FTO131104 GDK131104 GNG131104 GXC131104 HGY131104 HQU131104 IAQ131104 IKM131104 IUI131104 JEE131104 JOA131104 JXW131104 KHS131104 KRO131104 LBK131104 LLG131104 LVC131104 MEY131104 MOU131104 MYQ131104 NIM131104 NSI131104 OCE131104 OMA131104 OVW131104 PFS131104 PPO131104 PZK131104 QJG131104 QTC131104 RCY131104 RMU131104 RWQ131104 SGM131104 SQI131104 TAE131104 TKA131104 TTW131104 UDS131104 UNO131104 UXK131104 VHG131104 VRC131104 WAY131104 WKU131104 WUQ131104 Y196642 IE196640 SA196640 ABW196640 ALS196640 AVO196640 BFK196640 BPG196640 BZC196640 CIY196640 CSU196640 DCQ196640 DMM196640 DWI196640 EGE196640 EQA196640 EZW196640 FJS196640 FTO196640 GDK196640 GNG196640 GXC196640 HGY196640 HQU196640 IAQ196640 IKM196640 IUI196640 JEE196640 JOA196640 JXW196640 KHS196640 KRO196640 LBK196640 LLG196640 LVC196640 MEY196640 MOU196640 MYQ196640 NIM196640 NSI196640 OCE196640 OMA196640 OVW196640 PFS196640 PPO196640 PZK196640 QJG196640 QTC196640 RCY196640 RMU196640 RWQ196640 SGM196640 SQI196640 TAE196640 TKA196640 TTW196640 UDS196640 UNO196640 UXK196640 VHG196640 VRC196640 WAY196640 WKU196640 WUQ196640 Y262178 IE262176 SA262176 ABW262176 ALS262176 AVO262176 BFK262176 BPG262176 BZC262176 CIY262176 CSU262176 DCQ262176 DMM262176 DWI262176 EGE262176 EQA262176 EZW262176 FJS262176 FTO262176 GDK262176 GNG262176 GXC262176 HGY262176 HQU262176 IAQ262176 IKM262176 IUI262176 JEE262176 JOA262176 JXW262176 KHS262176 KRO262176 LBK262176 LLG262176 LVC262176 MEY262176 MOU262176 MYQ262176 NIM262176 NSI262176 OCE262176 OMA262176 OVW262176 PFS262176 PPO262176 PZK262176 QJG262176 QTC262176 RCY262176 RMU262176 RWQ262176 SGM262176 SQI262176 TAE262176 TKA262176 TTW262176 UDS262176 UNO262176 UXK262176 VHG262176 VRC262176 WAY262176 WKU262176 WUQ262176 Y327714 IE327712 SA327712 ABW327712 ALS327712 AVO327712 BFK327712 BPG327712 BZC327712 CIY327712 CSU327712 DCQ327712 DMM327712 DWI327712 EGE327712 EQA327712 EZW327712 FJS327712 FTO327712 GDK327712 GNG327712 GXC327712 HGY327712 HQU327712 IAQ327712 IKM327712 IUI327712 JEE327712 JOA327712 JXW327712 KHS327712 KRO327712 LBK327712 LLG327712 LVC327712 MEY327712 MOU327712 MYQ327712 NIM327712 NSI327712 OCE327712 OMA327712 OVW327712 PFS327712 PPO327712 PZK327712 QJG327712 QTC327712 RCY327712 RMU327712 RWQ327712 SGM327712 SQI327712 TAE327712 TKA327712 TTW327712 UDS327712 UNO327712 UXK327712 VHG327712 VRC327712 WAY327712 WKU327712 WUQ327712 Y393250 IE393248 SA393248 ABW393248 ALS393248 AVO393248 BFK393248 BPG393248 BZC393248 CIY393248 CSU393248 DCQ393248 DMM393248 DWI393248 EGE393248 EQA393248 EZW393248 FJS393248 FTO393248 GDK393248 GNG393248 GXC393248 HGY393248 HQU393248 IAQ393248 IKM393248 IUI393248 JEE393248 JOA393248 JXW393248 KHS393248 KRO393248 LBK393248 LLG393248 LVC393248 MEY393248 MOU393248 MYQ393248 NIM393248 NSI393248 OCE393248 OMA393248 OVW393248 PFS393248 PPO393248 PZK393248 QJG393248 QTC393248 RCY393248 RMU393248 RWQ393248 SGM393248 SQI393248 TAE393248 TKA393248 TTW393248 UDS393248 UNO393248 UXK393248 VHG393248 VRC393248 WAY393248 WKU393248 WUQ393248 Y458786 IE458784 SA458784 ABW458784 ALS458784 AVO458784 BFK458784 BPG458784 BZC458784 CIY458784 CSU458784 DCQ458784 DMM458784 DWI458784 EGE458784 EQA458784 EZW458784 FJS458784 FTO458784 GDK458784 GNG458784 GXC458784 HGY458784 HQU458784 IAQ458784 IKM458784 IUI458784 JEE458784 JOA458784 JXW458784 KHS458784 KRO458784 LBK458784 LLG458784 LVC458784 MEY458784 MOU458784 MYQ458784 NIM458784 NSI458784 OCE458784 OMA458784 OVW458784 PFS458784 PPO458784 PZK458784 QJG458784 QTC458784 RCY458784 RMU458784 RWQ458784 SGM458784 SQI458784 TAE458784 TKA458784 TTW458784 UDS458784 UNO458784 UXK458784 VHG458784 VRC458784 WAY458784 WKU458784 WUQ458784 Y524322 IE524320 SA524320 ABW524320 ALS524320 AVO524320 BFK524320 BPG524320 BZC524320 CIY524320 CSU524320 DCQ524320 DMM524320 DWI524320 EGE524320 EQA524320 EZW524320 FJS524320 FTO524320 GDK524320 GNG524320 GXC524320 HGY524320 HQU524320 IAQ524320 IKM524320 IUI524320 JEE524320 JOA524320 JXW524320 KHS524320 KRO524320 LBK524320 LLG524320 LVC524320 MEY524320 MOU524320 MYQ524320 NIM524320 NSI524320 OCE524320 OMA524320 OVW524320 PFS524320 PPO524320 PZK524320 QJG524320 QTC524320 RCY524320 RMU524320 RWQ524320 SGM524320 SQI524320 TAE524320 TKA524320 TTW524320 UDS524320 UNO524320 UXK524320 VHG524320 VRC524320 WAY524320 WKU524320 WUQ524320 Y589858 IE589856 SA589856 ABW589856 ALS589856 AVO589856 BFK589856 BPG589856 BZC589856 CIY589856 CSU589856 DCQ589856 DMM589856 DWI589856 EGE589856 EQA589856 EZW589856 FJS589856 FTO589856 GDK589856 GNG589856 GXC589856 HGY589856 HQU589856 IAQ589856 IKM589856 IUI589856 JEE589856 JOA589856 JXW589856 KHS589856 KRO589856 LBK589856 LLG589856 LVC589856 MEY589856 MOU589856 MYQ589856 NIM589856 NSI589856 OCE589856 OMA589856 OVW589856 PFS589856 PPO589856 PZK589856 QJG589856 QTC589856 RCY589856 RMU589856 RWQ589856 SGM589856 SQI589856 TAE589856 TKA589856 TTW589856 UDS589856 UNO589856 UXK589856 VHG589856 VRC589856 WAY589856 WKU589856 WUQ589856 Y655394 IE655392 SA655392 ABW655392 ALS655392 AVO655392 BFK655392 BPG655392 BZC655392 CIY655392 CSU655392 DCQ655392 DMM655392 DWI655392 EGE655392 EQA655392 EZW655392 FJS655392 FTO655392 GDK655392 GNG655392 GXC655392 HGY655392 HQU655392 IAQ655392 IKM655392 IUI655392 JEE655392 JOA655392 JXW655392 KHS655392 KRO655392 LBK655392 LLG655392 LVC655392 MEY655392 MOU655392 MYQ655392 NIM655392 NSI655392 OCE655392 OMA655392 OVW655392 PFS655392 PPO655392 PZK655392 QJG655392 QTC655392 RCY655392 RMU655392 RWQ655392 SGM655392 SQI655392 TAE655392 TKA655392 TTW655392 UDS655392 UNO655392 UXK655392 VHG655392 VRC655392 WAY655392 WKU655392 WUQ655392 Y720930 IE720928 SA720928 ABW720928 ALS720928 AVO720928 BFK720928 BPG720928 BZC720928 CIY720928 CSU720928 DCQ720928 DMM720928 DWI720928 EGE720928 EQA720928 EZW720928 FJS720928 FTO720928 GDK720928 GNG720928 GXC720928 HGY720928 HQU720928 IAQ720928 IKM720928 IUI720928 JEE720928 JOA720928 JXW720928 KHS720928 KRO720928 LBK720928 LLG720928 LVC720928 MEY720928 MOU720928 MYQ720928 NIM720928 NSI720928 OCE720928 OMA720928 OVW720928 PFS720928 PPO720928 PZK720928 QJG720928 QTC720928 RCY720928 RMU720928 RWQ720928 SGM720928 SQI720928 TAE720928 TKA720928 TTW720928 UDS720928 UNO720928 UXK720928 VHG720928 VRC720928 WAY720928 WKU720928 WUQ720928 Y786466 IE786464 SA786464 ABW786464 ALS786464 AVO786464 BFK786464 BPG786464 BZC786464 CIY786464 CSU786464 DCQ786464 DMM786464 DWI786464 EGE786464 EQA786464 EZW786464 FJS786464 FTO786464 GDK786464 GNG786464 GXC786464 HGY786464 HQU786464 IAQ786464 IKM786464 IUI786464 JEE786464 JOA786464 JXW786464 KHS786464 KRO786464 LBK786464 LLG786464 LVC786464 MEY786464 MOU786464 MYQ786464 NIM786464 NSI786464 OCE786464 OMA786464 OVW786464 PFS786464 PPO786464 PZK786464 QJG786464 QTC786464 RCY786464 RMU786464 RWQ786464 SGM786464 SQI786464 TAE786464 TKA786464 TTW786464 UDS786464 UNO786464 UXK786464 VHG786464 VRC786464 WAY786464 WKU786464 WUQ786464 Y852002 IE852000 SA852000 ABW852000 ALS852000 AVO852000 BFK852000 BPG852000 BZC852000 CIY852000 CSU852000 DCQ852000 DMM852000 DWI852000 EGE852000 EQA852000 EZW852000 FJS852000 FTO852000 GDK852000 GNG852000 GXC852000 HGY852000 HQU852000 IAQ852000 IKM852000 IUI852000 JEE852000 JOA852000 JXW852000 KHS852000 KRO852000 LBK852000 LLG852000 LVC852000 MEY852000 MOU852000 MYQ852000 NIM852000 NSI852000 OCE852000 OMA852000 OVW852000 PFS852000 PPO852000 PZK852000 QJG852000 QTC852000 RCY852000 RMU852000 RWQ852000 SGM852000 SQI852000 TAE852000 TKA852000 TTW852000 UDS852000 UNO852000 UXK852000 VHG852000 VRC852000 WAY852000 WKU852000 WUQ852000 Y917538 IE917536 SA917536 ABW917536 ALS917536 AVO917536 BFK917536 BPG917536 BZC917536 CIY917536 CSU917536 DCQ917536 DMM917536 DWI917536 EGE917536 EQA917536 EZW917536 FJS917536 FTO917536 GDK917536 GNG917536 GXC917536 HGY917536 HQU917536 IAQ917536 IKM917536 IUI917536 JEE917536 JOA917536 JXW917536 KHS917536 KRO917536 LBK917536 LLG917536 LVC917536 MEY917536 MOU917536 MYQ917536 NIM917536 NSI917536 OCE917536 OMA917536 OVW917536 PFS917536 PPO917536 PZK917536 QJG917536 QTC917536 RCY917536 RMU917536 RWQ917536 SGM917536 SQI917536 TAE917536 TKA917536 TTW917536 UDS917536 UNO917536 UXK917536 VHG917536 VRC917536 WAY917536 WKU917536 WUQ917536 Y983074 IE983072 SA983072 ABW983072 ALS983072 AVO983072 BFK983072 BPG983072 BZC983072 CIY983072 CSU983072 DCQ983072 DMM983072 DWI983072 EGE983072 EQA983072 EZW983072 FJS983072 FTO983072 GDK983072 GNG983072 GXC983072 HGY983072 HQU983072 IAQ983072 IKM983072 IUI983072 JEE983072 JOA983072 JXW983072 KHS983072 KRO983072 LBK983072 LLG983072 LVC983072 MEY983072 MOU983072 MYQ983072 NIM983072 NSI983072 OCE983072 OMA983072 OVW983072 PFS983072 PPO983072 PZK983072 QJG983072 QTC983072 RCY983072 RMU983072 RWQ983072 SGM983072 SQI983072 TAE983072 TKA983072 TTW983072 UDS983072 UNO983072 UXK983072 VHG983072 VRC983072 WAY983072 WKU983072 WUQ983072 Y65568 IE65566 SA65566 ABW65566 ALS65566 AVO65566 BFK65566 BPG65566 BZC65566 CIY65566 CSU65566 DCQ65566 DMM65566 DWI65566 EGE65566 EQA65566 EZW65566 FJS65566 FTO65566 GDK65566 GNG65566 GXC65566 HGY65566 HQU65566 IAQ65566 IKM65566 IUI65566 JEE65566 JOA65566 JXW65566 KHS65566 KRO65566 LBK65566 LLG65566 LVC65566 MEY65566 MOU65566 MYQ65566 NIM65566 NSI65566 OCE65566 OMA65566 OVW65566 PFS65566 PPO65566 PZK65566 QJG65566 QTC65566 RCY65566 RMU65566 RWQ65566 SGM65566 SQI65566 TAE65566 TKA65566 TTW65566 UDS65566 UNO65566 UXK65566 VHG65566 VRC65566 WAY65566 WKU65566 WUQ65566 Y131104 IE131102 SA131102 ABW131102 ALS131102 AVO131102 BFK131102 BPG131102 BZC131102 CIY131102 CSU131102 DCQ131102 DMM131102 DWI131102 EGE131102 EQA131102 EZW131102 FJS131102 FTO131102 GDK131102 GNG131102 GXC131102 HGY131102 HQU131102 IAQ131102 IKM131102 IUI131102 JEE131102 JOA131102 JXW131102 KHS131102 KRO131102 LBK131102 LLG131102 LVC131102 MEY131102 MOU131102 MYQ131102 NIM131102 NSI131102 OCE131102 OMA131102 OVW131102 PFS131102 PPO131102 PZK131102 QJG131102 QTC131102 RCY131102 RMU131102 RWQ131102 SGM131102 SQI131102 TAE131102 TKA131102 TTW131102 UDS131102 UNO131102 UXK131102 VHG131102 VRC131102 WAY131102 WKU131102 WUQ131102 Y196640 IE196638 SA196638 ABW196638 ALS196638 AVO196638 BFK196638 BPG196638 BZC196638 CIY196638 CSU196638 DCQ196638 DMM196638 DWI196638 EGE196638 EQA196638 EZW196638 FJS196638 FTO196638 GDK196638 GNG196638 GXC196638 HGY196638 HQU196638 IAQ196638 IKM196638 IUI196638 JEE196638 JOA196638 JXW196638 KHS196638 KRO196638 LBK196638 LLG196638 LVC196638 MEY196638 MOU196638 MYQ196638 NIM196638 NSI196638 OCE196638 OMA196638 OVW196638 PFS196638 PPO196638 PZK196638 QJG196638 QTC196638 RCY196638 RMU196638 RWQ196638 SGM196638 SQI196638 TAE196638 TKA196638 TTW196638 UDS196638 UNO196638 UXK196638 VHG196638 VRC196638 WAY196638 WKU196638 WUQ196638 Y262176 IE262174 SA262174 ABW262174 ALS262174 AVO262174 BFK262174 BPG262174 BZC262174 CIY262174 CSU262174 DCQ262174 DMM262174 DWI262174 EGE262174 EQA262174 EZW262174 FJS262174 FTO262174 GDK262174 GNG262174 GXC262174 HGY262174 HQU262174 IAQ262174 IKM262174 IUI262174 JEE262174 JOA262174 JXW262174 KHS262174 KRO262174 LBK262174 LLG262174 LVC262174 MEY262174 MOU262174 MYQ262174 NIM262174 NSI262174 OCE262174 OMA262174 OVW262174 PFS262174 PPO262174 PZK262174 QJG262174 QTC262174 RCY262174 RMU262174 RWQ262174 SGM262174 SQI262174 TAE262174 TKA262174 TTW262174 UDS262174 UNO262174 UXK262174 VHG262174 VRC262174 WAY262174 WKU262174 WUQ262174 Y327712 IE327710 SA327710 ABW327710 ALS327710 AVO327710 BFK327710 BPG327710 BZC327710 CIY327710 CSU327710 DCQ327710 DMM327710 DWI327710 EGE327710 EQA327710 EZW327710 FJS327710 FTO327710 GDK327710 GNG327710 GXC327710 HGY327710 HQU327710 IAQ327710 IKM327710 IUI327710 JEE327710 JOA327710 JXW327710 KHS327710 KRO327710 LBK327710 LLG327710 LVC327710 MEY327710 MOU327710 MYQ327710 NIM327710 NSI327710 OCE327710 OMA327710 OVW327710 PFS327710 PPO327710 PZK327710 QJG327710 QTC327710 RCY327710 RMU327710 RWQ327710 SGM327710 SQI327710 TAE327710 TKA327710 TTW327710 UDS327710 UNO327710 UXK327710 VHG327710 VRC327710 WAY327710 WKU327710 WUQ327710 Y393248 IE393246 SA393246 ABW393246 ALS393246 AVO393246 BFK393246 BPG393246 BZC393246 CIY393246 CSU393246 DCQ393246 DMM393246 DWI393246 EGE393246 EQA393246 EZW393246 FJS393246 FTO393246 GDK393246 GNG393246 GXC393246 HGY393246 HQU393246 IAQ393246 IKM393246 IUI393246 JEE393246 JOA393246 JXW393246 KHS393246 KRO393246 LBK393246 LLG393246 LVC393246 MEY393246 MOU393246 MYQ393246 NIM393246 NSI393246 OCE393246 OMA393246 OVW393246 PFS393246 PPO393246 PZK393246 QJG393246 QTC393246 RCY393246 RMU393246 RWQ393246 SGM393246 SQI393246 TAE393246 TKA393246 TTW393246 UDS393246 UNO393246 UXK393246 VHG393246 VRC393246 WAY393246 WKU393246 WUQ393246 Y458784 IE458782 SA458782 ABW458782 ALS458782 AVO458782 BFK458782 BPG458782 BZC458782 CIY458782 CSU458782 DCQ458782 DMM458782 DWI458782 EGE458782 EQA458782 EZW458782 FJS458782 FTO458782 GDK458782 GNG458782 GXC458782 HGY458782 HQU458782 IAQ458782 IKM458782 IUI458782 JEE458782 JOA458782 JXW458782 KHS458782 KRO458782 LBK458782 LLG458782 LVC458782 MEY458782 MOU458782 MYQ458782 NIM458782 NSI458782 OCE458782 OMA458782 OVW458782 PFS458782 PPO458782 PZK458782 QJG458782 QTC458782 RCY458782 RMU458782 RWQ458782 SGM458782 SQI458782 TAE458782 TKA458782 TTW458782 UDS458782 UNO458782 UXK458782 VHG458782 VRC458782 WAY458782 WKU458782 WUQ458782 Y524320 IE524318 SA524318 ABW524318 ALS524318 AVO524318 BFK524318 BPG524318 BZC524318 CIY524318 CSU524318 DCQ524318 DMM524318 DWI524318 EGE524318 EQA524318 EZW524318 FJS524318 FTO524318 GDK524318 GNG524318 GXC524318 HGY524318 HQU524318 IAQ524318 IKM524318 IUI524318 JEE524318 JOA524318 JXW524318 KHS524318 KRO524318 LBK524318 LLG524318 LVC524318 MEY524318 MOU524318 MYQ524318 NIM524318 NSI524318 OCE524318 OMA524318 OVW524318 PFS524318 PPO524318 PZK524318 QJG524318 QTC524318 RCY524318 RMU524318 RWQ524318 SGM524318 SQI524318 TAE524318 TKA524318 TTW524318 UDS524318 UNO524318 UXK524318 VHG524318 VRC524318 WAY524318 WKU524318 WUQ524318 Y589856 IE589854 SA589854 ABW589854 ALS589854 AVO589854 BFK589854 BPG589854 BZC589854 CIY589854 CSU589854 DCQ589854 DMM589854 DWI589854 EGE589854 EQA589854 EZW589854 FJS589854 FTO589854 GDK589854 GNG589854 GXC589854 HGY589854 HQU589854 IAQ589854 IKM589854 IUI589854 JEE589854 JOA589854 JXW589854 KHS589854 KRO589854 LBK589854 LLG589854 LVC589854 MEY589854 MOU589854 MYQ589854 NIM589854 NSI589854 OCE589854 OMA589854 OVW589854 PFS589854 PPO589854 PZK589854 QJG589854 QTC589854 RCY589854 RMU589854 RWQ589854 SGM589854 SQI589854 TAE589854 TKA589854 TTW589854 UDS589854 UNO589854 UXK589854 VHG589854 VRC589854 WAY589854 WKU589854 WUQ589854 Y655392 IE655390 SA655390 ABW655390 ALS655390 AVO655390 BFK655390 BPG655390 BZC655390 CIY655390 CSU655390 DCQ655390 DMM655390 DWI655390 EGE655390 EQA655390 EZW655390 FJS655390 FTO655390 GDK655390 GNG655390 GXC655390 HGY655390 HQU655390 IAQ655390 IKM655390 IUI655390 JEE655390 JOA655390 JXW655390 KHS655390 KRO655390 LBK655390 LLG655390 LVC655390 MEY655390 MOU655390 MYQ655390 NIM655390 NSI655390 OCE655390 OMA655390 OVW655390 PFS655390 PPO655390 PZK655390 QJG655390 QTC655390 RCY655390 RMU655390 RWQ655390 SGM655390 SQI655390 TAE655390 TKA655390 TTW655390 UDS655390 UNO655390 UXK655390 VHG655390 VRC655390 WAY655390 WKU655390 WUQ655390 Y720928 IE720926 SA720926 ABW720926 ALS720926 AVO720926 BFK720926 BPG720926 BZC720926 CIY720926 CSU720926 DCQ720926 DMM720926 DWI720926 EGE720926 EQA720926 EZW720926 FJS720926 FTO720926 GDK720926 GNG720926 GXC720926 HGY720926 HQU720926 IAQ720926 IKM720926 IUI720926 JEE720926 JOA720926 JXW720926 KHS720926 KRO720926 LBK720926 LLG720926 LVC720926 MEY720926 MOU720926 MYQ720926 NIM720926 NSI720926 OCE720926 OMA720926 OVW720926 PFS720926 PPO720926 PZK720926 QJG720926 QTC720926 RCY720926 RMU720926 RWQ720926 SGM720926 SQI720926 TAE720926 TKA720926 TTW720926 UDS720926 UNO720926 UXK720926 VHG720926 VRC720926 WAY720926 WKU720926 WUQ720926 Y786464 IE786462 SA786462 ABW786462 ALS786462 AVO786462 BFK786462 BPG786462 BZC786462 CIY786462 CSU786462 DCQ786462 DMM786462 DWI786462 EGE786462 EQA786462 EZW786462 FJS786462 FTO786462 GDK786462 GNG786462 GXC786462 HGY786462 HQU786462 IAQ786462 IKM786462 IUI786462 JEE786462 JOA786462 JXW786462 KHS786462 KRO786462 LBK786462 LLG786462 LVC786462 MEY786462 MOU786462 MYQ786462 NIM786462 NSI786462 OCE786462 OMA786462 OVW786462 PFS786462 PPO786462 PZK786462 QJG786462 QTC786462 RCY786462 RMU786462 RWQ786462 SGM786462 SQI786462 TAE786462 TKA786462 TTW786462 UDS786462 UNO786462 UXK786462 VHG786462 VRC786462 WAY786462 WKU786462 WUQ786462 Y852000 IE851998 SA851998 ABW851998 ALS851998 AVO851998 BFK851998 BPG851998 BZC851998 CIY851998 CSU851998 DCQ851998 DMM851998 DWI851998 EGE851998 EQA851998 EZW851998 FJS851998 FTO851998 GDK851998 GNG851998 GXC851998 HGY851998 HQU851998 IAQ851998 IKM851998 IUI851998 JEE851998 JOA851998 JXW851998 KHS851998 KRO851998 LBK851998 LLG851998 LVC851998 MEY851998 MOU851998 MYQ851998 NIM851998 NSI851998 OCE851998 OMA851998 OVW851998 PFS851998 PPO851998 PZK851998 QJG851998 QTC851998 RCY851998 RMU851998 RWQ851998 SGM851998 SQI851998 TAE851998 TKA851998 TTW851998 UDS851998 UNO851998 UXK851998 VHG851998 VRC851998 WAY851998 WKU851998 WUQ851998 Y917536 IE917534 SA917534 ABW917534 ALS917534 AVO917534 BFK917534 BPG917534 BZC917534 CIY917534 CSU917534 DCQ917534 DMM917534 DWI917534 EGE917534 EQA917534 EZW917534 FJS917534 FTO917534 GDK917534 GNG917534 GXC917534 HGY917534 HQU917534 IAQ917534 IKM917534 IUI917534 JEE917534 JOA917534 JXW917534 KHS917534 KRO917534 LBK917534 LLG917534 LVC917534 MEY917534 MOU917534 MYQ917534 NIM917534 NSI917534 OCE917534 OMA917534 OVW917534 PFS917534 PPO917534 PZK917534 QJG917534 QTC917534 RCY917534 RMU917534 RWQ917534 SGM917534 SQI917534 TAE917534 TKA917534 TTW917534 UDS917534 UNO917534 UXK917534 VHG917534 VRC917534 WAY917534 WKU917534 WUQ917534 Y983072 IE983070 SA983070 ABW983070 ALS983070 AVO983070 BFK983070 BPG983070 BZC983070 CIY983070 CSU983070 DCQ983070 DMM983070 DWI983070 EGE983070 EQA983070 EZW983070 FJS983070 FTO983070 GDK983070 GNG983070 GXC983070 HGY983070 HQU983070 IAQ983070 IKM983070 IUI983070 JEE983070 JOA983070 JXW983070 KHS983070 KRO983070 LBK983070 LLG983070 LVC983070 MEY983070 MOU983070 MYQ983070 NIM983070 NSI983070 OCE983070 OMA983070 OVW983070 PFS983070 PPO983070 PZK983070 QJG983070 QTC983070 RCY983070 RMU983070 RWQ983070 SGM983070 SQI983070 TAE983070 TKA983070 TTW983070 UDS983070 UNO983070 UXK983070 VHG983070 VRC983070 WAY983070 WKU983070 WUQ983070" xr:uid="{721E53EA-E7DC-46A9-B27A-5744E921161C}">
      <formula1>"無,有"</formula1>
    </dataValidation>
    <dataValidation type="custom" imeMode="disabled" allowBlank="1" showInputMessage="1" showErrorMessage="1" error="小数点以下は第一位まで、二位以下切り捨てで入力して下さい。" sqref="K65485:Q65485 HQ65483:HW65483 RM65483:RS65483 ABI65483:ABO65483 ALE65483:ALK65483 AVA65483:AVG65483 BEW65483:BFC65483 BOS65483:BOY65483 BYO65483:BYU65483 CIK65483:CIQ65483 CSG65483:CSM65483 DCC65483:DCI65483 DLY65483:DME65483 DVU65483:DWA65483 EFQ65483:EFW65483 EPM65483:EPS65483 EZI65483:EZO65483 FJE65483:FJK65483 FTA65483:FTG65483 GCW65483:GDC65483 GMS65483:GMY65483 GWO65483:GWU65483 HGK65483:HGQ65483 HQG65483:HQM65483 IAC65483:IAI65483 IJY65483:IKE65483 ITU65483:IUA65483 JDQ65483:JDW65483 JNM65483:JNS65483 JXI65483:JXO65483 KHE65483:KHK65483 KRA65483:KRG65483 LAW65483:LBC65483 LKS65483:LKY65483 LUO65483:LUU65483 MEK65483:MEQ65483 MOG65483:MOM65483 MYC65483:MYI65483 NHY65483:NIE65483 NRU65483:NSA65483 OBQ65483:OBW65483 OLM65483:OLS65483 OVI65483:OVO65483 PFE65483:PFK65483 PPA65483:PPG65483 PYW65483:PZC65483 QIS65483:QIY65483 QSO65483:QSU65483 RCK65483:RCQ65483 RMG65483:RMM65483 RWC65483:RWI65483 SFY65483:SGE65483 SPU65483:SQA65483 SZQ65483:SZW65483 TJM65483:TJS65483 TTI65483:TTO65483 UDE65483:UDK65483 UNA65483:UNG65483 UWW65483:UXC65483 VGS65483:VGY65483 VQO65483:VQU65483 WAK65483:WAQ65483 WKG65483:WKM65483 WUC65483:WUI65483 K131021:Q131021 HQ131019:HW131019 RM131019:RS131019 ABI131019:ABO131019 ALE131019:ALK131019 AVA131019:AVG131019 BEW131019:BFC131019 BOS131019:BOY131019 BYO131019:BYU131019 CIK131019:CIQ131019 CSG131019:CSM131019 DCC131019:DCI131019 DLY131019:DME131019 DVU131019:DWA131019 EFQ131019:EFW131019 EPM131019:EPS131019 EZI131019:EZO131019 FJE131019:FJK131019 FTA131019:FTG131019 GCW131019:GDC131019 GMS131019:GMY131019 GWO131019:GWU131019 HGK131019:HGQ131019 HQG131019:HQM131019 IAC131019:IAI131019 IJY131019:IKE131019 ITU131019:IUA131019 JDQ131019:JDW131019 JNM131019:JNS131019 JXI131019:JXO131019 KHE131019:KHK131019 KRA131019:KRG131019 LAW131019:LBC131019 LKS131019:LKY131019 LUO131019:LUU131019 MEK131019:MEQ131019 MOG131019:MOM131019 MYC131019:MYI131019 NHY131019:NIE131019 NRU131019:NSA131019 OBQ131019:OBW131019 OLM131019:OLS131019 OVI131019:OVO131019 PFE131019:PFK131019 PPA131019:PPG131019 PYW131019:PZC131019 QIS131019:QIY131019 QSO131019:QSU131019 RCK131019:RCQ131019 RMG131019:RMM131019 RWC131019:RWI131019 SFY131019:SGE131019 SPU131019:SQA131019 SZQ131019:SZW131019 TJM131019:TJS131019 TTI131019:TTO131019 UDE131019:UDK131019 UNA131019:UNG131019 UWW131019:UXC131019 VGS131019:VGY131019 VQO131019:VQU131019 WAK131019:WAQ131019 WKG131019:WKM131019 WUC131019:WUI131019 K196557:Q196557 HQ196555:HW196555 RM196555:RS196555 ABI196555:ABO196555 ALE196555:ALK196555 AVA196555:AVG196555 BEW196555:BFC196555 BOS196555:BOY196555 BYO196555:BYU196555 CIK196555:CIQ196555 CSG196555:CSM196555 DCC196555:DCI196555 DLY196555:DME196555 DVU196555:DWA196555 EFQ196555:EFW196555 EPM196555:EPS196555 EZI196555:EZO196555 FJE196555:FJK196555 FTA196555:FTG196555 GCW196555:GDC196555 GMS196555:GMY196555 GWO196555:GWU196555 HGK196555:HGQ196555 HQG196555:HQM196555 IAC196555:IAI196555 IJY196555:IKE196555 ITU196555:IUA196555 JDQ196555:JDW196555 JNM196555:JNS196555 JXI196555:JXO196555 KHE196555:KHK196555 KRA196555:KRG196555 LAW196555:LBC196555 LKS196555:LKY196555 LUO196555:LUU196555 MEK196555:MEQ196555 MOG196555:MOM196555 MYC196555:MYI196555 NHY196555:NIE196555 NRU196555:NSA196555 OBQ196555:OBW196555 OLM196555:OLS196555 OVI196555:OVO196555 PFE196555:PFK196555 PPA196555:PPG196555 PYW196555:PZC196555 QIS196555:QIY196555 QSO196555:QSU196555 RCK196555:RCQ196555 RMG196555:RMM196555 RWC196555:RWI196555 SFY196555:SGE196555 SPU196555:SQA196555 SZQ196555:SZW196555 TJM196555:TJS196555 TTI196555:TTO196555 UDE196555:UDK196555 UNA196555:UNG196555 UWW196555:UXC196555 VGS196555:VGY196555 VQO196555:VQU196555 WAK196555:WAQ196555 WKG196555:WKM196555 WUC196555:WUI196555 K262093:Q262093 HQ262091:HW262091 RM262091:RS262091 ABI262091:ABO262091 ALE262091:ALK262091 AVA262091:AVG262091 BEW262091:BFC262091 BOS262091:BOY262091 BYO262091:BYU262091 CIK262091:CIQ262091 CSG262091:CSM262091 DCC262091:DCI262091 DLY262091:DME262091 DVU262091:DWA262091 EFQ262091:EFW262091 EPM262091:EPS262091 EZI262091:EZO262091 FJE262091:FJK262091 FTA262091:FTG262091 GCW262091:GDC262091 GMS262091:GMY262091 GWO262091:GWU262091 HGK262091:HGQ262091 HQG262091:HQM262091 IAC262091:IAI262091 IJY262091:IKE262091 ITU262091:IUA262091 JDQ262091:JDW262091 JNM262091:JNS262091 JXI262091:JXO262091 KHE262091:KHK262091 KRA262091:KRG262091 LAW262091:LBC262091 LKS262091:LKY262091 LUO262091:LUU262091 MEK262091:MEQ262091 MOG262091:MOM262091 MYC262091:MYI262091 NHY262091:NIE262091 NRU262091:NSA262091 OBQ262091:OBW262091 OLM262091:OLS262091 OVI262091:OVO262091 PFE262091:PFK262091 PPA262091:PPG262091 PYW262091:PZC262091 QIS262091:QIY262091 QSO262091:QSU262091 RCK262091:RCQ262091 RMG262091:RMM262091 RWC262091:RWI262091 SFY262091:SGE262091 SPU262091:SQA262091 SZQ262091:SZW262091 TJM262091:TJS262091 TTI262091:TTO262091 UDE262091:UDK262091 UNA262091:UNG262091 UWW262091:UXC262091 VGS262091:VGY262091 VQO262091:VQU262091 WAK262091:WAQ262091 WKG262091:WKM262091 WUC262091:WUI262091 K327629:Q327629 HQ327627:HW327627 RM327627:RS327627 ABI327627:ABO327627 ALE327627:ALK327627 AVA327627:AVG327627 BEW327627:BFC327627 BOS327627:BOY327627 BYO327627:BYU327627 CIK327627:CIQ327627 CSG327627:CSM327627 DCC327627:DCI327627 DLY327627:DME327627 DVU327627:DWA327627 EFQ327627:EFW327627 EPM327627:EPS327627 EZI327627:EZO327627 FJE327627:FJK327627 FTA327627:FTG327627 GCW327627:GDC327627 GMS327627:GMY327627 GWO327627:GWU327627 HGK327627:HGQ327627 HQG327627:HQM327627 IAC327627:IAI327627 IJY327627:IKE327627 ITU327627:IUA327627 JDQ327627:JDW327627 JNM327627:JNS327627 JXI327627:JXO327627 KHE327627:KHK327627 KRA327627:KRG327627 LAW327627:LBC327627 LKS327627:LKY327627 LUO327627:LUU327627 MEK327627:MEQ327627 MOG327627:MOM327627 MYC327627:MYI327627 NHY327627:NIE327627 NRU327627:NSA327627 OBQ327627:OBW327627 OLM327627:OLS327627 OVI327627:OVO327627 PFE327627:PFK327627 PPA327627:PPG327627 PYW327627:PZC327627 QIS327627:QIY327627 QSO327627:QSU327627 RCK327627:RCQ327627 RMG327627:RMM327627 RWC327627:RWI327627 SFY327627:SGE327627 SPU327627:SQA327627 SZQ327627:SZW327627 TJM327627:TJS327627 TTI327627:TTO327627 UDE327627:UDK327627 UNA327627:UNG327627 UWW327627:UXC327627 VGS327627:VGY327627 VQO327627:VQU327627 WAK327627:WAQ327627 WKG327627:WKM327627 WUC327627:WUI327627 K393165:Q393165 HQ393163:HW393163 RM393163:RS393163 ABI393163:ABO393163 ALE393163:ALK393163 AVA393163:AVG393163 BEW393163:BFC393163 BOS393163:BOY393163 BYO393163:BYU393163 CIK393163:CIQ393163 CSG393163:CSM393163 DCC393163:DCI393163 DLY393163:DME393163 DVU393163:DWA393163 EFQ393163:EFW393163 EPM393163:EPS393163 EZI393163:EZO393163 FJE393163:FJK393163 FTA393163:FTG393163 GCW393163:GDC393163 GMS393163:GMY393163 GWO393163:GWU393163 HGK393163:HGQ393163 HQG393163:HQM393163 IAC393163:IAI393163 IJY393163:IKE393163 ITU393163:IUA393163 JDQ393163:JDW393163 JNM393163:JNS393163 JXI393163:JXO393163 KHE393163:KHK393163 KRA393163:KRG393163 LAW393163:LBC393163 LKS393163:LKY393163 LUO393163:LUU393163 MEK393163:MEQ393163 MOG393163:MOM393163 MYC393163:MYI393163 NHY393163:NIE393163 NRU393163:NSA393163 OBQ393163:OBW393163 OLM393163:OLS393163 OVI393163:OVO393163 PFE393163:PFK393163 PPA393163:PPG393163 PYW393163:PZC393163 QIS393163:QIY393163 QSO393163:QSU393163 RCK393163:RCQ393163 RMG393163:RMM393163 RWC393163:RWI393163 SFY393163:SGE393163 SPU393163:SQA393163 SZQ393163:SZW393163 TJM393163:TJS393163 TTI393163:TTO393163 UDE393163:UDK393163 UNA393163:UNG393163 UWW393163:UXC393163 VGS393163:VGY393163 VQO393163:VQU393163 WAK393163:WAQ393163 WKG393163:WKM393163 WUC393163:WUI393163 K458701:Q458701 HQ458699:HW458699 RM458699:RS458699 ABI458699:ABO458699 ALE458699:ALK458699 AVA458699:AVG458699 BEW458699:BFC458699 BOS458699:BOY458699 BYO458699:BYU458699 CIK458699:CIQ458699 CSG458699:CSM458699 DCC458699:DCI458699 DLY458699:DME458699 DVU458699:DWA458699 EFQ458699:EFW458699 EPM458699:EPS458699 EZI458699:EZO458699 FJE458699:FJK458699 FTA458699:FTG458699 GCW458699:GDC458699 GMS458699:GMY458699 GWO458699:GWU458699 HGK458699:HGQ458699 HQG458699:HQM458699 IAC458699:IAI458699 IJY458699:IKE458699 ITU458699:IUA458699 JDQ458699:JDW458699 JNM458699:JNS458699 JXI458699:JXO458699 KHE458699:KHK458699 KRA458699:KRG458699 LAW458699:LBC458699 LKS458699:LKY458699 LUO458699:LUU458699 MEK458699:MEQ458699 MOG458699:MOM458699 MYC458699:MYI458699 NHY458699:NIE458699 NRU458699:NSA458699 OBQ458699:OBW458699 OLM458699:OLS458699 OVI458699:OVO458699 PFE458699:PFK458699 PPA458699:PPG458699 PYW458699:PZC458699 QIS458699:QIY458699 QSO458699:QSU458699 RCK458699:RCQ458699 RMG458699:RMM458699 RWC458699:RWI458699 SFY458699:SGE458699 SPU458699:SQA458699 SZQ458699:SZW458699 TJM458699:TJS458699 TTI458699:TTO458699 UDE458699:UDK458699 UNA458699:UNG458699 UWW458699:UXC458699 VGS458699:VGY458699 VQO458699:VQU458699 WAK458699:WAQ458699 WKG458699:WKM458699 WUC458699:WUI458699 K524237:Q524237 HQ524235:HW524235 RM524235:RS524235 ABI524235:ABO524235 ALE524235:ALK524235 AVA524235:AVG524235 BEW524235:BFC524235 BOS524235:BOY524235 BYO524235:BYU524235 CIK524235:CIQ524235 CSG524235:CSM524235 DCC524235:DCI524235 DLY524235:DME524235 DVU524235:DWA524235 EFQ524235:EFW524235 EPM524235:EPS524235 EZI524235:EZO524235 FJE524235:FJK524235 FTA524235:FTG524235 GCW524235:GDC524235 GMS524235:GMY524235 GWO524235:GWU524235 HGK524235:HGQ524235 HQG524235:HQM524235 IAC524235:IAI524235 IJY524235:IKE524235 ITU524235:IUA524235 JDQ524235:JDW524235 JNM524235:JNS524235 JXI524235:JXO524235 KHE524235:KHK524235 KRA524235:KRG524235 LAW524235:LBC524235 LKS524235:LKY524235 LUO524235:LUU524235 MEK524235:MEQ524235 MOG524235:MOM524235 MYC524235:MYI524235 NHY524235:NIE524235 NRU524235:NSA524235 OBQ524235:OBW524235 OLM524235:OLS524235 OVI524235:OVO524235 PFE524235:PFK524235 PPA524235:PPG524235 PYW524235:PZC524235 QIS524235:QIY524235 QSO524235:QSU524235 RCK524235:RCQ524235 RMG524235:RMM524235 RWC524235:RWI524235 SFY524235:SGE524235 SPU524235:SQA524235 SZQ524235:SZW524235 TJM524235:TJS524235 TTI524235:TTO524235 UDE524235:UDK524235 UNA524235:UNG524235 UWW524235:UXC524235 VGS524235:VGY524235 VQO524235:VQU524235 WAK524235:WAQ524235 WKG524235:WKM524235 WUC524235:WUI524235 K589773:Q589773 HQ589771:HW589771 RM589771:RS589771 ABI589771:ABO589771 ALE589771:ALK589771 AVA589771:AVG589771 BEW589771:BFC589771 BOS589771:BOY589771 BYO589771:BYU589771 CIK589771:CIQ589771 CSG589771:CSM589771 DCC589771:DCI589771 DLY589771:DME589771 DVU589771:DWA589771 EFQ589771:EFW589771 EPM589771:EPS589771 EZI589771:EZO589771 FJE589771:FJK589771 FTA589771:FTG589771 GCW589771:GDC589771 GMS589771:GMY589771 GWO589771:GWU589771 HGK589771:HGQ589771 HQG589771:HQM589771 IAC589771:IAI589771 IJY589771:IKE589771 ITU589771:IUA589771 JDQ589771:JDW589771 JNM589771:JNS589771 JXI589771:JXO589771 KHE589771:KHK589771 KRA589771:KRG589771 LAW589771:LBC589771 LKS589771:LKY589771 LUO589771:LUU589771 MEK589771:MEQ589771 MOG589771:MOM589771 MYC589771:MYI589771 NHY589771:NIE589771 NRU589771:NSA589771 OBQ589771:OBW589771 OLM589771:OLS589771 OVI589771:OVO589771 PFE589771:PFK589771 PPA589771:PPG589771 PYW589771:PZC589771 QIS589771:QIY589771 QSO589771:QSU589771 RCK589771:RCQ589771 RMG589771:RMM589771 RWC589771:RWI589771 SFY589771:SGE589771 SPU589771:SQA589771 SZQ589771:SZW589771 TJM589771:TJS589771 TTI589771:TTO589771 UDE589771:UDK589771 UNA589771:UNG589771 UWW589771:UXC589771 VGS589771:VGY589771 VQO589771:VQU589771 WAK589771:WAQ589771 WKG589771:WKM589771 WUC589771:WUI589771 K655309:Q655309 HQ655307:HW655307 RM655307:RS655307 ABI655307:ABO655307 ALE655307:ALK655307 AVA655307:AVG655307 BEW655307:BFC655307 BOS655307:BOY655307 BYO655307:BYU655307 CIK655307:CIQ655307 CSG655307:CSM655307 DCC655307:DCI655307 DLY655307:DME655307 DVU655307:DWA655307 EFQ655307:EFW655307 EPM655307:EPS655307 EZI655307:EZO655307 FJE655307:FJK655307 FTA655307:FTG655307 GCW655307:GDC655307 GMS655307:GMY655307 GWO655307:GWU655307 HGK655307:HGQ655307 HQG655307:HQM655307 IAC655307:IAI655307 IJY655307:IKE655307 ITU655307:IUA655307 JDQ655307:JDW655307 JNM655307:JNS655307 JXI655307:JXO655307 KHE655307:KHK655307 KRA655307:KRG655307 LAW655307:LBC655307 LKS655307:LKY655307 LUO655307:LUU655307 MEK655307:MEQ655307 MOG655307:MOM655307 MYC655307:MYI655307 NHY655307:NIE655307 NRU655307:NSA655307 OBQ655307:OBW655307 OLM655307:OLS655307 OVI655307:OVO655307 PFE655307:PFK655307 PPA655307:PPG655307 PYW655307:PZC655307 QIS655307:QIY655307 QSO655307:QSU655307 RCK655307:RCQ655307 RMG655307:RMM655307 RWC655307:RWI655307 SFY655307:SGE655307 SPU655307:SQA655307 SZQ655307:SZW655307 TJM655307:TJS655307 TTI655307:TTO655307 UDE655307:UDK655307 UNA655307:UNG655307 UWW655307:UXC655307 VGS655307:VGY655307 VQO655307:VQU655307 WAK655307:WAQ655307 WKG655307:WKM655307 WUC655307:WUI655307 K720845:Q720845 HQ720843:HW720843 RM720843:RS720843 ABI720843:ABO720843 ALE720843:ALK720843 AVA720843:AVG720843 BEW720843:BFC720843 BOS720843:BOY720843 BYO720843:BYU720843 CIK720843:CIQ720843 CSG720843:CSM720843 DCC720843:DCI720843 DLY720843:DME720843 DVU720843:DWA720843 EFQ720843:EFW720843 EPM720843:EPS720843 EZI720843:EZO720843 FJE720843:FJK720843 FTA720843:FTG720843 GCW720843:GDC720843 GMS720843:GMY720843 GWO720843:GWU720843 HGK720843:HGQ720843 HQG720843:HQM720843 IAC720843:IAI720843 IJY720843:IKE720843 ITU720843:IUA720843 JDQ720843:JDW720843 JNM720843:JNS720843 JXI720843:JXO720843 KHE720843:KHK720843 KRA720843:KRG720843 LAW720843:LBC720843 LKS720843:LKY720843 LUO720843:LUU720843 MEK720843:MEQ720843 MOG720843:MOM720843 MYC720843:MYI720843 NHY720843:NIE720843 NRU720843:NSA720843 OBQ720843:OBW720843 OLM720843:OLS720843 OVI720843:OVO720843 PFE720843:PFK720843 PPA720843:PPG720843 PYW720843:PZC720843 QIS720843:QIY720843 QSO720843:QSU720843 RCK720843:RCQ720843 RMG720843:RMM720843 RWC720843:RWI720843 SFY720843:SGE720843 SPU720843:SQA720843 SZQ720843:SZW720843 TJM720843:TJS720843 TTI720843:TTO720843 UDE720843:UDK720843 UNA720843:UNG720843 UWW720843:UXC720843 VGS720843:VGY720843 VQO720843:VQU720843 WAK720843:WAQ720843 WKG720843:WKM720843 WUC720843:WUI720843 K786381:Q786381 HQ786379:HW786379 RM786379:RS786379 ABI786379:ABO786379 ALE786379:ALK786379 AVA786379:AVG786379 BEW786379:BFC786379 BOS786379:BOY786379 BYO786379:BYU786379 CIK786379:CIQ786379 CSG786379:CSM786379 DCC786379:DCI786379 DLY786379:DME786379 DVU786379:DWA786379 EFQ786379:EFW786379 EPM786379:EPS786379 EZI786379:EZO786379 FJE786379:FJK786379 FTA786379:FTG786379 GCW786379:GDC786379 GMS786379:GMY786379 GWO786379:GWU786379 HGK786379:HGQ786379 HQG786379:HQM786379 IAC786379:IAI786379 IJY786379:IKE786379 ITU786379:IUA786379 JDQ786379:JDW786379 JNM786379:JNS786379 JXI786379:JXO786379 KHE786379:KHK786379 KRA786379:KRG786379 LAW786379:LBC786379 LKS786379:LKY786379 LUO786379:LUU786379 MEK786379:MEQ786379 MOG786379:MOM786379 MYC786379:MYI786379 NHY786379:NIE786379 NRU786379:NSA786379 OBQ786379:OBW786379 OLM786379:OLS786379 OVI786379:OVO786379 PFE786379:PFK786379 PPA786379:PPG786379 PYW786379:PZC786379 QIS786379:QIY786379 QSO786379:QSU786379 RCK786379:RCQ786379 RMG786379:RMM786379 RWC786379:RWI786379 SFY786379:SGE786379 SPU786379:SQA786379 SZQ786379:SZW786379 TJM786379:TJS786379 TTI786379:TTO786379 UDE786379:UDK786379 UNA786379:UNG786379 UWW786379:UXC786379 VGS786379:VGY786379 VQO786379:VQU786379 WAK786379:WAQ786379 WKG786379:WKM786379 WUC786379:WUI786379 K851917:Q851917 HQ851915:HW851915 RM851915:RS851915 ABI851915:ABO851915 ALE851915:ALK851915 AVA851915:AVG851915 BEW851915:BFC851915 BOS851915:BOY851915 BYO851915:BYU851915 CIK851915:CIQ851915 CSG851915:CSM851915 DCC851915:DCI851915 DLY851915:DME851915 DVU851915:DWA851915 EFQ851915:EFW851915 EPM851915:EPS851915 EZI851915:EZO851915 FJE851915:FJK851915 FTA851915:FTG851915 GCW851915:GDC851915 GMS851915:GMY851915 GWO851915:GWU851915 HGK851915:HGQ851915 HQG851915:HQM851915 IAC851915:IAI851915 IJY851915:IKE851915 ITU851915:IUA851915 JDQ851915:JDW851915 JNM851915:JNS851915 JXI851915:JXO851915 KHE851915:KHK851915 KRA851915:KRG851915 LAW851915:LBC851915 LKS851915:LKY851915 LUO851915:LUU851915 MEK851915:MEQ851915 MOG851915:MOM851915 MYC851915:MYI851915 NHY851915:NIE851915 NRU851915:NSA851915 OBQ851915:OBW851915 OLM851915:OLS851915 OVI851915:OVO851915 PFE851915:PFK851915 PPA851915:PPG851915 PYW851915:PZC851915 QIS851915:QIY851915 QSO851915:QSU851915 RCK851915:RCQ851915 RMG851915:RMM851915 RWC851915:RWI851915 SFY851915:SGE851915 SPU851915:SQA851915 SZQ851915:SZW851915 TJM851915:TJS851915 TTI851915:TTO851915 UDE851915:UDK851915 UNA851915:UNG851915 UWW851915:UXC851915 VGS851915:VGY851915 VQO851915:VQU851915 WAK851915:WAQ851915 WKG851915:WKM851915 WUC851915:WUI851915 K917453:Q917453 HQ917451:HW917451 RM917451:RS917451 ABI917451:ABO917451 ALE917451:ALK917451 AVA917451:AVG917451 BEW917451:BFC917451 BOS917451:BOY917451 BYO917451:BYU917451 CIK917451:CIQ917451 CSG917451:CSM917451 DCC917451:DCI917451 DLY917451:DME917451 DVU917451:DWA917451 EFQ917451:EFW917451 EPM917451:EPS917451 EZI917451:EZO917451 FJE917451:FJK917451 FTA917451:FTG917451 GCW917451:GDC917451 GMS917451:GMY917451 GWO917451:GWU917451 HGK917451:HGQ917451 HQG917451:HQM917451 IAC917451:IAI917451 IJY917451:IKE917451 ITU917451:IUA917451 JDQ917451:JDW917451 JNM917451:JNS917451 JXI917451:JXO917451 KHE917451:KHK917451 KRA917451:KRG917451 LAW917451:LBC917451 LKS917451:LKY917451 LUO917451:LUU917451 MEK917451:MEQ917451 MOG917451:MOM917451 MYC917451:MYI917451 NHY917451:NIE917451 NRU917451:NSA917451 OBQ917451:OBW917451 OLM917451:OLS917451 OVI917451:OVO917451 PFE917451:PFK917451 PPA917451:PPG917451 PYW917451:PZC917451 QIS917451:QIY917451 QSO917451:QSU917451 RCK917451:RCQ917451 RMG917451:RMM917451 RWC917451:RWI917451 SFY917451:SGE917451 SPU917451:SQA917451 SZQ917451:SZW917451 TJM917451:TJS917451 TTI917451:TTO917451 UDE917451:UDK917451 UNA917451:UNG917451 UWW917451:UXC917451 VGS917451:VGY917451 VQO917451:VQU917451 WAK917451:WAQ917451 WKG917451:WKM917451 WUC917451:WUI917451 K982989:Q982989 HQ982987:HW982987 RM982987:RS982987 ABI982987:ABO982987 ALE982987:ALK982987 AVA982987:AVG982987 BEW982987:BFC982987 BOS982987:BOY982987 BYO982987:BYU982987 CIK982987:CIQ982987 CSG982987:CSM982987 DCC982987:DCI982987 DLY982987:DME982987 DVU982987:DWA982987 EFQ982987:EFW982987 EPM982987:EPS982987 EZI982987:EZO982987 FJE982987:FJK982987 FTA982987:FTG982987 GCW982987:GDC982987 GMS982987:GMY982987 GWO982987:GWU982987 HGK982987:HGQ982987 HQG982987:HQM982987 IAC982987:IAI982987 IJY982987:IKE982987 ITU982987:IUA982987 JDQ982987:JDW982987 JNM982987:JNS982987 JXI982987:JXO982987 KHE982987:KHK982987 KRA982987:KRG982987 LAW982987:LBC982987 LKS982987:LKY982987 LUO982987:LUU982987 MEK982987:MEQ982987 MOG982987:MOM982987 MYC982987:MYI982987 NHY982987:NIE982987 NRU982987:NSA982987 OBQ982987:OBW982987 OLM982987:OLS982987 OVI982987:OVO982987 PFE982987:PFK982987 PPA982987:PPG982987 PYW982987:PZC982987 QIS982987:QIY982987 QSO982987:QSU982987 RCK982987:RCQ982987 RMG982987:RMM982987 RWC982987:RWI982987 SFY982987:SGE982987 SPU982987:SQA982987 SZQ982987:SZW982987 TJM982987:TJS982987 TTI982987:TTO982987 UDE982987:UDK982987 UNA982987:UNG982987 UWW982987:UXC982987 VGS982987:VGY982987 VQO982987:VQU982987 WAK982987:WAQ982987 WKG982987:WKM982987 WUC982987:WUI982987" xr:uid="{3AB338E8-4776-4B65-A1CB-49FFDDA143ED}">
      <formula1>K65483-ROUNDDOWN(K65483,1)=0</formula1>
    </dataValidation>
    <dataValidation type="list" allowBlank="1" showInputMessage="1" showErrorMessage="1" sqref="I5:J5" xr:uid="{7CE0A4C0-7623-45CF-AEC6-1A43C1B0447C}">
      <formula1>"導入有り"</formula1>
    </dataValidation>
  </dataValidations>
  <pageMargins left="0.51181102362204722" right="0.47244094488188981" top="0.70866141732283472" bottom="0.19685039370078741" header="0.19685039370078741" footer="0.19685039370078741"/>
  <pageSetup paperSize="9" fitToHeight="0" orientation="portrait" r:id="rId1"/>
  <headerFooter scaleWithDoc="0">
    <oddFooter>&amp;R&amp;"Meiryo UI,標準"&amp;10&amp;K01+012R８ZEH-M_交付申請_ver.1.0</oddFooter>
  </headerFooter>
  <extLst>
    <ext xmlns:x14="http://schemas.microsoft.com/office/spreadsheetml/2009/9/main" uri="{CCE6A557-97BC-4b89-ADB6-D9C93CAAB3DF}">
      <x14:dataValidations xmlns:xm="http://schemas.microsoft.com/office/excel/2006/main" count="2">
        <x14:dataValidation imeMode="hiragana" allowBlank="1" showInputMessage="1" showErrorMessage="1" xr:uid="{F4D97FA9-3C09-4A34-B780-7FB2857D8254}">
          <xm:sqref>K65545:Y65546 HQ65543:II65544 RM65543:SE65544 ABI65543:ACA65544 ALE65543:ALW65544 AVA65543:AVS65544 BEW65543:BFO65544 BOS65543:BPK65544 BYO65543:BZG65544 CIK65543:CJC65544 CSG65543:CSY65544 DCC65543:DCU65544 DLY65543:DMQ65544 DVU65543:DWM65544 EFQ65543:EGI65544 EPM65543:EQE65544 EZI65543:FAA65544 FJE65543:FJW65544 FTA65543:FTS65544 GCW65543:GDO65544 GMS65543:GNK65544 GWO65543:GXG65544 HGK65543:HHC65544 HQG65543:HQY65544 IAC65543:IAU65544 IJY65543:IKQ65544 ITU65543:IUM65544 JDQ65543:JEI65544 JNM65543:JOE65544 JXI65543:JYA65544 KHE65543:KHW65544 KRA65543:KRS65544 LAW65543:LBO65544 LKS65543:LLK65544 LUO65543:LVG65544 MEK65543:MFC65544 MOG65543:MOY65544 MYC65543:MYU65544 NHY65543:NIQ65544 NRU65543:NSM65544 OBQ65543:OCI65544 OLM65543:OME65544 OVI65543:OWA65544 PFE65543:PFW65544 PPA65543:PPS65544 PYW65543:PZO65544 QIS65543:QJK65544 QSO65543:QTG65544 RCK65543:RDC65544 RMG65543:RMY65544 RWC65543:RWU65544 SFY65543:SGQ65544 SPU65543:SQM65544 SZQ65543:TAI65544 TJM65543:TKE65544 TTI65543:TUA65544 UDE65543:UDW65544 UNA65543:UNS65544 UWW65543:UXO65544 VGS65543:VHK65544 VQO65543:VRG65544 WAK65543:WBC65544 WKG65543:WKY65544 WUC65543:WUU65544 K131081:Y131082 HQ131079:II131080 RM131079:SE131080 ABI131079:ACA131080 ALE131079:ALW131080 AVA131079:AVS131080 BEW131079:BFO131080 BOS131079:BPK131080 BYO131079:BZG131080 CIK131079:CJC131080 CSG131079:CSY131080 DCC131079:DCU131080 DLY131079:DMQ131080 DVU131079:DWM131080 EFQ131079:EGI131080 EPM131079:EQE131080 EZI131079:FAA131080 FJE131079:FJW131080 FTA131079:FTS131080 GCW131079:GDO131080 GMS131079:GNK131080 GWO131079:GXG131080 HGK131079:HHC131080 HQG131079:HQY131080 IAC131079:IAU131080 IJY131079:IKQ131080 ITU131079:IUM131080 JDQ131079:JEI131080 JNM131079:JOE131080 JXI131079:JYA131080 KHE131079:KHW131080 KRA131079:KRS131080 LAW131079:LBO131080 LKS131079:LLK131080 LUO131079:LVG131080 MEK131079:MFC131080 MOG131079:MOY131080 MYC131079:MYU131080 NHY131079:NIQ131080 NRU131079:NSM131080 OBQ131079:OCI131080 OLM131079:OME131080 OVI131079:OWA131080 PFE131079:PFW131080 PPA131079:PPS131080 PYW131079:PZO131080 QIS131079:QJK131080 QSO131079:QTG131080 RCK131079:RDC131080 RMG131079:RMY131080 RWC131079:RWU131080 SFY131079:SGQ131080 SPU131079:SQM131080 SZQ131079:TAI131080 TJM131079:TKE131080 TTI131079:TUA131080 UDE131079:UDW131080 UNA131079:UNS131080 UWW131079:UXO131080 VGS131079:VHK131080 VQO131079:VRG131080 WAK131079:WBC131080 WKG131079:WKY131080 WUC131079:WUU131080 K196617:Y196618 HQ196615:II196616 RM196615:SE196616 ABI196615:ACA196616 ALE196615:ALW196616 AVA196615:AVS196616 BEW196615:BFO196616 BOS196615:BPK196616 BYO196615:BZG196616 CIK196615:CJC196616 CSG196615:CSY196616 DCC196615:DCU196616 DLY196615:DMQ196616 DVU196615:DWM196616 EFQ196615:EGI196616 EPM196615:EQE196616 EZI196615:FAA196616 FJE196615:FJW196616 FTA196615:FTS196616 GCW196615:GDO196616 GMS196615:GNK196616 GWO196615:GXG196616 HGK196615:HHC196616 HQG196615:HQY196616 IAC196615:IAU196616 IJY196615:IKQ196616 ITU196615:IUM196616 JDQ196615:JEI196616 JNM196615:JOE196616 JXI196615:JYA196616 KHE196615:KHW196616 KRA196615:KRS196616 LAW196615:LBO196616 LKS196615:LLK196616 LUO196615:LVG196616 MEK196615:MFC196616 MOG196615:MOY196616 MYC196615:MYU196616 NHY196615:NIQ196616 NRU196615:NSM196616 OBQ196615:OCI196616 OLM196615:OME196616 OVI196615:OWA196616 PFE196615:PFW196616 PPA196615:PPS196616 PYW196615:PZO196616 QIS196615:QJK196616 QSO196615:QTG196616 RCK196615:RDC196616 RMG196615:RMY196616 RWC196615:RWU196616 SFY196615:SGQ196616 SPU196615:SQM196616 SZQ196615:TAI196616 TJM196615:TKE196616 TTI196615:TUA196616 UDE196615:UDW196616 UNA196615:UNS196616 UWW196615:UXO196616 VGS196615:VHK196616 VQO196615:VRG196616 WAK196615:WBC196616 WKG196615:WKY196616 WUC196615:WUU196616 K262153:Y262154 HQ262151:II262152 RM262151:SE262152 ABI262151:ACA262152 ALE262151:ALW262152 AVA262151:AVS262152 BEW262151:BFO262152 BOS262151:BPK262152 BYO262151:BZG262152 CIK262151:CJC262152 CSG262151:CSY262152 DCC262151:DCU262152 DLY262151:DMQ262152 DVU262151:DWM262152 EFQ262151:EGI262152 EPM262151:EQE262152 EZI262151:FAA262152 FJE262151:FJW262152 FTA262151:FTS262152 GCW262151:GDO262152 GMS262151:GNK262152 GWO262151:GXG262152 HGK262151:HHC262152 HQG262151:HQY262152 IAC262151:IAU262152 IJY262151:IKQ262152 ITU262151:IUM262152 JDQ262151:JEI262152 JNM262151:JOE262152 JXI262151:JYA262152 KHE262151:KHW262152 KRA262151:KRS262152 LAW262151:LBO262152 LKS262151:LLK262152 LUO262151:LVG262152 MEK262151:MFC262152 MOG262151:MOY262152 MYC262151:MYU262152 NHY262151:NIQ262152 NRU262151:NSM262152 OBQ262151:OCI262152 OLM262151:OME262152 OVI262151:OWA262152 PFE262151:PFW262152 PPA262151:PPS262152 PYW262151:PZO262152 QIS262151:QJK262152 QSO262151:QTG262152 RCK262151:RDC262152 RMG262151:RMY262152 RWC262151:RWU262152 SFY262151:SGQ262152 SPU262151:SQM262152 SZQ262151:TAI262152 TJM262151:TKE262152 TTI262151:TUA262152 UDE262151:UDW262152 UNA262151:UNS262152 UWW262151:UXO262152 VGS262151:VHK262152 VQO262151:VRG262152 WAK262151:WBC262152 WKG262151:WKY262152 WUC262151:WUU262152 K327689:Y327690 HQ327687:II327688 RM327687:SE327688 ABI327687:ACA327688 ALE327687:ALW327688 AVA327687:AVS327688 BEW327687:BFO327688 BOS327687:BPK327688 BYO327687:BZG327688 CIK327687:CJC327688 CSG327687:CSY327688 DCC327687:DCU327688 DLY327687:DMQ327688 DVU327687:DWM327688 EFQ327687:EGI327688 EPM327687:EQE327688 EZI327687:FAA327688 FJE327687:FJW327688 FTA327687:FTS327688 GCW327687:GDO327688 GMS327687:GNK327688 GWO327687:GXG327688 HGK327687:HHC327688 HQG327687:HQY327688 IAC327687:IAU327688 IJY327687:IKQ327688 ITU327687:IUM327688 JDQ327687:JEI327688 JNM327687:JOE327688 JXI327687:JYA327688 KHE327687:KHW327688 KRA327687:KRS327688 LAW327687:LBO327688 LKS327687:LLK327688 LUO327687:LVG327688 MEK327687:MFC327688 MOG327687:MOY327688 MYC327687:MYU327688 NHY327687:NIQ327688 NRU327687:NSM327688 OBQ327687:OCI327688 OLM327687:OME327688 OVI327687:OWA327688 PFE327687:PFW327688 PPA327687:PPS327688 PYW327687:PZO327688 QIS327687:QJK327688 QSO327687:QTG327688 RCK327687:RDC327688 RMG327687:RMY327688 RWC327687:RWU327688 SFY327687:SGQ327688 SPU327687:SQM327688 SZQ327687:TAI327688 TJM327687:TKE327688 TTI327687:TUA327688 UDE327687:UDW327688 UNA327687:UNS327688 UWW327687:UXO327688 VGS327687:VHK327688 VQO327687:VRG327688 WAK327687:WBC327688 WKG327687:WKY327688 WUC327687:WUU327688 K393225:Y393226 HQ393223:II393224 RM393223:SE393224 ABI393223:ACA393224 ALE393223:ALW393224 AVA393223:AVS393224 BEW393223:BFO393224 BOS393223:BPK393224 BYO393223:BZG393224 CIK393223:CJC393224 CSG393223:CSY393224 DCC393223:DCU393224 DLY393223:DMQ393224 DVU393223:DWM393224 EFQ393223:EGI393224 EPM393223:EQE393224 EZI393223:FAA393224 FJE393223:FJW393224 FTA393223:FTS393224 GCW393223:GDO393224 GMS393223:GNK393224 GWO393223:GXG393224 HGK393223:HHC393224 HQG393223:HQY393224 IAC393223:IAU393224 IJY393223:IKQ393224 ITU393223:IUM393224 JDQ393223:JEI393224 JNM393223:JOE393224 JXI393223:JYA393224 KHE393223:KHW393224 KRA393223:KRS393224 LAW393223:LBO393224 LKS393223:LLK393224 LUO393223:LVG393224 MEK393223:MFC393224 MOG393223:MOY393224 MYC393223:MYU393224 NHY393223:NIQ393224 NRU393223:NSM393224 OBQ393223:OCI393224 OLM393223:OME393224 OVI393223:OWA393224 PFE393223:PFW393224 PPA393223:PPS393224 PYW393223:PZO393224 QIS393223:QJK393224 QSO393223:QTG393224 RCK393223:RDC393224 RMG393223:RMY393224 RWC393223:RWU393224 SFY393223:SGQ393224 SPU393223:SQM393224 SZQ393223:TAI393224 TJM393223:TKE393224 TTI393223:TUA393224 UDE393223:UDW393224 UNA393223:UNS393224 UWW393223:UXO393224 VGS393223:VHK393224 VQO393223:VRG393224 WAK393223:WBC393224 WKG393223:WKY393224 WUC393223:WUU393224 K458761:Y458762 HQ458759:II458760 RM458759:SE458760 ABI458759:ACA458760 ALE458759:ALW458760 AVA458759:AVS458760 BEW458759:BFO458760 BOS458759:BPK458760 BYO458759:BZG458760 CIK458759:CJC458760 CSG458759:CSY458760 DCC458759:DCU458760 DLY458759:DMQ458760 DVU458759:DWM458760 EFQ458759:EGI458760 EPM458759:EQE458760 EZI458759:FAA458760 FJE458759:FJW458760 FTA458759:FTS458760 GCW458759:GDO458760 GMS458759:GNK458760 GWO458759:GXG458760 HGK458759:HHC458760 HQG458759:HQY458760 IAC458759:IAU458760 IJY458759:IKQ458760 ITU458759:IUM458760 JDQ458759:JEI458760 JNM458759:JOE458760 JXI458759:JYA458760 KHE458759:KHW458760 KRA458759:KRS458760 LAW458759:LBO458760 LKS458759:LLK458760 LUO458759:LVG458760 MEK458759:MFC458760 MOG458759:MOY458760 MYC458759:MYU458760 NHY458759:NIQ458760 NRU458759:NSM458760 OBQ458759:OCI458760 OLM458759:OME458760 OVI458759:OWA458760 PFE458759:PFW458760 PPA458759:PPS458760 PYW458759:PZO458760 QIS458759:QJK458760 QSO458759:QTG458760 RCK458759:RDC458760 RMG458759:RMY458760 RWC458759:RWU458760 SFY458759:SGQ458760 SPU458759:SQM458760 SZQ458759:TAI458760 TJM458759:TKE458760 TTI458759:TUA458760 UDE458759:UDW458760 UNA458759:UNS458760 UWW458759:UXO458760 VGS458759:VHK458760 VQO458759:VRG458760 WAK458759:WBC458760 WKG458759:WKY458760 WUC458759:WUU458760 K524297:Y524298 HQ524295:II524296 RM524295:SE524296 ABI524295:ACA524296 ALE524295:ALW524296 AVA524295:AVS524296 BEW524295:BFO524296 BOS524295:BPK524296 BYO524295:BZG524296 CIK524295:CJC524296 CSG524295:CSY524296 DCC524295:DCU524296 DLY524295:DMQ524296 DVU524295:DWM524296 EFQ524295:EGI524296 EPM524295:EQE524296 EZI524295:FAA524296 FJE524295:FJW524296 FTA524295:FTS524296 GCW524295:GDO524296 GMS524295:GNK524296 GWO524295:GXG524296 HGK524295:HHC524296 HQG524295:HQY524296 IAC524295:IAU524296 IJY524295:IKQ524296 ITU524295:IUM524296 JDQ524295:JEI524296 JNM524295:JOE524296 JXI524295:JYA524296 KHE524295:KHW524296 KRA524295:KRS524296 LAW524295:LBO524296 LKS524295:LLK524296 LUO524295:LVG524296 MEK524295:MFC524296 MOG524295:MOY524296 MYC524295:MYU524296 NHY524295:NIQ524296 NRU524295:NSM524296 OBQ524295:OCI524296 OLM524295:OME524296 OVI524295:OWA524296 PFE524295:PFW524296 PPA524295:PPS524296 PYW524295:PZO524296 QIS524295:QJK524296 QSO524295:QTG524296 RCK524295:RDC524296 RMG524295:RMY524296 RWC524295:RWU524296 SFY524295:SGQ524296 SPU524295:SQM524296 SZQ524295:TAI524296 TJM524295:TKE524296 TTI524295:TUA524296 UDE524295:UDW524296 UNA524295:UNS524296 UWW524295:UXO524296 VGS524295:VHK524296 VQO524295:VRG524296 WAK524295:WBC524296 WKG524295:WKY524296 WUC524295:WUU524296 K589833:Y589834 HQ589831:II589832 RM589831:SE589832 ABI589831:ACA589832 ALE589831:ALW589832 AVA589831:AVS589832 BEW589831:BFO589832 BOS589831:BPK589832 BYO589831:BZG589832 CIK589831:CJC589832 CSG589831:CSY589832 DCC589831:DCU589832 DLY589831:DMQ589832 DVU589831:DWM589832 EFQ589831:EGI589832 EPM589831:EQE589832 EZI589831:FAA589832 FJE589831:FJW589832 FTA589831:FTS589832 GCW589831:GDO589832 GMS589831:GNK589832 GWO589831:GXG589832 HGK589831:HHC589832 HQG589831:HQY589832 IAC589831:IAU589832 IJY589831:IKQ589832 ITU589831:IUM589832 JDQ589831:JEI589832 JNM589831:JOE589832 JXI589831:JYA589832 KHE589831:KHW589832 KRA589831:KRS589832 LAW589831:LBO589832 LKS589831:LLK589832 LUO589831:LVG589832 MEK589831:MFC589832 MOG589831:MOY589832 MYC589831:MYU589832 NHY589831:NIQ589832 NRU589831:NSM589832 OBQ589831:OCI589832 OLM589831:OME589832 OVI589831:OWA589832 PFE589831:PFW589832 PPA589831:PPS589832 PYW589831:PZO589832 QIS589831:QJK589832 QSO589831:QTG589832 RCK589831:RDC589832 RMG589831:RMY589832 RWC589831:RWU589832 SFY589831:SGQ589832 SPU589831:SQM589832 SZQ589831:TAI589832 TJM589831:TKE589832 TTI589831:TUA589832 UDE589831:UDW589832 UNA589831:UNS589832 UWW589831:UXO589832 VGS589831:VHK589832 VQO589831:VRG589832 WAK589831:WBC589832 WKG589831:WKY589832 WUC589831:WUU589832 K655369:Y655370 HQ655367:II655368 RM655367:SE655368 ABI655367:ACA655368 ALE655367:ALW655368 AVA655367:AVS655368 BEW655367:BFO655368 BOS655367:BPK655368 BYO655367:BZG655368 CIK655367:CJC655368 CSG655367:CSY655368 DCC655367:DCU655368 DLY655367:DMQ655368 DVU655367:DWM655368 EFQ655367:EGI655368 EPM655367:EQE655368 EZI655367:FAA655368 FJE655367:FJW655368 FTA655367:FTS655368 GCW655367:GDO655368 GMS655367:GNK655368 GWO655367:GXG655368 HGK655367:HHC655368 HQG655367:HQY655368 IAC655367:IAU655368 IJY655367:IKQ655368 ITU655367:IUM655368 JDQ655367:JEI655368 JNM655367:JOE655368 JXI655367:JYA655368 KHE655367:KHW655368 KRA655367:KRS655368 LAW655367:LBO655368 LKS655367:LLK655368 LUO655367:LVG655368 MEK655367:MFC655368 MOG655367:MOY655368 MYC655367:MYU655368 NHY655367:NIQ655368 NRU655367:NSM655368 OBQ655367:OCI655368 OLM655367:OME655368 OVI655367:OWA655368 PFE655367:PFW655368 PPA655367:PPS655368 PYW655367:PZO655368 QIS655367:QJK655368 QSO655367:QTG655368 RCK655367:RDC655368 RMG655367:RMY655368 RWC655367:RWU655368 SFY655367:SGQ655368 SPU655367:SQM655368 SZQ655367:TAI655368 TJM655367:TKE655368 TTI655367:TUA655368 UDE655367:UDW655368 UNA655367:UNS655368 UWW655367:UXO655368 VGS655367:VHK655368 VQO655367:VRG655368 WAK655367:WBC655368 WKG655367:WKY655368 WUC655367:WUU655368 K720905:Y720906 HQ720903:II720904 RM720903:SE720904 ABI720903:ACA720904 ALE720903:ALW720904 AVA720903:AVS720904 BEW720903:BFO720904 BOS720903:BPK720904 BYO720903:BZG720904 CIK720903:CJC720904 CSG720903:CSY720904 DCC720903:DCU720904 DLY720903:DMQ720904 DVU720903:DWM720904 EFQ720903:EGI720904 EPM720903:EQE720904 EZI720903:FAA720904 FJE720903:FJW720904 FTA720903:FTS720904 GCW720903:GDO720904 GMS720903:GNK720904 GWO720903:GXG720904 HGK720903:HHC720904 HQG720903:HQY720904 IAC720903:IAU720904 IJY720903:IKQ720904 ITU720903:IUM720904 JDQ720903:JEI720904 JNM720903:JOE720904 JXI720903:JYA720904 KHE720903:KHW720904 KRA720903:KRS720904 LAW720903:LBO720904 LKS720903:LLK720904 LUO720903:LVG720904 MEK720903:MFC720904 MOG720903:MOY720904 MYC720903:MYU720904 NHY720903:NIQ720904 NRU720903:NSM720904 OBQ720903:OCI720904 OLM720903:OME720904 OVI720903:OWA720904 PFE720903:PFW720904 PPA720903:PPS720904 PYW720903:PZO720904 QIS720903:QJK720904 QSO720903:QTG720904 RCK720903:RDC720904 RMG720903:RMY720904 RWC720903:RWU720904 SFY720903:SGQ720904 SPU720903:SQM720904 SZQ720903:TAI720904 TJM720903:TKE720904 TTI720903:TUA720904 UDE720903:UDW720904 UNA720903:UNS720904 UWW720903:UXO720904 VGS720903:VHK720904 VQO720903:VRG720904 WAK720903:WBC720904 WKG720903:WKY720904 WUC720903:WUU720904 K786441:Y786442 HQ786439:II786440 RM786439:SE786440 ABI786439:ACA786440 ALE786439:ALW786440 AVA786439:AVS786440 BEW786439:BFO786440 BOS786439:BPK786440 BYO786439:BZG786440 CIK786439:CJC786440 CSG786439:CSY786440 DCC786439:DCU786440 DLY786439:DMQ786440 DVU786439:DWM786440 EFQ786439:EGI786440 EPM786439:EQE786440 EZI786439:FAA786440 FJE786439:FJW786440 FTA786439:FTS786440 GCW786439:GDO786440 GMS786439:GNK786440 GWO786439:GXG786440 HGK786439:HHC786440 HQG786439:HQY786440 IAC786439:IAU786440 IJY786439:IKQ786440 ITU786439:IUM786440 JDQ786439:JEI786440 JNM786439:JOE786440 JXI786439:JYA786440 KHE786439:KHW786440 KRA786439:KRS786440 LAW786439:LBO786440 LKS786439:LLK786440 LUO786439:LVG786440 MEK786439:MFC786440 MOG786439:MOY786440 MYC786439:MYU786440 NHY786439:NIQ786440 NRU786439:NSM786440 OBQ786439:OCI786440 OLM786439:OME786440 OVI786439:OWA786440 PFE786439:PFW786440 PPA786439:PPS786440 PYW786439:PZO786440 QIS786439:QJK786440 QSO786439:QTG786440 RCK786439:RDC786440 RMG786439:RMY786440 RWC786439:RWU786440 SFY786439:SGQ786440 SPU786439:SQM786440 SZQ786439:TAI786440 TJM786439:TKE786440 TTI786439:TUA786440 UDE786439:UDW786440 UNA786439:UNS786440 UWW786439:UXO786440 VGS786439:VHK786440 VQO786439:VRG786440 WAK786439:WBC786440 WKG786439:WKY786440 WUC786439:WUU786440 K851977:Y851978 HQ851975:II851976 RM851975:SE851976 ABI851975:ACA851976 ALE851975:ALW851976 AVA851975:AVS851976 BEW851975:BFO851976 BOS851975:BPK851976 BYO851975:BZG851976 CIK851975:CJC851976 CSG851975:CSY851976 DCC851975:DCU851976 DLY851975:DMQ851976 DVU851975:DWM851976 EFQ851975:EGI851976 EPM851975:EQE851976 EZI851975:FAA851976 FJE851975:FJW851976 FTA851975:FTS851976 GCW851975:GDO851976 GMS851975:GNK851976 GWO851975:GXG851976 HGK851975:HHC851976 HQG851975:HQY851976 IAC851975:IAU851976 IJY851975:IKQ851976 ITU851975:IUM851976 JDQ851975:JEI851976 JNM851975:JOE851976 JXI851975:JYA851976 KHE851975:KHW851976 KRA851975:KRS851976 LAW851975:LBO851976 LKS851975:LLK851976 LUO851975:LVG851976 MEK851975:MFC851976 MOG851975:MOY851976 MYC851975:MYU851976 NHY851975:NIQ851976 NRU851975:NSM851976 OBQ851975:OCI851976 OLM851975:OME851976 OVI851975:OWA851976 PFE851975:PFW851976 PPA851975:PPS851976 PYW851975:PZO851976 QIS851975:QJK851976 QSO851975:QTG851976 RCK851975:RDC851976 RMG851975:RMY851976 RWC851975:RWU851976 SFY851975:SGQ851976 SPU851975:SQM851976 SZQ851975:TAI851976 TJM851975:TKE851976 TTI851975:TUA851976 UDE851975:UDW851976 UNA851975:UNS851976 UWW851975:UXO851976 VGS851975:VHK851976 VQO851975:VRG851976 WAK851975:WBC851976 WKG851975:WKY851976 WUC851975:WUU851976 K917513:Y917514 HQ917511:II917512 RM917511:SE917512 ABI917511:ACA917512 ALE917511:ALW917512 AVA917511:AVS917512 BEW917511:BFO917512 BOS917511:BPK917512 BYO917511:BZG917512 CIK917511:CJC917512 CSG917511:CSY917512 DCC917511:DCU917512 DLY917511:DMQ917512 DVU917511:DWM917512 EFQ917511:EGI917512 EPM917511:EQE917512 EZI917511:FAA917512 FJE917511:FJW917512 FTA917511:FTS917512 GCW917511:GDO917512 GMS917511:GNK917512 GWO917511:GXG917512 HGK917511:HHC917512 HQG917511:HQY917512 IAC917511:IAU917512 IJY917511:IKQ917512 ITU917511:IUM917512 JDQ917511:JEI917512 JNM917511:JOE917512 JXI917511:JYA917512 KHE917511:KHW917512 KRA917511:KRS917512 LAW917511:LBO917512 LKS917511:LLK917512 LUO917511:LVG917512 MEK917511:MFC917512 MOG917511:MOY917512 MYC917511:MYU917512 NHY917511:NIQ917512 NRU917511:NSM917512 OBQ917511:OCI917512 OLM917511:OME917512 OVI917511:OWA917512 PFE917511:PFW917512 PPA917511:PPS917512 PYW917511:PZO917512 QIS917511:QJK917512 QSO917511:QTG917512 RCK917511:RDC917512 RMG917511:RMY917512 RWC917511:RWU917512 SFY917511:SGQ917512 SPU917511:SQM917512 SZQ917511:TAI917512 TJM917511:TKE917512 TTI917511:TUA917512 UDE917511:UDW917512 UNA917511:UNS917512 UWW917511:UXO917512 VGS917511:VHK917512 VQO917511:VRG917512 WAK917511:WBC917512 WKG917511:WKY917512 WUC917511:WUU917512 K983049:Y983050 HQ983047:II983048 RM983047:SE983048 ABI983047:ACA983048 ALE983047:ALW983048 AVA983047:AVS983048 BEW983047:BFO983048 BOS983047:BPK983048 BYO983047:BZG983048 CIK983047:CJC983048 CSG983047:CSY983048 DCC983047:DCU983048 DLY983047:DMQ983048 DVU983047:DWM983048 EFQ983047:EGI983048 EPM983047:EQE983048 EZI983047:FAA983048 FJE983047:FJW983048 FTA983047:FTS983048 GCW983047:GDO983048 GMS983047:GNK983048 GWO983047:GXG983048 HGK983047:HHC983048 HQG983047:HQY983048 IAC983047:IAU983048 IJY983047:IKQ983048 ITU983047:IUM983048 JDQ983047:JEI983048 JNM983047:JOE983048 JXI983047:JYA983048 KHE983047:KHW983048 KRA983047:KRS983048 LAW983047:LBO983048 LKS983047:LLK983048 LUO983047:LVG983048 MEK983047:MFC983048 MOG983047:MOY983048 MYC983047:MYU983048 NHY983047:NIQ983048 NRU983047:NSM983048 OBQ983047:OCI983048 OLM983047:OME983048 OVI983047:OWA983048 PFE983047:PFW983048 PPA983047:PPS983048 PYW983047:PZO983048 QIS983047:QJK983048 QSO983047:QTG983048 RCK983047:RDC983048 RMG983047:RMY983048 RWC983047:RWU983048 SFY983047:SGQ983048 SPU983047:SQM983048 SZQ983047:TAI983048 TJM983047:TKE983048 TTI983047:TUA983048 UDE983047:UDW983048 UNA983047:UNS983048 UWW983047:UXO983048 VGS983047:VHK983048 VQO983047:VRG983048 WAK983047:WBC983048 WKG983047:WKY983048 WUC983047:WUU983048 G65560:Y65560 HM65558:II65558 RI65558:SE65558 ABE65558:ACA65558 ALA65558:ALW65558 AUW65558:AVS65558 BES65558:BFO65558 BOO65558:BPK65558 BYK65558:BZG65558 CIG65558:CJC65558 CSC65558:CSY65558 DBY65558:DCU65558 DLU65558:DMQ65558 DVQ65558:DWM65558 EFM65558:EGI65558 EPI65558:EQE65558 EZE65558:FAA65558 FJA65558:FJW65558 FSW65558:FTS65558 GCS65558:GDO65558 GMO65558:GNK65558 GWK65558:GXG65558 HGG65558:HHC65558 HQC65558:HQY65558 HZY65558:IAU65558 IJU65558:IKQ65558 ITQ65558:IUM65558 JDM65558:JEI65558 JNI65558:JOE65558 JXE65558:JYA65558 KHA65558:KHW65558 KQW65558:KRS65558 LAS65558:LBO65558 LKO65558:LLK65558 LUK65558:LVG65558 MEG65558:MFC65558 MOC65558:MOY65558 MXY65558:MYU65558 NHU65558:NIQ65558 NRQ65558:NSM65558 OBM65558:OCI65558 OLI65558:OME65558 OVE65558:OWA65558 PFA65558:PFW65558 POW65558:PPS65558 PYS65558:PZO65558 QIO65558:QJK65558 QSK65558:QTG65558 RCG65558:RDC65558 RMC65558:RMY65558 RVY65558:RWU65558 SFU65558:SGQ65558 SPQ65558:SQM65558 SZM65558:TAI65558 TJI65558:TKE65558 TTE65558:TUA65558 UDA65558:UDW65558 UMW65558:UNS65558 UWS65558:UXO65558 VGO65558:VHK65558 VQK65558:VRG65558 WAG65558:WBC65558 WKC65558:WKY65558 WTY65558:WUU65558 G131096:Y131096 HM131094:II131094 RI131094:SE131094 ABE131094:ACA131094 ALA131094:ALW131094 AUW131094:AVS131094 BES131094:BFO131094 BOO131094:BPK131094 BYK131094:BZG131094 CIG131094:CJC131094 CSC131094:CSY131094 DBY131094:DCU131094 DLU131094:DMQ131094 DVQ131094:DWM131094 EFM131094:EGI131094 EPI131094:EQE131094 EZE131094:FAA131094 FJA131094:FJW131094 FSW131094:FTS131094 GCS131094:GDO131094 GMO131094:GNK131094 GWK131094:GXG131094 HGG131094:HHC131094 HQC131094:HQY131094 HZY131094:IAU131094 IJU131094:IKQ131094 ITQ131094:IUM131094 JDM131094:JEI131094 JNI131094:JOE131094 JXE131094:JYA131094 KHA131094:KHW131094 KQW131094:KRS131094 LAS131094:LBO131094 LKO131094:LLK131094 LUK131094:LVG131094 MEG131094:MFC131094 MOC131094:MOY131094 MXY131094:MYU131094 NHU131094:NIQ131094 NRQ131094:NSM131094 OBM131094:OCI131094 OLI131094:OME131094 OVE131094:OWA131094 PFA131094:PFW131094 POW131094:PPS131094 PYS131094:PZO131094 QIO131094:QJK131094 QSK131094:QTG131094 RCG131094:RDC131094 RMC131094:RMY131094 RVY131094:RWU131094 SFU131094:SGQ131094 SPQ131094:SQM131094 SZM131094:TAI131094 TJI131094:TKE131094 TTE131094:TUA131094 UDA131094:UDW131094 UMW131094:UNS131094 UWS131094:UXO131094 VGO131094:VHK131094 VQK131094:VRG131094 WAG131094:WBC131094 WKC131094:WKY131094 WTY131094:WUU131094 G196632:Y196632 HM196630:II196630 RI196630:SE196630 ABE196630:ACA196630 ALA196630:ALW196630 AUW196630:AVS196630 BES196630:BFO196630 BOO196630:BPK196630 BYK196630:BZG196630 CIG196630:CJC196630 CSC196630:CSY196630 DBY196630:DCU196630 DLU196630:DMQ196630 DVQ196630:DWM196630 EFM196630:EGI196630 EPI196630:EQE196630 EZE196630:FAA196630 FJA196630:FJW196630 FSW196630:FTS196630 GCS196630:GDO196630 GMO196630:GNK196630 GWK196630:GXG196630 HGG196630:HHC196630 HQC196630:HQY196630 HZY196630:IAU196630 IJU196630:IKQ196630 ITQ196630:IUM196630 JDM196630:JEI196630 JNI196630:JOE196630 JXE196630:JYA196630 KHA196630:KHW196630 KQW196630:KRS196630 LAS196630:LBO196630 LKO196630:LLK196630 LUK196630:LVG196630 MEG196630:MFC196630 MOC196630:MOY196630 MXY196630:MYU196630 NHU196630:NIQ196630 NRQ196630:NSM196630 OBM196630:OCI196630 OLI196630:OME196630 OVE196630:OWA196630 PFA196630:PFW196630 POW196630:PPS196630 PYS196630:PZO196630 QIO196630:QJK196630 QSK196630:QTG196630 RCG196630:RDC196630 RMC196630:RMY196630 RVY196630:RWU196630 SFU196630:SGQ196630 SPQ196630:SQM196630 SZM196630:TAI196630 TJI196630:TKE196630 TTE196630:TUA196630 UDA196630:UDW196630 UMW196630:UNS196630 UWS196630:UXO196630 VGO196630:VHK196630 VQK196630:VRG196630 WAG196630:WBC196630 WKC196630:WKY196630 WTY196630:WUU196630 G262168:Y262168 HM262166:II262166 RI262166:SE262166 ABE262166:ACA262166 ALA262166:ALW262166 AUW262166:AVS262166 BES262166:BFO262166 BOO262166:BPK262166 BYK262166:BZG262166 CIG262166:CJC262166 CSC262166:CSY262166 DBY262166:DCU262166 DLU262166:DMQ262166 DVQ262166:DWM262166 EFM262166:EGI262166 EPI262166:EQE262166 EZE262166:FAA262166 FJA262166:FJW262166 FSW262166:FTS262166 GCS262166:GDO262166 GMO262166:GNK262166 GWK262166:GXG262166 HGG262166:HHC262166 HQC262166:HQY262166 HZY262166:IAU262166 IJU262166:IKQ262166 ITQ262166:IUM262166 JDM262166:JEI262166 JNI262166:JOE262166 JXE262166:JYA262166 KHA262166:KHW262166 KQW262166:KRS262166 LAS262166:LBO262166 LKO262166:LLK262166 LUK262166:LVG262166 MEG262166:MFC262166 MOC262166:MOY262166 MXY262166:MYU262166 NHU262166:NIQ262166 NRQ262166:NSM262166 OBM262166:OCI262166 OLI262166:OME262166 OVE262166:OWA262166 PFA262166:PFW262166 POW262166:PPS262166 PYS262166:PZO262166 QIO262166:QJK262166 QSK262166:QTG262166 RCG262166:RDC262166 RMC262166:RMY262166 RVY262166:RWU262166 SFU262166:SGQ262166 SPQ262166:SQM262166 SZM262166:TAI262166 TJI262166:TKE262166 TTE262166:TUA262166 UDA262166:UDW262166 UMW262166:UNS262166 UWS262166:UXO262166 VGO262166:VHK262166 VQK262166:VRG262166 WAG262166:WBC262166 WKC262166:WKY262166 WTY262166:WUU262166 G327704:Y327704 HM327702:II327702 RI327702:SE327702 ABE327702:ACA327702 ALA327702:ALW327702 AUW327702:AVS327702 BES327702:BFO327702 BOO327702:BPK327702 BYK327702:BZG327702 CIG327702:CJC327702 CSC327702:CSY327702 DBY327702:DCU327702 DLU327702:DMQ327702 DVQ327702:DWM327702 EFM327702:EGI327702 EPI327702:EQE327702 EZE327702:FAA327702 FJA327702:FJW327702 FSW327702:FTS327702 GCS327702:GDO327702 GMO327702:GNK327702 GWK327702:GXG327702 HGG327702:HHC327702 HQC327702:HQY327702 HZY327702:IAU327702 IJU327702:IKQ327702 ITQ327702:IUM327702 JDM327702:JEI327702 JNI327702:JOE327702 JXE327702:JYA327702 KHA327702:KHW327702 KQW327702:KRS327702 LAS327702:LBO327702 LKO327702:LLK327702 LUK327702:LVG327702 MEG327702:MFC327702 MOC327702:MOY327702 MXY327702:MYU327702 NHU327702:NIQ327702 NRQ327702:NSM327702 OBM327702:OCI327702 OLI327702:OME327702 OVE327702:OWA327702 PFA327702:PFW327702 POW327702:PPS327702 PYS327702:PZO327702 QIO327702:QJK327702 QSK327702:QTG327702 RCG327702:RDC327702 RMC327702:RMY327702 RVY327702:RWU327702 SFU327702:SGQ327702 SPQ327702:SQM327702 SZM327702:TAI327702 TJI327702:TKE327702 TTE327702:TUA327702 UDA327702:UDW327702 UMW327702:UNS327702 UWS327702:UXO327702 VGO327702:VHK327702 VQK327702:VRG327702 WAG327702:WBC327702 WKC327702:WKY327702 WTY327702:WUU327702 G393240:Y393240 HM393238:II393238 RI393238:SE393238 ABE393238:ACA393238 ALA393238:ALW393238 AUW393238:AVS393238 BES393238:BFO393238 BOO393238:BPK393238 BYK393238:BZG393238 CIG393238:CJC393238 CSC393238:CSY393238 DBY393238:DCU393238 DLU393238:DMQ393238 DVQ393238:DWM393238 EFM393238:EGI393238 EPI393238:EQE393238 EZE393238:FAA393238 FJA393238:FJW393238 FSW393238:FTS393238 GCS393238:GDO393238 GMO393238:GNK393238 GWK393238:GXG393238 HGG393238:HHC393238 HQC393238:HQY393238 HZY393238:IAU393238 IJU393238:IKQ393238 ITQ393238:IUM393238 JDM393238:JEI393238 JNI393238:JOE393238 JXE393238:JYA393238 KHA393238:KHW393238 KQW393238:KRS393238 LAS393238:LBO393238 LKO393238:LLK393238 LUK393238:LVG393238 MEG393238:MFC393238 MOC393238:MOY393238 MXY393238:MYU393238 NHU393238:NIQ393238 NRQ393238:NSM393238 OBM393238:OCI393238 OLI393238:OME393238 OVE393238:OWA393238 PFA393238:PFW393238 POW393238:PPS393238 PYS393238:PZO393238 QIO393238:QJK393238 QSK393238:QTG393238 RCG393238:RDC393238 RMC393238:RMY393238 RVY393238:RWU393238 SFU393238:SGQ393238 SPQ393238:SQM393238 SZM393238:TAI393238 TJI393238:TKE393238 TTE393238:TUA393238 UDA393238:UDW393238 UMW393238:UNS393238 UWS393238:UXO393238 VGO393238:VHK393238 VQK393238:VRG393238 WAG393238:WBC393238 WKC393238:WKY393238 WTY393238:WUU393238 G458776:Y458776 HM458774:II458774 RI458774:SE458774 ABE458774:ACA458774 ALA458774:ALW458774 AUW458774:AVS458774 BES458774:BFO458774 BOO458774:BPK458774 BYK458774:BZG458774 CIG458774:CJC458774 CSC458774:CSY458774 DBY458774:DCU458774 DLU458774:DMQ458774 DVQ458774:DWM458774 EFM458774:EGI458774 EPI458774:EQE458774 EZE458774:FAA458774 FJA458774:FJW458774 FSW458774:FTS458774 GCS458774:GDO458774 GMO458774:GNK458774 GWK458774:GXG458774 HGG458774:HHC458774 HQC458774:HQY458774 HZY458774:IAU458774 IJU458774:IKQ458774 ITQ458774:IUM458774 JDM458774:JEI458774 JNI458774:JOE458774 JXE458774:JYA458774 KHA458774:KHW458774 KQW458774:KRS458774 LAS458774:LBO458774 LKO458774:LLK458774 LUK458774:LVG458774 MEG458774:MFC458774 MOC458774:MOY458774 MXY458774:MYU458774 NHU458774:NIQ458774 NRQ458774:NSM458774 OBM458774:OCI458774 OLI458774:OME458774 OVE458774:OWA458774 PFA458774:PFW458774 POW458774:PPS458774 PYS458774:PZO458774 QIO458774:QJK458774 QSK458774:QTG458774 RCG458774:RDC458774 RMC458774:RMY458774 RVY458774:RWU458774 SFU458774:SGQ458774 SPQ458774:SQM458774 SZM458774:TAI458774 TJI458774:TKE458774 TTE458774:TUA458774 UDA458774:UDW458774 UMW458774:UNS458774 UWS458774:UXO458774 VGO458774:VHK458774 VQK458774:VRG458774 WAG458774:WBC458774 WKC458774:WKY458774 WTY458774:WUU458774 G524312:Y524312 HM524310:II524310 RI524310:SE524310 ABE524310:ACA524310 ALA524310:ALW524310 AUW524310:AVS524310 BES524310:BFO524310 BOO524310:BPK524310 BYK524310:BZG524310 CIG524310:CJC524310 CSC524310:CSY524310 DBY524310:DCU524310 DLU524310:DMQ524310 DVQ524310:DWM524310 EFM524310:EGI524310 EPI524310:EQE524310 EZE524310:FAA524310 FJA524310:FJW524310 FSW524310:FTS524310 GCS524310:GDO524310 GMO524310:GNK524310 GWK524310:GXG524310 HGG524310:HHC524310 HQC524310:HQY524310 HZY524310:IAU524310 IJU524310:IKQ524310 ITQ524310:IUM524310 JDM524310:JEI524310 JNI524310:JOE524310 JXE524310:JYA524310 KHA524310:KHW524310 KQW524310:KRS524310 LAS524310:LBO524310 LKO524310:LLK524310 LUK524310:LVG524310 MEG524310:MFC524310 MOC524310:MOY524310 MXY524310:MYU524310 NHU524310:NIQ524310 NRQ524310:NSM524310 OBM524310:OCI524310 OLI524310:OME524310 OVE524310:OWA524310 PFA524310:PFW524310 POW524310:PPS524310 PYS524310:PZO524310 QIO524310:QJK524310 QSK524310:QTG524310 RCG524310:RDC524310 RMC524310:RMY524310 RVY524310:RWU524310 SFU524310:SGQ524310 SPQ524310:SQM524310 SZM524310:TAI524310 TJI524310:TKE524310 TTE524310:TUA524310 UDA524310:UDW524310 UMW524310:UNS524310 UWS524310:UXO524310 VGO524310:VHK524310 VQK524310:VRG524310 WAG524310:WBC524310 WKC524310:WKY524310 WTY524310:WUU524310 G589848:Y589848 HM589846:II589846 RI589846:SE589846 ABE589846:ACA589846 ALA589846:ALW589846 AUW589846:AVS589846 BES589846:BFO589846 BOO589846:BPK589846 BYK589846:BZG589846 CIG589846:CJC589846 CSC589846:CSY589846 DBY589846:DCU589846 DLU589846:DMQ589846 DVQ589846:DWM589846 EFM589846:EGI589846 EPI589846:EQE589846 EZE589846:FAA589846 FJA589846:FJW589846 FSW589846:FTS589846 GCS589846:GDO589846 GMO589846:GNK589846 GWK589846:GXG589846 HGG589846:HHC589846 HQC589846:HQY589846 HZY589846:IAU589846 IJU589846:IKQ589846 ITQ589846:IUM589846 JDM589846:JEI589846 JNI589846:JOE589846 JXE589846:JYA589846 KHA589846:KHW589846 KQW589846:KRS589846 LAS589846:LBO589846 LKO589846:LLK589846 LUK589846:LVG589846 MEG589846:MFC589846 MOC589846:MOY589846 MXY589846:MYU589846 NHU589846:NIQ589846 NRQ589846:NSM589846 OBM589846:OCI589846 OLI589846:OME589846 OVE589846:OWA589846 PFA589846:PFW589846 POW589846:PPS589846 PYS589846:PZO589846 QIO589846:QJK589846 QSK589846:QTG589846 RCG589846:RDC589846 RMC589846:RMY589846 RVY589846:RWU589846 SFU589846:SGQ589846 SPQ589846:SQM589846 SZM589846:TAI589846 TJI589846:TKE589846 TTE589846:TUA589846 UDA589846:UDW589846 UMW589846:UNS589846 UWS589846:UXO589846 VGO589846:VHK589846 VQK589846:VRG589846 WAG589846:WBC589846 WKC589846:WKY589846 WTY589846:WUU589846 G655384:Y655384 HM655382:II655382 RI655382:SE655382 ABE655382:ACA655382 ALA655382:ALW655382 AUW655382:AVS655382 BES655382:BFO655382 BOO655382:BPK655382 BYK655382:BZG655382 CIG655382:CJC655382 CSC655382:CSY655382 DBY655382:DCU655382 DLU655382:DMQ655382 DVQ655382:DWM655382 EFM655382:EGI655382 EPI655382:EQE655382 EZE655382:FAA655382 FJA655382:FJW655382 FSW655382:FTS655382 GCS655382:GDO655382 GMO655382:GNK655382 GWK655382:GXG655382 HGG655382:HHC655382 HQC655382:HQY655382 HZY655382:IAU655382 IJU655382:IKQ655382 ITQ655382:IUM655382 JDM655382:JEI655382 JNI655382:JOE655382 JXE655382:JYA655382 KHA655382:KHW655382 KQW655382:KRS655382 LAS655382:LBO655382 LKO655382:LLK655382 LUK655382:LVG655382 MEG655382:MFC655382 MOC655382:MOY655382 MXY655382:MYU655382 NHU655382:NIQ655382 NRQ655382:NSM655382 OBM655382:OCI655382 OLI655382:OME655382 OVE655382:OWA655382 PFA655382:PFW655382 POW655382:PPS655382 PYS655382:PZO655382 QIO655382:QJK655382 QSK655382:QTG655382 RCG655382:RDC655382 RMC655382:RMY655382 RVY655382:RWU655382 SFU655382:SGQ655382 SPQ655382:SQM655382 SZM655382:TAI655382 TJI655382:TKE655382 TTE655382:TUA655382 UDA655382:UDW655382 UMW655382:UNS655382 UWS655382:UXO655382 VGO655382:VHK655382 VQK655382:VRG655382 WAG655382:WBC655382 WKC655382:WKY655382 WTY655382:WUU655382 G720920:Y720920 HM720918:II720918 RI720918:SE720918 ABE720918:ACA720918 ALA720918:ALW720918 AUW720918:AVS720918 BES720918:BFO720918 BOO720918:BPK720918 BYK720918:BZG720918 CIG720918:CJC720918 CSC720918:CSY720918 DBY720918:DCU720918 DLU720918:DMQ720918 DVQ720918:DWM720918 EFM720918:EGI720918 EPI720918:EQE720918 EZE720918:FAA720918 FJA720918:FJW720918 FSW720918:FTS720918 GCS720918:GDO720918 GMO720918:GNK720918 GWK720918:GXG720918 HGG720918:HHC720918 HQC720918:HQY720918 HZY720918:IAU720918 IJU720918:IKQ720918 ITQ720918:IUM720918 JDM720918:JEI720918 JNI720918:JOE720918 JXE720918:JYA720918 KHA720918:KHW720918 KQW720918:KRS720918 LAS720918:LBO720918 LKO720918:LLK720918 LUK720918:LVG720918 MEG720918:MFC720918 MOC720918:MOY720918 MXY720918:MYU720918 NHU720918:NIQ720918 NRQ720918:NSM720918 OBM720918:OCI720918 OLI720918:OME720918 OVE720918:OWA720918 PFA720918:PFW720918 POW720918:PPS720918 PYS720918:PZO720918 QIO720918:QJK720918 QSK720918:QTG720918 RCG720918:RDC720918 RMC720918:RMY720918 RVY720918:RWU720918 SFU720918:SGQ720918 SPQ720918:SQM720918 SZM720918:TAI720918 TJI720918:TKE720918 TTE720918:TUA720918 UDA720918:UDW720918 UMW720918:UNS720918 UWS720918:UXO720918 VGO720918:VHK720918 VQK720918:VRG720918 WAG720918:WBC720918 WKC720918:WKY720918 WTY720918:WUU720918 G786456:Y786456 HM786454:II786454 RI786454:SE786454 ABE786454:ACA786454 ALA786454:ALW786454 AUW786454:AVS786454 BES786454:BFO786454 BOO786454:BPK786454 BYK786454:BZG786454 CIG786454:CJC786454 CSC786454:CSY786454 DBY786454:DCU786454 DLU786454:DMQ786454 DVQ786454:DWM786454 EFM786454:EGI786454 EPI786454:EQE786454 EZE786454:FAA786454 FJA786454:FJW786454 FSW786454:FTS786454 GCS786454:GDO786454 GMO786454:GNK786454 GWK786454:GXG786454 HGG786454:HHC786454 HQC786454:HQY786454 HZY786454:IAU786454 IJU786454:IKQ786454 ITQ786454:IUM786454 JDM786454:JEI786454 JNI786454:JOE786454 JXE786454:JYA786454 KHA786454:KHW786454 KQW786454:KRS786454 LAS786454:LBO786454 LKO786454:LLK786454 LUK786454:LVG786454 MEG786454:MFC786454 MOC786454:MOY786454 MXY786454:MYU786454 NHU786454:NIQ786454 NRQ786454:NSM786454 OBM786454:OCI786454 OLI786454:OME786454 OVE786454:OWA786454 PFA786454:PFW786454 POW786454:PPS786454 PYS786454:PZO786454 QIO786454:QJK786454 QSK786454:QTG786454 RCG786454:RDC786454 RMC786454:RMY786454 RVY786454:RWU786454 SFU786454:SGQ786454 SPQ786454:SQM786454 SZM786454:TAI786454 TJI786454:TKE786454 TTE786454:TUA786454 UDA786454:UDW786454 UMW786454:UNS786454 UWS786454:UXO786454 VGO786454:VHK786454 VQK786454:VRG786454 WAG786454:WBC786454 WKC786454:WKY786454 WTY786454:WUU786454 G851992:Y851992 HM851990:II851990 RI851990:SE851990 ABE851990:ACA851990 ALA851990:ALW851990 AUW851990:AVS851990 BES851990:BFO851990 BOO851990:BPK851990 BYK851990:BZG851990 CIG851990:CJC851990 CSC851990:CSY851990 DBY851990:DCU851990 DLU851990:DMQ851990 DVQ851990:DWM851990 EFM851990:EGI851990 EPI851990:EQE851990 EZE851990:FAA851990 FJA851990:FJW851990 FSW851990:FTS851990 GCS851990:GDO851990 GMO851990:GNK851990 GWK851990:GXG851990 HGG851990:HHC851990 HQC851990:HQY851990 HZY851990:IAU851990 IJU851990:IKQ851990 ITQ851990:IUM851990 JDM851990:JEI851990 JNI851990:JOE851990 JXE851990:JYA851990 KHA851990:KHW851990 KQW851990:KRS851990 LAS851990:LBO851990 LKO851990:LLK851990 LUK851990:LVG851990 MEG851990:MFC851990 MOC851990:MOY851990 MXY851990:MYU851990 NHU851990:NIQ851990 NRQ851990:NSM851990 OBM851990:OCI851990 OLI851990:OME851990 OVE851990:OWA851990 PFA851990:PFW851990 POW851990:PPS851990 PYS851990:PZO851990 QIO851990:QJK851990 QSK851990:QTG851990 RCG851990:RDC851990 RMC851990:RMY851990 RVY851990:RWU851990 SFU851990:SGQ851990 SPQ851990:SQM851990 SZM851990:TAI851990 TJI851990:TKE851990 TTE851990:TUA851990 UDA851990:UDW851990 UMW851990:UNS851990 UWS851990:UXO851990 VGO851990:VHK851990 VQK851990:VRG851990 WAG851990:WBC851990 WKC851990:WKY851990 WTY851990:WUU851990 G917528:Y917528 HM917526:II917526 RI917526:SE917526 ABE917526:ACA917526 ALA917526:ALW917526 AUW917526:AVS917526 BES917526:BFO917526 BOO917526:BPK917526 BYK917526:BZG917526 CIG917526:CJC917526 CSC917526:CSY917526 DBY917526:DCU917526 DLU917526:DMQ917526 DVQ917526:DWM917526 EFM917526:EGI917526 EPI917526:EQE917526 EZE917526:FAA917526 FJA917526:FJW917526 FSW917526:FTS917526 GCS917526:GDO917526 GMO917526:GNK917526 GWK917526:GXG917526 HGG917526:HHC917526 HQC917526:HQY917526 HZY917526:IAU917526 IJU917526:IKQ917526 ITQ917526:IUM917526 JDM917526:JEI917526 JNI917526:JOE917526 JXE917526:JYA917526 KHA917526:KHW917526 KQW917526:KRS917526 LAS917526:LBO917526 LKO917526:LLK917526 LUK917526:LVG917526 MEG917526:MFC917526 MOC917526:MOY917526 MXY917526:MYU917526 NHU917526:NIQ917526 NRQ917526:NSM917526 OBM917526:OCI917526 OLI917526:OME917526 OVE917526:OWA917526 PFA917526:PFW917526 POW917526:PPS917526 PYS917526:PZO917526 QIO917526:QJK917526 QSK917526:QTG917526 RCG917526:RDC917526 RMC917526:RMY917526 RVY917526:RWU917526 SFU917526:SGQ917526 SPQ917526:SQM917526 SZM917526:TAI917526 TJI917526:TKE917526 TTE917526:TUA917526 UDA917526:UDW917526 UMW917526:UNS917526 UWS917526:UXO917526 VGO917526:VHK917526 VQK917526:VRG917526 WAG917526:WBC917526 WKC917526:WKY917526 WTY917526:WUU917526 G983064:Y983064 HM983062:II983062 RI983062:SE983062 ABE983062:ACA983062 ALA983062:ALW983062 AUW983062:AVS983062 BES983062:BFO983062 BOO983062:BPK983062 BYK983062:BZG983062 CIG983062:CJC983062 CSC983062:CSY983062 DBY983062:DCU983062 DLU983062:DMQ983062 DVQ983062:DWM983062 EFM983062:EGI983062 EPI983062:EQE983062 EZE983062:FAA983062 FJA983062:FJW983062 FSW983062:FTS983062 GCS983062:GDO983062 GMO983062:GNK983062 GWK983062:GXG983062 HGG983062:HHC983062 HQC983062:HQY983062 HZY983062:IAU983062 IJU983062:IKQ983062 ITQ983062:IUM983062 JDM983062:JEI983062 JNI983062:JOE983062 JXE983062:JYA983062 KHA983062:KHW983062 KQW983062:KRS983062 LAS983062:LBO983062 LKO983062:LLK983062 LUK983062:LVG983062 MEG983062:MFC983062 MOC983062:MOY983062 MXY983062:MYU983062 NHU983062:NIQ983062 NRQ983062:NSM983062 OBM983062:OCI983062 OLI983062:OME983062 OVE983062:OWA983062 PFA983062:PFW983062 POW983062:PPS983062 PYS983062:PZO983062 QIO983062:QJK983062 QSK983062:QTG983062 RCG983062:RDC983062 RMC983062:RMY983062 RVY983062:RWU983062 SFU983062:SGQ983062 SPQ983062:SQM983062 SZM983062:TAI983062 TJI983062:TKE983062 TTE983062:TUA983062 UDA983062:UDW983062 UMW983062:UNS983062 UWS983062:UXO983062 VGO983062:VHK983062 VQK983062:VRG983062 WAG983062:WBC983062 WKC983062:WKY983062 WTY983062:WUU983062 K65555:Y65556 HQ65553:II65554 RM65553:SE65554 ABI65553:ACA65554 ALE65553:ALW65554 AVA65553:AVS65554 BEW65553:BFO65554 BOS65553:BPK65554 BYO65553:BZG65554 CIK65553:CJC65554 CSG65553:CSY65554 DCC65553:DCU65554 DLY65553:DMQ65554 DVU65553:DWM65554 EFQ65553:EGI65554 EPM65553:EQE65554 EZI65553:FAA65554 FJE65553:FJW65554 FTA65553:FTS65554 GCW65553:GDO65554 GMS65553:GNK65554 GWO65553:GXG65554 HGK65553:HHC65554 HQG65553:HQY65554 IAC65553:IAU65554 IJY65553:IKQ65554 ITU65553:IUM65554 JDQ65553:JEI65554 JNM65553:JOE65554 JXI65553:JYA65554 KHE65553:KHW65554 KRA65553:KRS65554 LAW65553:LBO65554 LKS65553:LLK65554 LUO65553:LVG65554 MEK65553:MFC65554 MOG65553:MOY65554 MYC65553:MYU65554 NHY65553:NIQ65554 NRU65553:NSM65554 OBQ65553:OCI65554 OLM65553:OME65554 OVI65553:OWA65554 PFE65553:PFW65554 PPA65553:PPS65554 PYW65553:PZO65554 QIS65553:QJK65554 QSO65553:QTG65554 RCK65553:RDC65554 RMG65553:RMY65554 RWC65553:RWU65554 SFY65553:SGQ65554 SPU65553:SQM65554 SZQ65553:TAI65554 TJM65553:TKE65554 TTI65553:TUA65554 UDE65553:UDW65554 UNA65553:UNS65554 UWW65553:UXO65554 VGS65553:VHK65554 VQO65553:VRG65554 WAK65553:WBC65554 WKG65553:WKY65554 WUC65553:WUU65554 K131091:Y131092 HQ131089:II131090 RM131089:SE131090 ABI131089:ACA131090 ALE131089:ALW131090 AVA131089:AVS131090 BEW131089:BFO131090 BOS131089:BPK131090 BYO131089:BZG131090 CIK131089:CJC131090 CSG131089:CSY131090 DCC131089:DCU131090 DLY131089:DMQ131090 DVU131089:DWM131090 EFQ131089:EGI131090 EPM131089:EQE131090 EZI131089:FAA131090 FJE131089:FJW131090 FTA131089:FTS131090 GCW131089:GDO131090 GMS131089:GNK131090 GWO131089:GXG131090 HGK131089:HHC131090 HQG131089:HQY131090 IAC131089:IAU131090 IJY131089:IKQ131090 ITU131089:IUM131090 JDQ131089:JEI131090 JNM131089:JOE131090 JXI131089:JYA131090 KHE131089:KHW131090 KRA131089:KRS131090 LAW131089:LBO131090 LKS131089:LLK131090 LUO131089:LVG131090 MEK131089:MFC131090 MOG131089:MOY131090 MYC131089:MYU131090 NHY131089:NIQ131090 NRU131089:NSM131090 OBQ131089:OCI131090 OLM131089:OME131090 OVI131089:OWA131090 PFE131089:PFW131090 PPA131089:PPS131090 PYW131089:PZO131090 QIS131089:QJK131090 QSO131089:QTG131090 RCK131089:RDC131090 RMG131089:RMY131090 RWC131089:RWU131090 SFY131089:SGQ131090 SPU131089:SQM131090 SZQ131089:TAI131090 TJM131089:TKE131090 TTI131089:TUA131090 UDE131089:UDW131090 UNA131089:UNS131090 UWW131089:UXO131090 VGS131089:VHK131090 VQO131089:VRG131090 WAK131089:WBC131090 WKG131089:WKY131090 WUC131089:WUU131090 K196627:Y196628 HQ196625:II196626 RM196625:SE196626 ABI196625:ACA196626 ALE196625:ALW196626 AVA196625:AVS196626 BEW196625:BFO196626 BOS196625:BPK196626 BYO196625:BZG196626 CIK196625:CJC196626 CSG196625:CSY196626 DCC196625:DCU196626 DLY196625:DMQ196626 DVU196625:DWM196626 EFQ196625:EGI196626 EPM196625:EQE196626 EZI196625:FAA196626 FJE196625:FJW196626 FTA196625:FTS196626 GCW196625:GDO196626 GMS196625:GNK196626 GWO196625:GXG196626 HGK196625:HHC196626 HQG196625:HQY196626 IAC196625:IAU196626 IJY196625:IKQ196626 ITU196625:IUM196626 JDQ196625:JEI196626 JNM196625:JOE196626 JXI196625:JYA196626 KHE196625:KHW196626 KRA196625:KRS196626 LAW196625:LBO196626 LKS196625:LLK196626 LUO196625:LVG196626 MEK196625:MFC196626 MOG196625:MOY196626 MYC196625:MYU196626 NHY196625:NIQ196626 NRU196625:NSM196626 OBQ196625:OCI196626 OLM196625:OME196626 OVI196625:OWA196626 PFE196625:PFW196626 PPA196625:PPS196626 PYW196625:PZO196626 QIS196625:QJK196626 QSO196625:QTG196626 RCK196625:RDC196626 RMG196625:RMY196626 RWC196625:RWU196626 SFY196625:SGQ196626 SPU196625:SQM196626 SZQ196625:TAI196626 TJM196625:TKE196626 TTI196625:TUA196626 UDE196625:UDW196626 UNA196625:UNS196626 UWW196625:UXO196626 VGS196625:VHK196626 VQO196625:VRG196626 WAK196625:WBC196626 WKG196625:WKY196626 WUC196625:WUU196626 K262163:Y262164 HQ262161:II262162 RM262161:SE262162 ABI262161:ACA262162 ALE262161:ALW262162 AVA262161:AVS262162 BEW262161:BFO262162 BOS262161:BPK262162 BYO262161:BZG262162 CIK262161:CJC262162 CSG262161:CSY262162 DCC262161:DCU262162 DLY262161:DMQ262162 DVU262161:DWM262162 EFQ262161:EGI262162 EPM262161:EQE262162 EZI262161:FAA262162 FJE262161:FJW262162 FTA262161:FTS262162 GCW262161:GDO262162 GMS262161:GNK262162 GWO262161:GXG262162 HGK262161:HHC262162 HQG262161:HQY262162 IAC262161:IAU262162 IJY262161:IKQ262162 ITU262161:IUM262162 JDQ262161:JEI262162 JNM262161:JOE262162 JXI262161:JYA262162 KHE262161:KHW262162 KRA262161:KRS262162 LAW262161:LBO262162 LKS262161:LLK262162 LUO262161:LVG262162 MEK262161:MFC262162 MOG262161:MOY262162 MYC262161:MYU262162 NHY262161:NIQ262162 NRU262161:NSM262162 OBQ262161:OCI262162 OLM262161:OME262162 OVI262161:OWA262162 PFE262161:PFW262162 PPA262161:PPS262162 PYW262161:PZO262162 QIS262161:QJK262162 QSO262161:QTG262162 RCK262161:RDC262162 RMG262161:RMY262162 RWC262161:RWU262162 SFY262161:SGQ262162 SPU262161:SQM262162 SZQ262161:TAI262162 TJM262161:TKE262162 TTI262161:TUA262162 UDE262161:UDW262162 UNA262161:UNS262162 UWW262161:UXO262162 VGS262161:VHK262162 VQO262161:VRG262162 WAK262161:WBC262162 WKG262161:WKY262162 WUC262161:WUU262162 K327699:Y327700 HQ327697:II327698 RM327697:SE327698 ABI327697:ACA327698 ALE327697:ALW327698 AVA327697:AVS327698 BEW327697:BFO327698 BOS327697:BPK327698 BYO327697:BZG327698 CIK327697:CJC327698 CSG327697:CSY327698 DCC327697:DCU327698 DLY327697:DMQ327698 DVU327697:DWM327698 EFQ327697:EGI327698 EPM327697:EQE327698 EZI327697:FAA327698 FJE327697:FJW327698 FTA327697:FTS327698 GCW327697:GDO327698 GMS327697:GNK327698 GWO327697:GXG327698 HGK327697:HHC327698 HQG327697:HQY327698 IAC327697:IAU327698 IJY327697:IKQ327698 ITU327697:IUM327698 JDQ327697:JEI327698 JNM327697:JOE327698 JXI327697:JYA327698 KHE327697:KHW327698 KRA327697:KRS327698 LAW327697:LBO327698 LKS327697:LLK327698 LUO327697:LVG327698 MEK327697:MFC327698 MOG327697:MOY327698 MYC327697:MYU327698 NHY327697:NIQ327698 NRU327697:NSM327698 OBQ327697:OCI327698 OLM327697:OME327698 OVI327697:OWA327698 PFE327697:PFW327698 PPA327697:PPS327698 PYW327697:PZO327698 QIS327697:QJK327698 QSO327697:QTG327698 RCK327697:RDC327698 RMG327697:RMY327698 RWC327697:RWU327698 SFY327697:SGQ327698 SPU327697:SQM327698 SZQ327697:TAI327698 TJM327697:TKE327698 TTI327697:TUA327698 UDE327697:UDW327698 UNA327697:UNS327698 UWW327697:UXO327698 VGS327697:VHK327698 VQO327697:VRG327698 WAK327697:WBC327698 WKG327697:WKY327698 WUC327697:WUU327698 K393235:Y393236 HQ393233:II393234 RM393233:SE393234 ABI393233:ACA393234 ALE393233:ALW393234 AVA393233:AVS393234 BEW393233:BFO393234 BOS393233:BPK393234 BYO393233:BZG393234 CIK393233:CJC393234 CSG393233:CSY393234 DCC393233:DCU393234 DLY393233:DMQ393234 DVU393233:DWM393234 EFQ393233:EGI393234 EPM393233:EQE393234 EZI393233:FAA393234 FJE393233:FJW393234 FTA393233:FTS393234 GCW393233:GDO393234 GMS393233:GNK393234 GWO393233:GXG393234 HGK393233:HHC393234 HQG393233:HQY393234 IAC393233:IAU393234 IJY393233:IKQ393234 ITU393233:IUM393234 JDQ393233:JEI393234 JNM393233:JOE393234 JXI393233:JYA393234 KHE393233:KHW393234 KRA393233:KRS393234 LAW393233:LBO393234 LKS393233:LLK393234 LUO393233:LVG393234 MEK393233:MFC393234 MOG393233:MOY393234 MYC393233:MYU393234 NHY393233:NIQ393234 NRU393233:NSM393234 OBQ393233:OCI393234 OLM393233:OME393234 OVI393233:OWA393234 PFE393233:PFW393234 PPA393233:PPS393234 PYW393233:PZO393234 QIS393233:QJK393234 QSO393233:QTG393234 RCK393233:RDC393234 RMG393233:RMY393234 RWC393233:RWU393234 SFY393233:SGQ393234 SPU393233:SQM393234 SZQ393233:TAI393234 TJM393233:TKE393234 TTI393233:TUA393234 UDE393233:UDW393234 UNA393233:UNS393234 UWW393233:UXO393234 VGS393233:VHK393234 VQO393233:VRG393234 WAK393233:WBC393234 WKG393233:WKY393234 WUC393233:WUU393234 K458771:Y458772 HQ458769:II458770 RM458769:SE458770 ABI458769:ACA458770 ALE458769:ALW458770 AVA458769:AVS458770 BEW458769:BFO458770 BOS458769:BPK458770 BYO458769:BZG458770 CIK458769:CJC458770 CSG458769:CSY458770 DCC458769:DCU458770 DLY458769:DMQ458770 DVU458769:DWM458770 EFQ458769:EGI458770 EPM458769:EQE458770 EZI458769:FAA458770 FJE458769:FJW458770 FTA458769:FTS458770 GCW458769:GDO458770 GMS458769:GNK458770 GWO458769:GXG458770 HGK458769:HHC458770 HQG458769:HQY458770 IAC458769:IAU458770 IJY458769:IKQ458770 ITU458769:IUM458770 JDQ458769:JEI458770 JNM458769:JOE458770 JXI458769:JYA458770 KHE458769:KHW458770 KRA458769:KRS458770 LAW458769:LBO458770 LKS458769:LLK458770 LUO458769:LVG458770 MEK458769:MFC458770 MOG458769:MOY458770 MYC458769:MYU458770 NHY458769:NIQ458770 NRU458769:NSM458770 OBQ458769:OCI458770 OLM458769:OME458770 OVI458769:OWA458770 PFE458769:PFW458770 PPA458769:PPS458770 PYW458769:PZO458770 QIS458769:QJK458770 QSO458769:QTG458770 RCK458769:RDC458770 RMG458769:RMY458770 RWC458769:RWU458770 SFY458769:SGQ458770 SPU458769:SQM458770 SZQ458769:TAI458770 TJM458769:TKE458770 TTI458769:TUA458770 UDE458769:UDW458770 UNA458769:UNS458770 UWW458769:UXO458770 VGS458769:VHK458770 VQO458769:VRG458770 WAK458769:WBC458770 WKG458769:WKY458770 WUC458769:WUU458770 K524307:Y524308 HQ524305:II524306 RM524305:SE524306 ABI524305:ACA524306 ALE524305:ALW524306 AVA524305:AVS524306 BEW524305:BFO524306 BOS524305:BPK524306 BYO524305:BZG524306 CIK524305:CJC524306 CSG524305:CSY524306 DCC524305:DCU524306 DLY524305:DMQ524306 DVU524305:DWM524306 EFQ524305:EGI524306 EPM524305:EQE524306 EZI524305:FAA524306 FJE524305:FJW524306 FTA524305:FTS524306 GCW524305:GDO524306 GMS524305:GNK524306 GWO524305:GXG524306 HGK524305:HHC524306 HQG524305:HQY524306 IAC524305:IAU524306 IJY524305:IKQ524306 ITU524305:IUM524306 JDQ524305:JEI524306 JNM524305:JOE524306 JXI524305:JYA524306 KHE524305:KHW524306 KRA524305:KRS524306 LAW524305:LBO524306 LKS524305:LLK524306 LUO524305:LVG524306 MEK524305:MFC524306 MOG524305:MOY524306 MYC524305:MYU524306 NHY524305:NIQ524306 NRU524305:NSM524306 OBQ524305:OCI524306 OLM524305:OME524306 OVI524305:OWA524306 PFE524305:PFW524306 PPA524305:PPS524306 PYW524305:PZO524306 QIS524305:QJK524306 QSO524305:QTG524306 RCK524305:RDC524306 RMG524305:RMY524306 RWC524305:RWU524306 SFY524305:SGQ524306 SPU524305:SQM524306 SZQ524305:TAI524306 TJM524305:TKE524306 TTI524305:TUA524306 UDE524305:UDW524306 UNA524305:UNS524306 UWW524305:UXO524306 VGS524305:VHK524306 VQO524305:VRG524306 WAK524305:WBC524306 WKG524305:WKY524306 WUC524305:WUU524306 K589843:Y589844 HQ589841:II589842 RM589841:SE589842 ABI589841:ACA589842 ALE589841:ALW589842 AVA589841:AVS589842 BEW589841:BFO589842 BOS589841:BPK589842 BYO589841:BZG589842 CIK589841:CJC589842 CSG589841:CSY589842 DCC589841:DCU589842 DLY589841:DMQ589842 DVU589841:DWM589842 EFQ589841:EGI589842 EPM589841:EQE589842 EZI589841:FAA589842 FJE589841:FJW589842 FTA589841:FTS589842 GCW589841:GDO589842 GMS589841:GNK589842 GWO589841:GXG589842 HGK589841:HHC589842 HQG589841:HQY589842 IAC589841:IAU589842 IJY589841:IKQ589842 ITU589841:IUM589842 JDQ589841:JEI589842 JNM589841:JOE589842 JXI589841:JYA589842 KHE589841:KHW589842 KRA589841:KRS589842 LAW589841:LBO589842 LKS589841:LLK589842 LUO589841:LVG589842 MEK589841:MFC589842 MOG589841:MOY589842 MYC589841:MYU589842 NHY589841:NIQ589842 NRU589841:NSM589842 OBQ589841:OCI589842 OLM589841:OME589842 OVI589841:OWA589842 PFE589841:PFW589842 PPA589841:PPS589842 PYW589841:PZO589842 QIS589841:QJK589842 QSO589841:QTG589842 RCK589841:RDC589842 RMG589841:RMY589842 RWC589841:RWU589842 SFY589841:SGQ589842 SPU589841:SQM589842 SZQ589841:TAI589842 TJM589841:TKE589842 TTI589841:TUA589842 UDE589841:UDW589842 UNA589841:UNS589842 UWW589841:UXO589842 VGS589841:VHK589842 VQO589841:VRG589842 WAK589841:WBC589842 WKG589841:WKY589842 WUC589841:WUU589842 K655379:Y655380 HQ655377:II655378 RM655377:SE655378 ABI655377:ACA655378 ALE655377:ALW655378 AVA655377:AVS655378 BEW655377:BFO655378 BOS655377:BPK655378 BYO655377:BZG655378 CIK655377:CJC655378 CSG655377:CSY655378 DCC655377:DCU655378 DLY655377:DMQ655378 DVU655377:DWM655378 EFQ655377:EGI655378 EPM655377:EQE655378 EZI655377:FAA655378 FJE655377:FJW655378 FTA655377:FTS655378 GCW655377:GDO655378 GMS655377:GNK655378 GWO655377:GXG655378 HGK655377:HHC655378 HQG655377:HQY655378 IAC655377:IAU655378 IJY655377:IKQ655378 ITU655377:IUM655378 JDQ655377:JEI655378 JNM655377:JOE655378 JXI655377:JYA655378 KHE655377:KHW655378 KRA655377:KRS655378 LAW655377:LBO655378 LKS655377:LLK655378 LUO655377:LVG655378 MEK655377:MFC655378 MOG655377:MOY655378 MYC655377:MYU655378 NHY655377:NIQ655378 NRU655377:NSM655378 OBQ655377:OCI655378 OLM655377:OME655378 OVI655377:OWA655378 PFE655377:PFW655378 PPA655377:PPS655378 PYW655377:PZO655378 QIS655377:QJK655378 QSO655377:QTG655378 RCK655377:RDC655378 RMG655377:RMY655378 RWC655377:RWU655378 SFY655377:SGQ655378 SPU655377:SQM655378 SZQ655377:TAI655378 TJM655377:TKE655378 TTI655377:TUA655378 UDE655377:UDW655378 UNA655377:UNS655378 UWW655377:UXO655378 VGS655377:VHK655378 VQO655377:VRG655378 WAK655377:WBC655378 WKG655377:WKY655378 WUC655377:WUU655378 K720915:Y720916 HQ720913:II720914 RM720913:SE720914 ABI720913:ACA720914 ALE720913:ALW720914 AVA720913:AVS720914 BEW720913:BFO720914 BOS720913:BPK720914 BYO720913:BZG720914 CIK720913:CJC720914 CSG720913:CSY720914 DCC720913:DCU720914 DLY720913:DMQ720914 DVU720913:DWM720914 EFQ720913:EGI720914 EPM720913:EQE720914 EZI720913:FAA720914 FJE720913:FJW720914 FTA720913:FTS720914 GCW720913:GDO720914 GMS720913:GNK720914 GWO720913:GXG720914 HGK720913:HHC720914 HQG720913:HQY720914 IAC720913:IAU720914 IJY720913:IKQ720914 ITU720913:IUM720914 JDQ720913:JEI720914 JNM720913:JOE720914 JXI720913:JYA720914 KHE720913:KHW720914 KRA720913:KRS720914 LAW720913:LBO720914 LKS720913:LLK720914 LUO720913:LVG720914 MEK720913:MFC720914 MOG720913:MOY720914 MYC720913:MYU720914 NHY720913:NIQ720914 NRU720913:NSM720914 OBQ720913:OCI720914 OLM720913:OME720914 OVI720913:OWA720914 PFE720913:PFW720914 PPA720913:PPS720914 PYW720913:PZO720914 QIS720913:QJK720914 QSO720913:QTG720914 RCK720913:RDC720914 RMG720913:RMY720914 RWC720913:RWU720914 SFY720913:SGQ720914 SPU720913:SQM720914 SZQ720913:TAI720914 TJM720913:TKE720914 TTI720913:TUA720914 UDE720913:UDW720914 UNA720913:UNS720914 UWW720913:UXO720914 VGS720913:VHK720914 VQO720913:VRG720914 WAK720913:WBC720914 WKG720913:WKY720914 WUC720913:WUU720914 K786451:Y786452 HQ786449:II786450 RM786449:SE786450 ABI786449:ACA786450 ALE786449:ALW786450 AVA786449:AVS786450 BEW786449:BFO786450 BOS786449:BPK786450 BYO786449:BZG786450 CIK786449:CJC786450 CSG786449:CSY786450 DCC786449:DCU786450 DLY786449:DMQ786450 DVU786449:DWM786450 EFQ786449:EGI786450 EPM786449:EQE786450 EZI786449:FAA786450 FJE786449:FJW786450 FTA786449:FTS786450 GCW786449:GDO786450 GMS786449:GNK786450 GWO786449:GXG786450 HGK786449:HHC786450 HQG786449:HQY786450 IAC786449:IAU786450 IJY786449:IKQ786450 ITU786449:IUM786450 JDQ786449:JEI786450 JNM786449:JOE786450 JXI786449:JYA786450 KHE786449:KHW786450 KRA786449:KRS786450 LAW786449:LBO786450 LKS786449:LLK786450 LUO786449:LVG786450 MEK786449:MFC786450 MOG786449:MOY786450 MYC786449:MYU786450 NHY786449:NIQ786450 NRU786449:NSM786450 OBQ786449:OCI786450 OLM786449:OME786450 OVI786449:OWA786450 PFE786449:PFW786450 PPA786449:PPS786450 PYW786449:PZO786450 QIS786449:QJK786450 QSO786449:QTG786450 RCK786449:RDC786450 RMG786449:RMY786450 RWC786449:RWU786450 SFY786449:SGQ786450 SPU786449:SQM786450 SZQ786449:TAI786450 TJM786449:TKE786450 TTI786449:TUA786450 UDE786449:UDW786450 UNA786449:UNS786450 UWW786449:UXO786450 VGS786449:VHK786450 VQO786449:VRG786450 WAK786449:WBC786450 WKG786449:WKY786450 WUC786449:WUU786450 K851987:Y851988 HQ851985:II851986 RM851985:SE851986 ABI851985:ACA851986 ALE851985:ALW851986 AVA851985:AVS851986 BEW851985:BFO851986 BOS851985:BPK851986 BYO851985:BZG851986 CIK851985:CJC851986 CSG851985:CSY851986 DCC851985:DCU851986 DLY851985:DMQ851986 DVU851985:DWM851986 EFQ851985:EGI851986 EPM851985:EQE851986 EZI851985:FAA851986 FJE851985:FJW851986 FTA851985:FTS851986 GCW851985:GDO851986 GMS851985:GNK851986 GWO851985:GXG851986 HGK851985:HHC851986 HQG851985:HQY851986 IAC851985:IAU851986 IJY851985:IKQ851986 ITU851985:IUM851986 JDQ851985:JEI851986 JNM851985:JOE851986 JXI851985:JYA851986 KHE851985:KHW851986 KRA851985:KRS851986 LAW851985:LBO851986 LKS851985:LLK851986 LUO851985:LVG851986 MEK851985:MFC851986 MOG851985:MOY851986 MYC851985:MYU851986 NHY851985:NIQ851986 NRU851985:NSM851986 OBQ851985:OCI851986 OLM851985:OME851986 OVI851985:OWA851986 PFE851985:PFW851986 PPA851985:PPS851986 PYW851985:PZO851986 QIS851985:QJK851986 QSO851985:QTG851986 RCK851985:RDC851986 RMG851985:RMY851986 RWC851985:RWU851986 SFY851985:SGQ851986 SPU851985:SQM851986 SZQ851985:TAI851986 TJM851985:TKE851986 TTI851985:TUA851986 UDE851985:UDW851986 UNA851985:UNS851986 UWW851985:UXO851986 VGS851985:VHK851986 VQO851985:VRG851986 WAK851985:WBC851986 WKG851985:WKY851986 WUC851985:WUU851986 K917523:Y917524 HQ917521:II917522 RM917521:SE917522 ABI917521:ACA917522 ALE917521:ALW917522 AVA917521:AVS917522 BEW917521:BFO917522 BOS917521:BPK917522 BYO917521:BZG917522 CIK917521:CJC917522 CSG917521:CSY917522 DCC917521:DCU917522 DLY917521:DMQ917522 DVU917521:DWM917522 EFQ917521:EGI917522 EPM917521:EQE917522 EZI917521:FAA917522 FJE917521:FJW917522 FTA917521:FTS917522 GCW917521:GDO917522 GMS917521:GNK917522 GWO917521:GXG917522 HGK917521:HHC917522 HQG917521:HQY917522 IAC917521:IAU917522 IJY917521:IKQ917522 ITU917521:IUM917522 JDQ917521:JEI917522 JNM917521:JOE917522 JXI917521:JYA917522 KHE917521:KHW917522 KRA917521:KRS917522 LAW917521:LBO917522 LKS917521:LLK917522 LUO917521:LVG917522 MEK917521:MFC917522 MOG917521:MOY917522 MYC917521:MYU917522 NHY917521:NIQ917522 NRU917521:NSM917522 OBQ917521:OCI917522 OLM917521:OME917522 OVI917521:OWA917522 PFE917521:PFW917522 PPA917521:PPS917522 PYW917521:PZO917522 QIS917521:QJK917522 QSO917521:QTG917522 RCK917521:RDC917522 RMG917521:RMY917522 RWC917521:RWU917522 SFY917521:SGQ917522 SPU917521:SQM917522 SZQ917521:TAI917522 TJM917521:TKE917522 TTI917521:TUA917522 UDE917521:UDW917522 UNA917521:UNS917522 UWW917521:UXO917522 VGS917521:VHK917522 VQO917521:VRG917522 WAK917521:WBC917522 WKG917521:WKY917522 WUC917521:WUU917522 K983059:Y983060 HQ983057:II983058 RM983057:SE983058 ABI983057:ACA983058 ALE983057:ALW983058 AVA983057:AVS983058 BEW983057:BFO983058 BOS983057:BPK983058 BYO983057:BZG983058 CIK983057:CJC983058 CSG983057:CSY983058 DCC983057:DCU983058 DLY983057:DMQ983058 DVU983057:DWM983058 EFQ983057:EGI983058 EPM983057:EQE983058 EZI983057:FAA983058 FJE983057:FJW983058 FTA983057:FTS983058 GCW983057:GDO983058 GMS983057:GNK983058 GWO983057:GXG983058 HGK983057:HHC983058 HQG983057:HQY983058 IAC983057:IAU983058 IJY983057:IKQ983058 ITU983057:IUM983058 JDQ983057:JEI983058 JNM983057:JOE983058 JXI983057:JYA983058 KHE983057:KHW983058 KRA983057:KRS983058 LAW983057:LBO983058 LKS983057:LLK983058 LUO983057:LVG983058 MEK983057:MFC983058 MOG983057:MOY983058 MYC983057:MYU983058 NHY983057:NIQ983058 NRU983057:NSM983058 OBQ983057:OCI983058 OLM983057:OME983058 OVI983057:OWA983058 PFE983057:PFW983058 PPA983057:PPS983058 PYW983057:PZO983058 QIS983057:QJK983058 QSO983057:QTG983058 RCK983057:RDC983058 RMG983057:RMY983058 RWC983057:RWU983058 SFY983057:SGQ983058 SPU983057:SQM983058 SZQ983057:TAI983058 TJM983057:TKE983058 TTI983057:TUA983058 UDE983057:UDW983058 UNA983057:UNS983058 UWW983057:UXO983058 VGS983057:VHK983058 VQO983057:VRG983058 WAK983057:WBC983058 WKG983057:WKY983058 WUC983057:WUU983058 N65550:N65553 HT65548:HT65551 RP65548:RP65551 ABL65548:ABL65551 ALH65548:ALH65551 AVD65548:AVD65551 BEZ65548:BEZ65551 BOV65548:BOV65551 BYR65548:BYR65551 CIN65548:CIN65551 CSJ65548:CSJ65551 DCF65548:DCF65551 DMB65548:DMB65551 DVX65548:DVX65551 EFT65548:EFT65551 EPP65548:EPP65551 EZL65548:EZL65551 FJH65548:FJH65551 FTD65548:FTD65551 GCZ65548:GCZ65551 GMV65548:GMV65551 GWR65548:GWR65551 HGN65548:HGN65551 HQJ65548:HQJ65551 IAF65548:IAF65551 IKB65548:IKB65551 ITX65548:ITX65551 JDT65548:JDT65551 JNP65548:JNP65551 JXL65548:JXL65551 KHH65548:KHH65551 KRD65548:KRD65551 LAZ65548:LAZ65551 LKV65548:LKV65551 LUR65548:LUR65551 MEN65548:MEN65551 MOJ65548:MOJ65551 MYF65548:MYF65551 NIB65548:NIB65551 NRX65548:NRX65551 OBT65548:OBT65551 OLP65548:OLP65551 OVL65548:OVL65551 PFH65548:PFH65551 PPD65548:PPD65551 PYZ65548:PYZ65551 QIV65548:QIV65551 QSR65548:QSR65551 RCN65548:RCN65551 RMJ65548:RMJ65551 RWF65548:RWF65551 SGB65548:SGB65551 SPX65548:SPX65551 SZT65548:SZT65551 TJP65548:TJP65551 TTL65548:TTL65551 UDH65548:UDH65551 UND65548:UND65551 UWZ65548:UWZ65551 VGV65548:VGV65551 VQR65548:VQR65551 WAN65548:WAN65551 WKJ65548:WKJ65551 WUF65548:WUF65551 N131086:N131089 HT131084:HT131087 RP131084:RP131087 ABL131084:ABL131087 ALH131084:ALH131087 AVD131084:AVD131087 BEZ131084:BEZ131087 BOV131084:BOV131087 BYR131084:BYR131087 CIN131084:CIN131087 CSJ131084:CSJ131087 DCF131084:DCF131087 DMB131084:DMB131087 DVX131084:DVX131087 EFT131084:EFT131087 EPP131084:EPP131087 EZL131084:EZL131087 FJH131084:FJH131087 FTD131084:FTD131087 GCZ131084:GCZ131087 GMV131084:GMV131087 GWR131084:GWR131087 HGN131084:HGN131087 HQJ131084:HQJ131087 IAF131084:IAF131087 IKB131084:IKB131087 ITX131084:ITX131087 JDT131084:JDT131087 JNP131084:JNP131087 JXL131084:JXL131087 KHH131084:KHH131087 KRD131084:KRD131087 LAZ131084:LAZ131087 LKV131084:LKV131087 LUR131084:LUR131087 MEN131084:MEN131087 MOJ131084:MOJ131087 MYF131084:MYF131087 NIB131084:NIB131087 NRX131084:NRX131087 OBT131084:OBT131087 OLP131084:OLP131087 OVL131084:OVL131087 PFH131084:PFH131087 PPD131084:PPD131087 PYZ131084:PYZ131087 QIV131084:QIV131087 QSR131084:QSR131087 RCN131084:RCN131087 RMJ131084:RMJ131087 RWF131084:RWF131087 SGB131084:SGB131087 SPX131084:SPX131087 SZT131084:SZT131087 TJP131084:TJP131087 TTL131084:TTL131087 UDH131084:UDH131087 UND131084:UND131087 UWZ131084:UWZ131087 VGV131084:VGV131087 VQR131084:VQR131087 WAN131084:WAN131087 WKJ131084:WKJ131087 WUF131084:WUF131087 N196622:N196625 HT196620:HT196623 RP196620:RP196623 ABL196620:ABL196623 ALH196620:ALH196623 AVD196620:AVD196623 BEZ196620:BEZ196623 BOV196620:BOV196623 BYR196620:BYR196623 CIN196620:CIN196623 CSJ196620:CSJ196623 DCF196620:DCF196623 DMB196620:DMB196623 DVX196620:DVX196623 EFT196620:EFT196623 EPP196620:EPP196623 EZL196620:EZL196623 FJH196620:FJH196623 FTD196620:FTD196623 GCZ196620:GCZ196623 GMV196620:GMV196623 GWR196620:GWR196623 HGN196620:HGN196623 HQJ196620:HQJ196623 IAF196620:IAF196623 IKB196620:IKB196623 ITX196620:ITX196623 JDT196620:JDT196623 JNP196620:JNP196623 JXL196620:JXL196623 KHH196620:KHH196623 KRD196620:KRD196623 LAZ196620:LAZ196623 LKV196620:LKV196623 LUR196620:LUR196623 MEN196620:MEN196623 MOJ196620:MOJ196623 MYF196620:MYF196623 NIB196620:NIB196623 NRX196620:NRX196623 OBT196620:OBT196623 OLP196620:OLP196623 OVL196620:OVL196623 PFH196620:PFH196623 PPD196620:PPD196623 PYZ196620:PYZ196623 QIV196620:QIV196623 QSR196620:QSR196623 RCN196620:RCN196623 RMJ196620:RMJ196623 RWF196620:RWF196623 SGB196620:SGB196623 SPX196620:SPX196623 SZT196620:SZT196623 TJP196620:TJP196623 TTL196620:TTL196623 UDH196620:UDH196623 UND196620:UND196623 UWZ196620:UWZ196623 VGV196620:VGV196623 VQR196620:VQR196623 WAN196620:WAN196623 WKJ196620:WKJ196623 WUF196620:WUF196623 N262158:N262161 HT262156:HT262159 RP262156:RP262159 ABL262156:ABL262159 ALH262156:ALH262159 AVD262156:AVD262159 BEZ262156:BEZ262159 BOV262156:BOV262159 BYR262156:BYR262159 CIN262156:CIN262159 CSJ262156:CSJ262159 DCF262156:DCF262159 DMB262156:DMB262159 DVX262156:DVX262159 EFT262156:EFT262159 EPP262156:EPP262159 EZL262156:EZL262159 FJH262156:FJH262159 FTD262156:FTD262159 GCZ262156:GCZ262159 GMV262156:GMV262159 GWR262156:GWR262159 HGN262156:HGN262159 HQJ262156:HQJ262159 IAF262156:IAF262159 IKB262156:IKB262159 ITX262156:ITX262159 JDT262156:JDT262159 JNP262156:JNP262159 JXL262156:JXL262159 KHH262156:KHH262159 KRD262156:KRD262159 LAZ262156:LAZ262159 LKV262156:LKV262159 LUR262156:LUR262159 MEN262156:MEN262159 MOJ262156:MOJ262159 MYF262156:MYF262159 NIB262156:NIB262159 NRX262156:NRX262159 OBT262156:OBT262159 OLP262156:OLP262159 OVL262156:OVL262159 PFH262156:PFH262159 PPD262156:PPD262159 PYZ262156:PYZ262159 QIV262156:QIV262159 QSR262156:QSR262159 RCN262156:RCN262159 RMJ262156:RMJ262159 RWF262156:RWF262159 SGB262156:SGB262159 SPX262156:SPX262159 SZT262156:SZT262159 TJP262156:TJP262159 TTL262156:TTL262159 UDH262156:UDH262159 UND262156:UND262159 UWZ262156:UWZ262159 VGV262156:VGV262159 VQR262156:VQR262159 WAN262156:WAN262159 WKJ262156:WKJ262159 WUF262156:WUF262159 N327694:N327697 HT327692:HT327695 RP327692:RP327695 ABL327692:ABL327695 ALH327692:ALH327695 AVD327692:AVD327695 BEZ327692:BEZ327695 BOV327692:BOV327695 BYR327692:BYR327695 CIN327692:CIN327695 CSJ327692:CSJ327695 DCF327692:DCF327695 DMB327692:DMB327695 DVX327692:DVX327695 EFT327692:EFT327695 EPP327692:EPP327695 EZL327692:EZL327695 FJH327692:FJH327695 FTD327692:FTD327695 GCZ327692:GCZ327695 GMV327692:GMV327695 GWR327692:GWR327695 HGN327692:HGN327695 HQJ327692:HQJ327695 IAF327692:IAF327695 IKB327692:IKB327695 ITX327692:ITX327695 JDT327692:JDT327695 JNP327692:JNP327695 JXL327692:JXL327695 KHH327692:KHH327695 KRD327692:KRD327695 LAZ327692:LAZ327695 LKV327692:LKV327695 LUR327692:LUR327695 MEN327692:MEN327695 MOJ327692:MOJ327695 MYF327692:MYF327695 NIB327692:NIB327695 NRX327692:NRX327695 OBT327692:OBT327695 OLP327692:OLP327695 OVL327692:OVL327695 PFH327692:PFH327695 PPD327692:PPD327695 PYZ327692:PYZ327695 QIV327692:QIV327695 QSR327692:QSR327695 RCN327692:RCN327695 RMJ327692:RMJ327695 RWF327692:RWF327695 SGB327692:SGB327695 SPX327692:SPX327695 SZT327692:SZT327695 TJP327692:TJP327695 TTL327692:TTL327695 UDH327692:UDH327695 UND327692:UND327695 UWZ327692:UWZ327695 VGV327692:VGV327695 VQR327692:VQR327695 WAN327692:WAN327695 WKJ327692:WKJ327695 WUF327692:WUF327695 N393230:N393233 HT393228:HT393231 RP393228:RP393231 ABL393228:ABL393231 ALH393228:ALH393231 AVD393228:AVD393231 BEZ393228:BEZ393231 BOV393228:BOV393231 BYR393228:BYR393231 CIN393228:CIN393231 CSJ393228:CSJ393231 DCF393228:DCF393231 DMB393228:DMB393231 DVX393228:DVX393231 EFT393228:EFT393231 EPP393228:EPP393231 EZL393228:EZL393231 FJH393228:FJH393231 FTD393228:FTD393231 GCZ393228:GCZ393231 GMV393228:GMV393231 GWR393228:GWR393231 HGN393228:HGN393231 HQJ393228:HQJ393231 IAF393228:IAF393231 IKB393228:IKB393231 ITX393228:ITX393231 JDT393228:JDT393231 JNP393228:JNP393231 JXL393228:JXL393231 KHH393228:KHH393231 KRD393228:KRD393231 LAZ393228:LAZ393231 LKV393228:LKV393231 LUR393228:LUR393231 MEN393228:MEN393231 MOJ393228:MOJ393231 MYF393228:MYF393231 NIB393228:NIB393231 NRX393228:NRX393231 OBT393228:OBT393231 OLP393228:OLP393231 OVL393228:OVL393231 PFH393228:PFH393231 PPD393228:PPD393231 PYZ393228:PYZ393231 QIV393228:QIV393231 QSR393228:QSR393231 RCN393228:RCN393231 RMJ393228:RMJ393231 RWF393228:RWF393231 SGB393228:SGB393231 SPX393228:SPX393231 SZT393228:SZT393231 TJP393228:TJP393231 TTL393228:TTL393231 UDH393228:UDH393231 UND393228:UND393231 UWZ393228:UWZ393231 VGV393228:VGV393231 VQR393228:VQR393231 WAN393228:WAN393231 WKJ393228:WKJ393231 WUF393228:WUF393231 N458766:N458769 HT458764:HT458767 RP458764:RP458767 ABL458764:ABL458767 ALH458764:ALH458767 AVD458764:AVD458767 BEZ458764:BEZ458767 BOV458764:BOV458767 BYR458764:BYR458767 CIN458764:CIN458767 CSJ458764:CSJ458767 DCF458764:DCF458767 DMB458764:DMB458767 DVX458764:DVX458767 EFT458764:EFT458767 EPP458764:EPP458767 EZL458764:EZL458767 FJH458764:FJH458767 FTD458764:FTD458767 GCZ458764:GCZ458767 GMV458764:GMV458767 GWR458764:GWR458767 HGN458764:HGN458767 HQJ458764:HQJ458767 IAF458764:IAF458767 IKB458764:IKB458767 ITX458764:ITX458767 JDT458764:JDT458767 JNP458764:JNP458767 JXL458764:JXL458767 KHH458764:KHH458767 KRD458764:KRD458767 LAZ458764:LAZ458767 LKV458764:LKV458767 LUR458764:LUR458767 MEN458764:MEN458767 MOJ458764:MOJ458767 MYF458764:MYF458767 NIB458764:NIB458767 NRX458764:NRX458767 OBT458764:OBT458767 OLP458764:OLP458767 OVL458764:OVL458767 PFH458764:PFH458767 PPD458764:PPD458767 PYZ458764:PYZ458767 QIV458764:QIV458767 QSR458764:QSR458767 RCN458764:RCN458767 RMJ458764:RMJ458767 RWF458764:RWF458767 SGB458764:SGB458767 SPX458764:SPX458767 SZT458764:SZT458767 TJP458764:TJP458767 TTL458764:TTL458767 UDH458764:UDH458767 UND458764:UND458767 UWZ458764:UWZ458767 VGV458764:VGV458767 VQR458764:VQR458767 WAN458764:WAN458767 WKJ458764:WKJ458767 WUF458764:WUF458767 N524302:N524305 HT524300:HT524303 RP524300:RP524303 ABL524300:ABL524303 ALH524300:ALH524303 AVD524300:AVD524303 BEZ524300:BEZ524303 BOV524300:BOV524303 BYR524300:BYR524303 CIN524300:CIN524303 CSJ524300:CSJ524303 DCF524300:DCF524303 DMB524300:DMB524303 DVX524300:DVX524303 EFT524300:EFT524303 EPP524300:EPP524303 EZL524300:EZL524303 FJH524300:FJH524303 FTD524300:FTD524303 GCZ524300:GCZ524303 GMV524300:GMV524303 GWR524300:GWR524303 HGN524300:HGN524303 HQJ524300:HQJ524303 IAF524300:IAF524303 IKB524300:IKB524303 ITX524300:ITX524303 JDT524300:JDT524303 JNP524300:JNP524303 JXL524300:JXL524303 KHH524300:KHH524303 KRD524300:KRD524303 LAZ524300:LAZ524303 LKV524300:LKV524303 LUR524300:LUR524303 MEN524300:MEN524303 MOJ524300:MOJ524303 MYF524300:MYF524303 NIB524300:NIB524303 NRX524300:NRX524303 OBT524300:OBT524303 OLP524300:OLP524303 OVL524300:OVL524303 PFH524300:PFH524303 PPD524300:PPD524303 PYZ524300:PYZ524303 QIV524300:QIV524303 QSR524300:QSR524303 RCN524300:RCN524303 RMJ524300:RMJ524303 RWF524300:RWF524303 SGB524300:SGB524303 SPX524300:SPX524303 SZT524300:SZT524303 TJP524300:TJP524303 TTL524300:TTL524303 UDH524300:UDH524303 UND524300:UND524303 UWZ524300:UWZ524303 VGV524300:VGV524303 VQR524300:VQR524303 WAN524300:WAN524303 WKJ524300:WKJ524303 WUF524300:WUF524303 N589838:N589841 HT589836:HT589839 RP589836:RP589839 ABL589836:ABL589839 ALH589836:ALH589839 AVD589836:AVD589839 BEZ589836:BEZ589839 BOV589836:BOV589839 BYR589836:BYR589839 CIN589836:CIN589839 CSJ589836:CSJ589839 DCF589836:DCF589839 DMB589836:DMB589839 DVX589836:DVX589839 EFT589836:EFT589839 EPP589836:EPP589839 EZL589836:EZL589839 FJH589836:FJH589839 FTD589836:FTD589839 GCZ589836:GCZ589839 GMV589836:GMV589839 GWR589836:GWR589839 HGN589836:HGN589839 HQJ589836:HQJ589839 IAF589836:IAF589839 IKB589836:IKB589839 ITX589836:ITX589839 JDT589836:JDT589839 JNP589836:JNP589839 JXL589836:JXL589839 KHH589836:KHH589839 KRD589836:KRD589839 LAZ589836:LAZ589839 LKV589836:LKV589839 LUR589836:LUR589839 MEN589836:MEN589839 MOJ589836:MOJ589839 MYF589836:MYF589839 NIB589836:NIB589839 NRX589836:NRX589839 OBT589836:OBT589839 OLP589836:OLP589839 OVL589836:OVL589839 PFH589836:PFH589839 PPD589836:PPD589839 PYZ589836:PYZ589839 QIV589836:QIV589839 QSR589836:QSR589839 RCN589836:RCN589839 RMJ589836:RMJ589839 RWF589836:RWF589839 SGB589836:SGB589839 SPX589836:SPX589839 SZT589836:SZT589839 TJP589836:TJP589839 TTL589836:TTL589839 UDH589836:UDH589839 UND589836:UND589839 UWZ589836:UWZ589839 VGV589836:VGV589839 VQR589836:VQR589839 WAN589836:WAN589839 WKJ589836:WKJ589839 WUF589836:WUF589839 N655374:N655377 HT655372:HT655375 RP655372:RP655375 ABL655372:ABL655375 ALH655372:ALH655375 AVD655372:AVD655375 BEZ655372:BEZ655375 BOV655372:BOV655375 BYR655372:BYR655375 CIN655372:CIN655375 CSJ655372:CSJ655375 DCF655372:DCF655375 DMB655372:DMB655375 DVX655372:DVX655375 EFT655372:EFT655375 EPP655372:EPP655375 EZL655372:EZL655375 FJH655372:FJH655375 FTD655372:FTD655375 GCZ655372:GCZ655375 GMV655372:GMV655375 GWR655372:GWR655375 HGN655372:HGN655375 HQJ655372:HQJ655375 IAF655372:IAF655375 IKB655372:IKB655375 ITX655372:ITX655375 JDT655372:JDT655375 JNP655372:JNP655375 JXL655372:JXL655375 KHH655372:KHH655375 KRD655372:KRD655375 LAZ655372:LAZ655375 LKV655372:LKV655375 LUR655372:LUR655375 MEN655372:MEN655375 MOJ655372:MOJ655375 MYF655372:MYF655375 NIB655372:NIB655375 NRX655372:NRX655375 OBT655372:OBT655375 OLP655372:OLP655375 OVL655372:OVL655375 PFH655372:PFH655375 PPD655372:PPD655375 PYZ655372:PYZ655375 QIV655372:QIV655375 QSR655372:QSR655375 RCN655372:RCN655375 RMJ655372:RMJ655375 RWF655372:RWF655375 SGB655372:SGB655375 SPX655372:SPX655375 SZT655372:SZT655375 TJP655372:TJP655375 TTL655372:TTL655375 UDH655372:UDH655375 UND655372:UND655375 UWZ655372:UWZ655375 VGV655372:VGV655375 VQR655372:VQR655375 WAN655372:WAN655375 WKJ655372:WKJ655375 WUF655372:WUF655375 N720910:N720913 HT720908:HT720911 RP720908:RP720911 ABL720908:ABL720911 ALH720908:ALH720911 AVD720908:AVD720911 BEZ720908:BEZ720911 BOV720908:BOV720911 BYR720908:BYR720911 CIN720908:CIN720911 CSJ720908:CSJ720911 DCF720908:DCF720911 DMB720908:DMB720911 DVX720908:DVX720911 EFT720908:EFT720911 EPP720908:EPP720911 EZL720908:EZL720911 FJH720908:FJH720911 FTD720908:FTD720911 GCZ720908:GCZ720911 GMV720908:GMV720911 GWR720908:GWR720911 HGN720908:HGN720911 HQJ720908:HQJ720911 IAF720908:IAF720911 IKB720908:IKB720911 ITX720908:ITX720911 JDT720908:JDT720911 JNP720908:JNP720911 JXL720908:JXL720911 KHH720908:KHH720911 KRD720908:KRD720911 LAZ720908:LAZ720911 LKV720908:LKV720911 LUR720908:LUR720911 MEN720908:MEN720911 MOJ720908:MOJ720911 MYF720908:MYF720911 NIB720908:NIB720911 NRX720908:NRX720911 OBT720908:OBT720911 OLP720908:OLP720911 OVL720908:OVL720911 PFH720908:PFH720911 PPD720908:PPD720911 PYZ720908:PYZ720911 QIV720908:QIV720911 QSR720908:QSR720911 RCN720908:RCN720911 RMJ720908:RMJ720911 RWF720908:RWF720911 SGB720908:SGB720911 SPX720908:SPX720911 SZT720908:SZT720911 TJP720908:TJP720911 TTL720908:TTL720911 UDH720908:UDH720911 UND720908:UND720911 UWZ720908:UWZ720911 VGV720908:VGV720911 VQR720908:VQR720911 WAN720908:WAN720911 WKJ720908:WKJ720911 WUF720908:WUF720911 N786446:N786449 HT786444:HT786447 RP786444:RP786447 ABL786444:ABL786447 ALH786444:ALH786447 AVD786444:AVD786447 BEZ786444:BEZ786447 BOV786444:BOV786447 BYR786444:BYR786447 CIN786444:CIN786447 CSJ786444:CSJ786447 DCF786444:DCF786447 DMB786444:DMB786447 DVX786444:DVX786447 EFT786444:EFT786447 EPP786444:EPP786447 EZL786444:EZL786447 FJH786444:FJH786447 FTD786444:FTD786447 GCZ786444:GCZ786447 GMV786444:GMV786447 GWR786444:GWR786447 HGN786444:HGN786447 HQJ786444:HQJ786447 IAF786444:IAF786447 IKB786444:IKB786447 ITX786444:ITX786447 JDT786444:JDT786447 JNP786444:JNP786447 JXL786444:JXL786447 KHH786444:KHH786447 KRD786444:KRD786447 LAZ786444:LAZ786447 LKV786444:LKV786447 LUR786444:LUR786447 MEN786444:MEN786447 MOJ786444:MOJ786447 MYF786444:MYF786447 NIB786444:NIB786447 NRX786444:NRX786447 OBT786444:OBT786447 OLP786444:OLP786447 OVL786444:OVL786447 PFH786444:PFH786447 PPD786444:PPD786447 PYZ786444:PYZ786447 QIV786444:QIV786447 QSR786444:QSR786447 RCN786444:RCN786447 RMJ786444:RMJ786447 RWF786444:RWF786447 SGB786444:SGB786447 SPX786444:SPX786447 SZT786444:SZT786447 TJP786444:TJP786447 TTL786444:TTL786447 UDH786444:UDH786447 UND786444:UND786447 UWZ786444:UWZ786447 VGV786444:VGV786447 VQR786444:VQR786447 WAN786444:WAN786447 WKJ786444:WKJ786447 WUF786444:WUF786447 N851982:N851985 HT851980:HT851983 RP851980:RP851983 ABL851980:ABL851983 ALH851980:ALH851983 AVD851980:AVD851983 BEZ851980:BEZ851983 BOV851980:BOV851983 BYR851980:BYR851983 CIN851980:CIN851983 CSJ851980:CSJ851983 DCF851980:DCF851983 DMB851980:DMB851983 DVX851980:DVX851983 EFT851980:EFT851983 EPP851980:EPP851983 EZL851980:EZL851983 FJH851980:FJH851983 FTD851980:FTD851983 GCZ851980:GCZ851983 GMV851980:GMV851983 GWR851980:GWR851983 HGN851980:HGN851983 HQJ851980:HQJ851983 IAF851980:IAF851983 IKB851980:IKB851983 ITX851980:ITX851983 JDT851980:JDT851983 JNP851980:JNP851983 JXL851980:JXL851983 KHH851980:KHH851983 KRD851980:KRD851983 LAZ851980:LAZ851983 LKV851980:LKV851983 LUR851980:LUR851983 MEN851980:MEN851983 MOJ851980:MOJ851983 MYF851980:MYF851983 NIB851980:NIB851983 NRX851980:NRX851983 OBT851980:OBT851983 OLP851980:OLP851983 OVL851980:OVL851983 PFH851980:PFH851983 PPD851980:PPD851983 PYZ851980:PYZ851983 QIV851980:QIV851983 QSR851980:QSR851983 RCN851980:RCN851983 RMJ851980:RMJ851983 RWF851980:RWF851983 SGB851980:SGB851983 SPX851980:SPX851983 SZT851980:SZT851983 TJP851980:TJP851983 TTL851980:TTL851983 UDH851980:UDH851983 UND851980:UND851983 UWZ851980:UWZ851983 VGV851980:VGV851983 VQR851980:VQR851983 WAN851980:WAN851983 WKJ851980:WKJ851983 WUF851980:WUF851983 N917518:N917521 HT917516:HT917519 RP917516:RP917519 ABL917516:ABL917519 ALH917516:ALH917519 AVD917516:AVD917519 BEZ917516:BEZ917519 BOV917516:BOV917519 BYR917516:BYR917519 CIN917516:CIN917519 CSJ917516:CSJ917519 DCF917516:DCF917519 DMB917516:DMB917519 DVX917516:DVX917519 EFT917516:EFT917519 EPP917516:EPP917519 EZL917516:EZL917519 FJH917516:FJH917519 FTD917516:FTD917519 GCZ917516:GCZ917519 GMV917516:GMV917519 GWR917516:GWR917519 HGN917516:HGN917519 HQJ917516:HQJ917519 IAF917516:IAF917519 IKB917516:IKB917519 ITX917516:ITX917519 JDT917516:JDT917519 JNP917516:JNP917519 JXL917516:JXL917519 KHH917516:KHH917519 KRD917516:KRD917519 LAZ917516:LAZ917519 LKV917516:LKV917519 LUR917516:LUR917519 MEN917516:MEN917519 MOJ917516:MOJ917519 MYF917516:MYF917519 NIB917516:NIB917519 NRX917516:NRX917519 OBT917516:OBT917519 OLP917516:OLP917519 OVL917516:OVL917519 PFH917516:PFH917519 PPD917516:PPD917519 PYZ917516:PYZ917519 QIV917516:QIV917519 QSR917516:QSR917519 RCN917516:RCN917519 RMJ917516:RMJ917519 RWF917516:RWF917519 SGB917516:SGB917519 SPX917516:SPX917519 SZT917516:SZT917519 TJP917516:TJP917519 TTL917516:TTL917519 UDH917516:UDH917519 UND917516:UND917519 UWZ917516:UWZ917519 VGV917516:VGV917519 VQR917516:VQR917519 WAN917516:WAN917519 WKJ917516:WKJ917519 WUF917516:WUF917519 N983054:N983057 HT983052:HT983055 RP983052:RP983055 ABL983052:ABL983055 ALH983052:ALH983055 AVD983052:AVD983055 BEZ983052:BEZ983055 BOV983052:BOV983055 BYR983052:BYR983055 CIN983052:CIN983055 CSJ983052:CSJ983055 DCF983052:DCF983055 DMB983052:DMB983055 DVX983052:DVX983055 EFT983052:EFT983055 EPP983052:EPP983055 EZL983052:EZL983055 FJH983052:FJH983055 FTD983052:FTD983055 GCZ983052:GCZ983055 GMV983052:GMV983055 GWR983052:GWR983055 HGN983052:HGN983055 HQJ983052:HQJ983055 IAF983052:IAF983055 IKB983052:IKB983055 ITX983052:ITX983055 JDT983052:JDT983055 JNP983052:JNP983055 JXL983052:JXL983055 KHH983052:KHH983055 KRD983052:KRD983055 LAZ983052:LAZ983055 LKV983052:LKV983055 LUR983052:LUR983055 MEN983052:MEN983055 MOJ983052:MOJ983055 MYF983052:MYF983055 NIB983052:NIB983055 NRX983052:NRX983055 OBT983052:OBT983055 OLP983052:OLP983055 OVL983052:OVL983055 PFH983052:PFH983055 PPD983052:PPD983055 PYZ983052:PYZ983055 QIV983052:QIV983055 QSR983052:QSR983055 RCN983052:RCN983055 RMJ983052:RMJ983055 RWF983052:RWF983055 SGB983052:SGB983055 SPX983052:SPX983055 SZT983052:SZT983055 TJP983052:TJP983055 TTL983052:TTL983055 UDH983052:UDH983055 UND983052:UND983055 UWZ983052:UWZ983055 VGV983052:VGV983055 VQR983052:VQR983055 WAN983052:WAN983055 WKJ983052:WKJ983055 WUF983052:WUF983055 G65564:Y65566 HM65562:II65564 RI65562:SE65564 ABE65562:ACA65564 ALA65562:ALW65564 AUW65562:AVS65564 BES65562:BFO65564 BOO65562:BPK65564 BYK65562:BZG65564 CIG65562:CJC65564 CSC65562:CSY65564 DBY65562:DCU65564 DLU65562:DMQ65564 DVQ65562:DWM65564 EFM65562:EGI65564 EPI65562:EQE65564 EZE65562:FAA65564 FJA65562:FJW65564 FSW65562:FTS65564 GCS65562:GDO65564 GMO65562:GNK65564 GWK65562:GXG65564 HGG65562:HHC65564 HQC65562:HQY65564 HZY65562:IAU65564 IJU65562:IKQ65564 ITQ65562:IUM65564 JDM65562:JEI65564 JNI65562:JOE65564 JXE65562:JYA65564 KHA65562:KHW65564 KQW65562:KRS65564 LAS65562:LBO65564 LKO65562:LLK65564 LUK65562:LVG65564 MEG65562:MFC65564 MOC65562:MOY65564 MXY65562:MYU65564 NHU65562:NIQ65564 NRQ65562:NSM65564 OBM65562:OCI65564 OLI65562:OME65564 OVE65562:OWA65564 PFA65562:PFW65564 POW65562:PPS65564 PYS65562:PZO65564 QIO65562:QJK65564 QSK65562:QTG65564 RCG65562:RDC65564 RMC65562:RMY65564 RVY65562:RWU65564 SFU65562:SGQ65564 SPQ65562:SQM65564 SZM65562:TAI65564 TJI65562:TKE65564 TTE65562:TUA65564 UDA65562:UDW65564 UMW65562:UNS65564 UWS65562:UXO65564 VGO65562:VHK65564 VQK65562:VRG65564 WAG65562:WBC65564 WKC65562:WKY65564 WTY65562:WUU65564 G131100:Y131102 HM131098:II131100 RI131098:SE131100 ABE131098:ACA131100 ALA131098:ALW131100 AUW131098:AVS131100 BES131098:BFO131100 BOO131098:BPK131100 BYK131098:BZG131100 CIG131098:CJC131100 CSC131098:CSY131100 DBY131098:DCU131100 DLU131098:DMQ131100 DVQ131098:DWM131100 EFM131098:EGI131100 EPI131098:EQE131100 EZE131098:FAA131100 FJA131098:FJW131100 FSW131098:FTS131100 GCS131098:GDO131100 GMO131098:GNK131100 GWK131098:GXG131100 HGG131098:HHC131100 HQC131098:HQY131100 HZY131098:IAU131100 IJU131098:IKQ131100 ITQ131098:IUM131100 JDM131098:JEI131100 JNI131098:JOE131100 JXE131098:JYA131100 KHA131098:KHW131100 KQW131098:KRS131100 LAS131098:LBO131100 LKO131098:LLK131100 LUK131098:LVG131100 MEG131098:MFC131100 MOC131098:MOY131100 MXY131098:MYU131100 NHU131098:NIQ131100 NRQ131098:NSM131100 OBM131098:OCI131100 OLI131098:OME131100 OVE131098:OWA131100 PFA131098:PFW131100 POW131098:PPS131100 PYS131098:PZO131100 QIO131098:QJK131100 QSK131098:QTG131100 RCG131098:RDC131100 RMC131098:RMY131100 RVY131098:RWU131100 SFU131098:SGQ131100 SPQ131098:SQM131100 SZM131098:TAI131100 TJI131098:TKE131100 TTE131098:TUA131100 UDA131098:UDW131100 UMW131098:UNS131100 UWS131098:UXO131100 VGO131098:VHK131100 VQK131098:VRG131100 WAG131098:WBC131100 WKC131098:WKY131100 WTY131098:WUU131100 G196636:Y196638 HM196634:II196636 RI196634:SE196636 ABE196634:ACA196636 ALA196634:ALW196636 AUW196634:AVS196636 BES196634:BFO196636 BOO196634:BPK196636 BYK196634:BZG196636 CIG196634:CJC196636 CSC196634:CSY196636 DBY196634:DCU196636 DLU196634:DMQ196636 DVQ196634:DWM196636 EFM196634:EGI196636 EPI196634:EQE196636 EZE196634:FAA196636 FJA196634:FJW196636 FSW196634:FTS196636 GCS196634:GDO196636 GMO196634:GNK196636 GWK196634:GXG196636 HGG196634:HHC196636 HQC196634:HQY196636 HZY196634:IAU196636 IJU196634:IKQ196636 ITQ196634:IUM196636 JDM196634:JEI196636 JNI196634:JOE196636 JXE196634:JYA196636 KHA196634:KHW196636 KQW196634:KRS196636 LAS196634:LBO196636 LKO196634:LLK196636 LUK196634:LVG196636 MEG196634:MFC196636 MOC196634:MOY196636 MXY196634:MYU196636 NHU196634:NIQ196636 NRQ196634:NSM196636 OBM196634:OCI196636 OLI196634:OME196636 OVE196634:OWA196636 PFA196634:PFW196636 POW196634:PPS196636 PYS196634:PZO196636 QIO196634:QJK196636 QSK196634:QTG196636 RCG196634:RDC196636 RMC196634:RMY196636 RVY196634:RWU196636 SFU196634:SGQ196636 SPQ196634:SQM196636 SZM196634:TAI196636 TJI196634:TKE196636 TTE196634:TUA196636 UDA196634:UDW196636 UMW196634:UNS196636 UWS196634:UXO196636 VGO196634:VHK196636 VQK196634:VRG196636 WAG196634:WBC196636 WKC196634:WKY196636 WTY196634:WUU196636 G262172:Y262174 HM262170:II262172 RI262170:SE262172 ABE262170:ACA262172 ALA262170:ALW262172 AUW262170:AVS262172 BES262170:BFO262172 BOO262170:BPK262172 BYK262170:BZG262172 CIG262170:CJC262172 CSC262170:CSY262172 DBY262170:DCU262172 DLU262170:DMQ262172 DVQ262170:DWM262172 EFM262170:EGI262172 EPI262170:EQE262172 EZE262170:FAA262172 FJA262170:FJW262172 FSW262170:FTS262172 GCS262170:GDO262172 GMO262170:GNK262172 GWK262170:GXG262172 HGG262170:HHC262172 HQC262170:HQY262172 HZY262170:IAU262172 IJU262170:IKQ262172 ITQ262170:IUM262172 JDM262170:JEI262172 JNI262170:JOE262172 JXE262170:JYA262172 KHA262170:KHW262172 KQW262170:KRS262172 LAS262170:LBO262172 LKO262170:LLK262172 LUK262170:LVG262172 MEG262170:MFC262172 MOC262170:MOY262172 MXY262170:MYU262172 NHU262170:NIQ262172 NRQ262170:NSM262172 OBM262170:OCI262172 OLI262170:OME262172 OVE262170:OWA262172 PFA262170:PFW262172 POW262170:PPS262172 PYS262170:PZO262172 QIO262170:QJK262172 QSK262170:QTG262172 RCG262170:RDC262172 RMC262170:RMY262172 RVY262170:RWU262172 SFU262170:SGQ262172 SPQ262170:SQM262172 SZM262170:TAI262172 TJI262170:TKE262172 TTE262170:TUA262172 UDA262170:UDW262172 UMW262170:UNS262172 UWS262170:UXO262172 VGO262170:VHK262172 VQK262170:VRG262172 WAG262170:WBC262172 WKC262170:WKY262172 WTY262170:WUU262172 G327708:Y327710 HM327706:II327708 RI327706:SE327708 ABE327706:ACA327708 ALA327706:ALW327708 AUW327706:AVS327708 BES327706:BFO327708 BOO327706:BPK327708 BYK327706:BZG327708 CIG327706:CJC327708 CSC327706:CSY327708 DBY327706:DCU327708 DLU327706:DMQ327708 DVQ327706:DWM327708 EFM327706:EGI327708 EPI327706:EQE327708 EZE327706:FAA327708 FJA327706:FJW327708 FSW327706:FTS327708 GCS327706:GDO327708 GMO327706:GNK327708 GWK327706:GXG327708 HGG327706:HHC327708 HQC327706:HQY327708 HZY327706:IAU327708 IJU327706:IKQ327708 ITQ327706:IUM327708 JDM327706:JEI327708 JNI327706:JOE327708 JXE327706:JYA327708 KHA327706:KHW327708 KQW327706:KRS327708 LAS327706:LBO327708 LKO327706:LLK327708 LUK327706:LVG327708 MEG327706:MFC327708 MOC327706:MOY327708 MXY327706:MYU327708 NHU327706:NIQ327708 NRQ327706:NSM327708 OBM327706:OCI327708 OLI327706:OME327708 OVE327706:OWA327708 PFA327706:PFW327708 POW327706:PPS327708 PYS327706:PZO327708 QIO327706:QJK327708 QSK327706:QTG327708 RCG327706:RDC327708 RMC327706:RMY327708 RVY327706:RWU327708 SFU327706:SGQ327708 SPQ327706:SQM327708 SZM327706:TAI327708 TJI327706:TKE327708 TTE327706:TUA327708 UDA327706:UDW327708 UMW327706:UNS327708 UWS327706:UXO327708 VGO327706:VHK327708 VQK327706:VRG327708 WAG327706:WBC327708 WKC327706:WKY327708 WTY327706:WUU327708 G393244:Y393246 HM393242:II393244 RI393242:SE393244 ABE393242:ACA393244 ALA393242:ALW393244 AUW393242:AVS393244 BES393242:BFO393244 BOO393242:BPK393244 BYK393242:BZG393244 CIG393242:CJC393244 CSC393242:CSY393244 DBY393242:DCU393244 DLU393242:DMQ393244 DVQ393242:DWM393244 EFM393242:EGI393244 EPI393242:EQE393244 EZE393242:FAA393244 FJA393242:FJW393244 FSW393242:FTS393244 GCS393242:GDO393244 GMO393242:GNK393244 GWK393242:GXG393244 HGG393242:HHC393244 HQC393242:HQY393244 HZY393242:IAU393244 IJU393242:IKQ393244 ITQ393242:IUM393244 JDM393242:JEI393244 JNI393242:JOE393244 JXE393242:JYA393244 KHA393242:KHW393244 KQW393242:KRS393244 LAS393242:LBO393244 LKO393242:LLK393244 LUK393242:LVG393244 MEG393242:MFC393244 MOC393242:MOY393244 MXY393242:MYU393244 NHU393242:NIQ393244 NRQ393242:NSM393244 OBM393242:OCI393244 OLI393242:OME393244 OVE393242:OWA393244 PFA393242:PFW393244 POW393242:PPS393244 PYS393242:PZO393244 QIO393242:QJK393244 QSK393242:QTG393244 RCG393242:RDC393244 RMC393242:RMY393244 RVY393242:RWU393244 SFU393242:SGQ393244 SPQ393242:SQM393244 SZM393242:TAI393244 TJI393242:TKE393244 TTE393242:TUA393244 UDA393242:UDW393244 UMW393242:UNS393244 UWS393242:UXO393244 VGO393242:VHK393244 VQK393242:VRG393244 WAG393242:WBC393244 WKC393242:WKY393244 WTY393242:WUU393244 G458780:Y458782 HM458778:II458780 RI458778:SE458780 ABE458778:ACA458780 ALA458778:ALW458780 AUW458778:AVS458780 BES458778:BFO458780 BOO458778:BPK458780 BYK458778:BZG458780 CIG458778:CJC458780 CSC458778:CSY458780 DBY458778:DCU458780 DLU458778:DMQ458780 DVQ458778:DWM458780 EFM458778:EGI458780 EPI458778:EQE458780 EZE458778:FAA458780 FJA458778:FJW458780 FSW458778:FTS458780 GCS458778:GDO458780 GMO458778:GNK458780 GWK458778:GXG458780 HGG458778:HHC458780 HQC458778:HQY458780 HZY458778:IAU458780 IJU458778:IKQ458780 ITQ458778:IUM458780 JDM458778:JEI458780 JNI458778:JOE458780 JXE458778:JYA458780 KHA458778:KHW458780 KQW458778:KRS458780 LAS458778:LBO458780 LKO458778:LLK458780 LUK458778:LVG458780 MEG458778:MFC458780 MOC458778:MOY458780 MXY458778:MYU458780 NHU458778:NIQ458780 NRQ458778:NSM458780 OBM458778:OCI458780 OLI458778:OME458780 OVE458778:OWA458780 PFA458778:PFW458780 POW458778:PPS458780 PYS458778:PZO458780 QIO458778:QJK458780 QSK458778:QTG458780 RCG458778:RDC458780 RMC458778:RMY458780 RVY458778:RWU458780 SFU458778:SGQ458780 SPQ458778:SQM458780 SZM458778:TAI458780 TJI458778:TKE458780 TTE458778:TUA458780 UDA458778:UDW458780 UMW458778:UNS458780 UWS458778:UXO458780 VGO458778:VHK458780 VQK458778:VRG458780 WAG458778:WBC458780 WKC458778:WKY458780 WTY458778:WUU458780 G524316:Y524318 HM524314:II524316 RI524314:SE524316 ABE524314:ACA524316 ALA524314:ALW524316 AUW524314:AVS524316 BES524314:BFO524316 BOO524314:BPK524316 BYK524314:BZG524316 CIG524314:CJC524316 CSC524314:CSY524316 DBY524314:DCU524316 DLU524314:DMQ524316 DVQ524314:DWM524316 EFM524314:EGI524316 EPI524314:EQE524316 EZE524314:FAA524316 FJA524314:FJW524316 FSW524314:FTS524316 GCS524314:GDO524316 GMO524314:GNK524316 GWK524314:GXG524316 HGG524314:HHC524316 HQC524314:HQY524316 HZY524314:IAU524316 IJU524314:IKQ524316 ITQ524314:IUM524316 JDM524314:JEI524316 JNI524314:JOE524316 JXE524314:JYA524316 KHA524314:KHW524316 KQW524314:KRS524316 LAS524314:LBO524316 LKO524314:LLK524316 LUK524314:LVG524316 MEG524314:MFC524316 MOC524314:MOY524316 MXY524314:MYU524316 NHU524314:NIQ524316 NRQ524314:NSM524316 OBM524314:OCI524316 OLI524314:OME524316 OVE524314:OWA524316 PFA524314:PFW524316 POW524314:PPS524316 PYS524314:PZO524316 QIO524314:QJK524316 QSK524314:QTG524316 RCG524314:RDC524316 RMC524314:RMY524316 RVY524314:RWU524316 SFU524314:SGQ524316 SPQ524314:SQM524316 SZM524314:TAI524316 TJI524314:TKE524316 TTE524314:TUA524316 UDA524314:UDW524316 UMW524314:UNS524316 UWS524314:UXO524316 VGO524314:VHK524316 VQK524314:VRG524316 WAG524314:WBC524316 WKC524314:WKY524316 WTY524314:WUU524316 G589852:Y589854 HM589850:II589852 RI589850:SE589852 ABE589850:ACA589852 ALA589850:ALW589852 AUW589850:AVS589852 BES589850:BFO589852 BOO589850:BPK589852 BYK589850:BZG589852 CIG589850:CJC589852 CSC589850:CSY589852 DBY589850:DCU589852 DLU589850:DMQ589852 DVQ589850:DWM589852 EFM589850:EGI589852 EPI589850:EQE589852 EZE589850:FAA589852 FJA589850:FJW589852 FSW589850:FTS589852 GCS589850:GDO589852 GMO589850:GNK589852 GWK589850:GXG589852 HGG589850:HHC589852 HQC589850:HQY589852 HZY589850:IAU589852 IJU589850:IKQ589852 ITQ589850:IUM589852 JDM589850:JEI589852 JNI589850:JOE589852 JXE589850:JYA589852 KHA589850:KHW589852 KQW589850:KRS589852 LAS589850:LBO589852 LKO589850:LLK589852 LUK589850:LVG589852 MEG589850:MFC589852 MOC589850:MOY589852 MXY589850:MYU589852 NHU589850:NIQ589852 NRQ589850:NSM589852 OBM589850:OCI589852 OLI589850:OME589852 OVE589850:OWA589852 PFA589850:PFW589852 POW589850:PPS589852 PYS589850:PZO589852 QIO589850:QJK589852 QSK589850:QTG589852 RCG589850:RDC589852 RMC589850:RMY589852 RVY589850:RWU589852 SFU589850:SGQ589852 SPQ589850:SQM589852 SZM589850:TAI589852 TJI589850:TKE589852 TTE589850:TUA589852 UDA589850:UDW589852 UMW589850:UNS589852 UWS589850:UXO589852 VGO589850:VHK589852 VQK589850:VRG589852 WAG589850:WBC589852 WKC589850:WKY589852 WTY589850:WUU589852 G655388:Y655390 HM655386:II655388 RI655386:SE655388 ABE655386:ACA655388 ALA655386:ALW655388 AUW655386:AVS655388 BES655386:BFO655388 BOO655386:BPK655388 BYK655386:BZG655388 CIG655386:CJC655388 CSC655386:CSY655388 DBY655386:DCU655388 DLU655386:DMQ655388 DVQ655386:DWM655388 EFM655386:EGI655388 EPI655386:EQE655388 EZE655386:FAA655388 FJA655386:FJW655388 FSW655386:FTS655388 GCS655386:GDO655388 GMO655386:GNK655388 GWK655386:GXG655388 HGG655386:HHC655388 HQC655386:HQY655388 HZY655386:IAU655388 IJU655386:IKQ655388 ITQ655386:IUM655388 JDM655386:JEI655388 JNI655386:JOE655388 JXE655386:JYA655388 KHA655386:KHW655388 KQW655386:KRS655388 LAS655386:LBO655388 LKO655386:LLK655388 LUK655386:LVG655388 MEG655386:MFC655388 MOC655386:MOY655388 MXY655386:MYU655388 NHU655386:NIQ655388 NRQ655386:NSM655388 OBM655386:OCI655388 OLI655386:OME655388 OVE655386:OWA655388 PFA655386:PFW655388 POW655386:PPS655388 PYS655386:PZO655388 QIO655386:QJK655388 QSK655386:QTG655388 RCG655386:RDC655388 RMC655386:RMY655388 RVY655386:RWU655388 SFU655386:SGQ655388 SPQ655386:SQM655388 SZM655386:TAI655388 TJI655386:TKE655388 TTE655386:TUA655388 UDA655386:UDW655388 UMW655386:UNS655388 UWS655386:UXO655388 VGO655386:VHK655388 VQK655386:VRG655388 WAG655386:WBC655388 WKC655386:WKY655388 WTY655386:WUU655388 G720924:Y720926 HM720922:II720924 RI720922:SE720924 ABE720922:ACA720924 ALA720922:ALW720924 AUW720922:AVS720924 BES720922:BFO720924 BOO720922:BPK720924 BYK720922:BZG720924 CIG720922:CJC720924 CSC720922:CSY720924 DBY720922:DCU720924 DLU720922:DMQ720924 DVQ720922:DWM720924 EFM720922:EGI720924 EPI720922:EQE720924 EZE720922:FAA720924 FJA720922:FJW720924 FSW720922:FTS720924 GCS720922:GDO720924 GMO720922:GNK720924 GWK720922:GXG720924 HGG720922:HHC720924 HQC720922:HQY720924 HZY720922:IAU720924 IJU720922:IKQ720924 ITQ720922:IUM720924 JDM720922:JEI720924 JNI720922:JOE720924 JXE720922:JYA720924 KHA720922:KHW720924 KQW720922:KRS720924 LAS720922:LBO720924 LKO720922:LLK720924 LUK720922:LVG720924 MEG720922:MFC720924 MOC720922:MOY720924 MXY720922:MYU720924 NHU720922:NIQ720924 NRQ720922:NSM720924 OBM720922:OCI720924 OLI720922:OME720924 OVE720922:OWA720924 PFA720922:PFW720924 POW720922:PPS720924 PYS720922:PZO720924 QIO720922:QJK720924 QSK720922:QTG720924 RCG720922:RDC720924 RMC720922:RMY720924 RVY720922:RWU720924 SFU720922:SGQ720924 SPQ720922:SQM720924 SZM720922:TAI720924 TJI720922:TKE720924 TTE720922:TUA720924 UDA720922:UDW720924 UMW720922:UNS720924 UWS720922:UXO720924 VGO720922:VHK720924 VQK720922:VRG720924 WAG720922:WBC720924 WKC720922:WKY720924 WTY720922:WUU720924 G786460:Y786462 HM786458:II786460 RI786458:SE786460 ABE786458:ACA786460 ALA786458:ALW786460 AUW786458:AVS786460 BES786458:BFO786460 BOO786458:BPK786460 BYK786458:BZG786460 CIG786458:CJC786460 CSC786458:CSY786460 DBY786458:DCU786460 DLU786458:DMQ786460 DVQ786458:DWM786460 EFM786458:EGI786460 EPI786458:EQE786460 EZE786458:FAA786460 FJA786458:FJW786460 FSW786458:FTS786460 GCS786458:GDO786460 GMO786458:GNK786460 GWK786458:GXG786460 HGG786458:HHC786460 HQC786458:HQY786460 HZY786458:IAU786460 IJU786458:IKQ786460 ITQ786458:IUM786460 JDM786458:JEI786460 JNI786458:JOE786460 JXE786458:JYA786460 KHA786458:KHW786460 KQW786458:KRS786460 LAS786458:LBO786460 LKO786458:LLK786460 LUK786458:LVG786460 MEG786458:MFC786460 MOC786458:MOY786460 MXY786458:MYU786460 NHU786458:NIQ786460 NRQ786458:NSM786460 OBM786458:OCI786460 OLI786458:OME786460 OVE786458:OWA786460 PFA786458:PFW786460 POW786458:PPS786460 PYS786458:PZO786460 QIO786458:QJK786460 QSK786458:QTG786460 RCG786458:RDC786460 RMC786458:RMY786460 RVY786458:RWU786460 SFU786458:SGQ786460 SPQ786458:SQM786460 SZM786458:TAI786460 TJI786458:TKE786460 TTE786458:TUA786460 UDA786458:UDW786460 UMW786458:UNS786460 UWS786458:UXO786460 VGO786458:VHK786460 VQK786458:VRG786460 WAG786458:WBC786460 WKC786458:WKY786460 WTY786458:WUU786460 G851996:Y851998 HM851994:II851996 RI851994:SE851996 ABE851994:ACA851996 ALA851994:ALW851996 AUW851994:AVS851996 BES851994:BFO851996 BOO851994:BPK851996 BYK851994:BZG851996 CIG851994:CJC851996 CSC851994:CSY851996 DBY851994:DCU851996 DLU851994:DMQ851996 DVQ851994:DWM851996 EFM851994:EGI851996 EPI851994:EQE851996 EZE851994:FAA851996 FJA851994:FJW851996 FSW851994:FTS851996 GCS851994:GDO851996 GMO851994:GNK851996 GWK851994:GXG851996 HGG851994:HHC851996 HQC851994:HQY851996 HZY851994:IAU851996 IJU851994:IKQ851996 ITQ851994:IUM851996 JDM851994:JEI851996 JNI851994:JOE851996 JXE851994:JYA851996 KHA851994:KHW851996 KQW851994:KRS851996 LAS851994:LBO851996 LKO851994:LLK851996 LUK851994:LVG851996 MEG851994:MFC851996 MOC851994:MOY851996 MXY851994:MYU851996 NHU851994:NIQ851996 NRQ851994:NSM851996 OBM851994:OCI851996 OLI851994:OME851996 OVE851994:OWA851996 PFA851994:PFW851996 POW851994:PPS851996 PYS851994:PZO851996 QIO851994:QJK851996 QSK851994:QTG851996 RCG851994:RDC851996 RMC851994:RMY851996 RVY851994:RWU851996 SFU851994:SGQ851996 SPQ851994:SQM851996 SZM851994:TAI851996 TJI851994:TKE851996 TTE851994:TUA851996 UDA851994:UDW851996 UMW851994:UNS851996 UWS851994:UXO851996 VGO851994:VHK851996 VQK851994:VRG851996 WAG851994:WBC851996 WKC851994:WKY851996 WTY851994:WUU851996 G917532:Y917534 HM917530:II917532 RI917530:SE917532 ABE917530:ACA917532 ALA917530:ALW917532 AUW917530:AVS917532 BES917530:BFO917532 BOO917530:BPK917532 BYK917530:BZG917532 CIG917530:CJC917532 CSC917530:CSY917532 DBY917530:DCU917532 DLU917530:DMQ917532 DVQ917530:DWM917532 EFM917530:EGI917532 EPI917530:EQE917532 EZE917530:FAA917532 FJA917530:FJW917532 FSW917530:FTS917532 GCS917530:GDO917532 GMO917530:GNK917532 GWK917530:GXG917532 HGG917530:HHC917532 HQC917530:HQY917532 HZY917530:IAU917532 IJU917530:IKQ917532 ITQ917530:IUM917532 JDM917530:JEI917532 JNI917530:JOE917532 JXE917530:JYA917532 KHA917530:KHW917532 KQW917530:KRS917532 LAS917530:LBO917532 LKO917530:LLK917532 LUK917530:LVG917532 MEG917530:MFC917532 MOC917530:MOY917532 MXY917530:MYU917532 NHU917530:NIQ917532 NRQ917530:NSM917532 OBM917530:OCI917532 OLI917530:OME917532 OVE917530:OWA917532 PFA917530:PFW917532 POW917530:PPS917532 PYS917530:PZO917532 QIO917530:QJK917532 QSK917530:QTG917532 RCG917530:RDC917532 RMC917530:RMY917532 RVY917530:RWU917532 SFU917530:SGQ917532 SPQ917530:SQM917532 SZM917530:TAI917532 TJI917530:TKE917532 TTE917530:TUA917532 UDA917530:UDW917532 UMW917530:UNS917532 UWS917530:UXO917532 VGO917530:VHK917532 VQK917530:VRG917532 WAG917530:WBC917532 WKC917530:WKY917532 WTY917530:WUU917532 G983068:Y983070 HM983066:II983068 RI983066:SE983068 ABE983066:ACA983068 ALA983066:ALW983068 AUW983066:AVS983068 BES983066:BFO983068 BOO983066:BPK983068 BYK983066:BZG983068 CIG983066:CJC983068 CSC983066:CSY983068 DBY983066:DCU983068 DLU983066:DMQ983068 DVQ983066:DWM983068 EFM983066:EGI983068 EPI983066:EQE983068 EZE983066:FAA983068 FJA983066:FJW983068 FSW983066:FTS983068 GCS983066:GDO983068 GMO983066:GNK983068 GWK983066:GXG983068 HGG983066:HHC983068 HQC983066:HQY983068 HZY983066:IAU983068 IJU983066:IKQ983068 ITQ983066:IUM983068 JDM983066:JEI983068 JNI983066:JOE983068 JXE983066:JYA983068 KHA983066:KHW983068 KQW983066:KRS983068 LAS983066:LBO983068 LKO983066:LLK983068 LUK983066:LVG983068 MEG983066:MFC983068 MOC983066:MOY983068 MXY983066:MYU983068 NHU983066:NIQ983068 NRQ983066:NSM983068 OBM983066:OCI983068 OLI983066:OME983068 OVE983066:OWA983068 PFA983066:PFW983068 POW983066:PPS983068 PYS983066:PZO983068 QIO983066:QJK983068 QSK983066:QTG983068 RCG983066:RDC983068 RMC983066:RMY983068 RVY983066:RWU983068 SFU983066:SGQ983068 SPQ983066:SQM983068 SZM983066:TAI983068 TJI983066:TKE983068 TTE983066:TUA983068 UDA983066:UDW983068 UMW983066:UNS983068 UWS983066:UXO983068 VGO983066:VHK983068 VQK983066:VRG983068 WAG983066:WBC983068 WKC983066:WKY983068 WTY983066:WUU983068 N65547:N65548 HT65545:HT65546 RP65545:RP65546 ABL65545:ABL65546 ALH65545:ALH65546 AVD65545:AVD65546 BEZ65545:BEZ65546 BOV65545:BOV65546 BYR65545:BYR65546 CIN65545:CIN65546 CSJ65545:CSJ65546 DCF65545:DCF65546 DMB65545:DMB65546 DVX65545:DVX65546 EFT65545:EFT65546 EPP65545:EPP65546 EZL65545:EZL65546 FJH65545:FJH65546 FTD65545:FTD65546 GCZ65545:GCZ65546 GMV65545:GMV65546 GWR65545:GWR65546 HGN65545:HGN65546 HQJ65545:HQJ65546 IAF65545:IAF65546 IKB65545:IKB65546 ITX65545:ITX65546 JDT65545:JDT65546 JNP65545:JNP65546 JXL65545:JXL65546 KHH65545:KHH65546 KRD65545:KRD65546 LAZ65545:LAZ65546 LKV65545:LKV65546 LUR65545:LUR65546 MEN65545:MEN65546 MOJ65545:MOJ65546 MYF65545:MYF65546 NIB65545:NIB65546 NRX65545:NRX65546 OBT65545:OBT65546 OLP65545:OLP65546 OVL65545:OVL65546 PFH65545:PFH65546 PPD65545:PPD65546 PYZ65545:PYZ65546 QIV65545:QIV65546 QSR65545:QSR65546 RCN65545:RCN65546 RMJ65545:RMJ65546 RWF65545:RWF65546 SGB65545:SGB65546 SPX65545:SPX65546 SZT65545:SZT65546 TJP65545:TJP65546 TTL65545:TTL65546 UDH65545:UDH65546 UND65545:UND65546 UWZ65545:UWZ65546 VGV65545:VGV65546 VQR65545:VQR65546 WAN65545:WAN65546 WKJ65545:WKJ65546 WUF65545:WUF65546 N131083:N131084 HT131081:HT131082 RP131081:RP131082 ABL131081:ABL131082 ALH131081:ALH131082 AVD131081:AVD131082 BEZ131081:BEZ131082 BOV131081:BOV131082 BYR131081:BYR131082 CIN131081:CIN131082 CSJ131081:CSJ131082 DCF131081:DCF131082 DMB131081:DMB131082 DVX131081:DVX131082 EFT131081:EFT131082 EPP131081:EPP131082 EZL131081:EZL131082 FJH131081:FJH131082 FTD131081:FTD131082 GCZ131081:GCZ131082 GMV131081:GMV131082 GWR131081:GWR131082 HGN131081:HGN131082 HQJ131081:HQJ131082 IAF131081:IAF131082 IKB131081:IKB131082 ITX131081:ITX131082 JDT131081:JDT131082 JNP131081:JNP131082 JXL131081:JXL131082 KHH131081:KHH131082 KRD131081:KRD131082 LAZ131081:LAZ131082 LKV131081:LKV131082 LUR131081:LUR131082 MEN131081:MEN131082 MOJ131081:MOJ131082 MYF131081:MYF131082 NIB131081:NIB131082 NRX131081:NRX131082 OBT131081:OBT131082 OLP131081:OLP131082 OVL131081:OVL131082 PFH131081:PFH131082 PPD131081:PPD131082 PYZ131081:PYZ131082 QIV131081:QIV131082 QSR131081:QSR131082 RCN131081:RCN131082 RMJ131081:RMJ131082 RWF131081:RWF131082 SGB131081:SGB131082 SPX131081:SPX131082 SZT131081:SZT131082 TJP131081:TJP131082 TTL131081:TTL131082 UDH131081:UDH131082 UND131081:UND131082 UWZ131081:UWZ131082 VGV131081:VGV131082 VQR131081:VQR131082 WAN131081:WAN131082 WKJ131081:WKJ131082 WUF131081:WUF131082 N196619:N196620 HT196617:HT196618 RP196617:RP196618 ABL196617:ABL196618 ALH196617:ALH196618 AVD196617:AVD196618 BEZ196617:BEZ196618 BOV196617:BOV196618 BYR196617:BYR196618 CIN196617:CIN196618 CSJ196617:CSJ196618 DCF196617:DCF196618 DMB196617:DMB196618 DVX196617:DVX196618 EFT196617:EFT196618 EPP196617:EPP196618 EZL196617:EZL196618 FJH196617:FJH196618 FTD196617:FTD196618 GCZ196617:GCZ196618 GMV196617:GMV196618 GWR196617:GWR196618 HGN196617:HGN196618 HQJ196617:HQJ196618 IAF196617:IAF196618 IKB196617:IKB196618 ITX196617:ITX196618 JDT196617:JDT196618 JNP196617:JNP196618 JXL196617:JXL196618 KHH196617:KHH196618 KRD196617:KRD196618 LAZ196617:LAZ196618 LKV196617:LKV196618 LUR196617:LUR196618 MEN196617:MEN196618 MOJ196617:MOJ196618 MYF196617:MYF196618 NIB196617:NIB196618 NRX196617:NRX196618 OBT196617:OBT196618 OLP196617:OLP196618 OVL196617:OVL196618 PFH196617:PFH196618 PPD196617:PPD196618 PYZ196617:PYZ196618 QIV196617:QIV196618 QSR196617:QSR196618 RCN196617:RCN196618 RMJ196617:RMJ196618 RWF196617:RWF196618 SGB196617:SGB196618 SPX196617:SPX196618 SZT196617:SZT196618 TJP196617:TJP196618 TTL196617:TTL196618 UDH196617:UDH196618 UND196617:UND196618 UWZ196617:UWZ196618 VGV196617:VGV196618 VQR196617:VQR196618 WAN196617:WAN196618 WKJ196617:WKJ196618 WUF196617:WUF196618 N262155:N262156 HT262153:HT262154 RP262153:RP262154 ABL262153:ABL262154 ALH262153:ALH262154 AVD262153:AVD262154 BEZ262153:BEZ262154 BOV262153:BOV262154 BYR262153:BYR262154 CIN262153:CIN262154 CSJ262153:CSJ262154 DCF262153:DCF262154 DMB262153:DMB262154 DVX262153:DVX262154 EFT262153:EFT262154 EPP262153:EPP262154 EZL262153:EZL262154 FJH262153:FJH262154 FTD262153:FTD262154 GCZ262153:GCZ262154 GMV262153:GMV262154 GWR262153:GWR262154 HGN262153:HGN262154 HQJ262153:HQJ262154 IAF262153:IAF262154 IKB262153:IKB262154 ITX262153:ITX262154 JDT262153:JDT262154 JNP262153:JNP262154 JXL262153:JXL262154 KHH262153:KHH262154 KRD262153:KRD262154 LAZ262153:LAZ262154 LKV262153:LKV262154 LUR262153:LUR262154 MEN262153:MEN262154 MOJ262153:MOJ262154 MYF262153:MYF262154 NIB262153:NIB262154 NRX262153:NRX262154 OBT262153:OBT262154 OLP262153:OLP262154 OVL262153:OVL262154 PFH262153:PFH262154 PPD262153:PPD262154 PYZ262153:PYZ262154 QIV262153:QIV262154 QSR262153:QSR262154 RCN262153:RCN262154 RMJ262153:RMJ262154 RWF262153:RWF262154 SGB262153:SGB262154 SPX262153:SPX262154 SZT262153:SZT262154 TJP262153:TJP262154 TTL262153:TTL262154 UDH262153:UDH262154 UND262153:UND262154 UWZ262153:UWZ262154 VGV262153:VGV262154 VQR262153:VQR262154 WAN262153:WAN262154 WKJ262153:WKJ262154 WUF262153:WUF262154 N327691:N327692 HT327689:HT327690 RP327689:RP327690 ABL327689:ABL327690 ALH327689:ALH327690 AVD327689:AVD327690 BEZ327689:BEZ327690 BOV327689:BOV327690 BYR327689:BYR327690 CIN327689:CIN327690 CSJ327689:CSJ327690 DCF327689:DCF327690 DMB327689:DMB327690 DVX327689:DVX327690 EFT327689:EFT327690 EPP327689:EPP327690 EZL327689:EZL327690 FJH327689:FJH327690 FTD327689:FTD327690 GCZ327689:GCZ327690 GMV327689:GMV327690 GWR327689:GWR327690 HGN327689:HGN327690 HQJ327689:HQJ327690 IAF327689:IAF327690 IKB327689:IKB327690 ITX327689:ITX327690 JDT327689:JDT327690 JNP327689:JNP327690 JXL327689:JXL327690 KHH327689:KHH327690 KRD327689:KRD327690 LAZ327689:LAZ327690 LKV327689:LKV327690 LUR327689:LUR327690 MEN327689:MEN327690 MOJ327689:MOJ327690 MYF327689:MYF327690 NIB327689:NIB327690 NRX327689:NRX327690 OBT327689:OBT327690 OLP327689:OLP327690 OVL327689:OVL327690 PFH327689:PFH327690 PPD327689:PPD327690 PYZ327689:PYZ327690 QIV327689:QIV327690 QSR327689:QSR327690 RCN327689:RCN327690 RMJ327689:RMJ327690 RWF327689:RWF327690 SGB327689:SGB327690 SPX327689:SPX327690 SZT327689:SZT327690 TJP327689:TJP327690 TTL327689:TTL327690 UDH327689:UDH327690 UND327689:UND327690 UWZ327689:UWZ327690 VGV327689:VGV327690 VQR327689:VQR327690 WAN327689:WAN327690 WKJ327689:WKJ327690 WUF327689:WUF327690 N393227:N393228 HT393225:HT393226 RP393225:RP393226 ABL393225:ABL393226 ALH393225:ALH393226 AVD393225:AVD393226 BEZ393225:BEZ393226 BOV393225:BOV393226 BYR393225:BYR393226 CIN393225:CIN393226 CSJ393225:CSJ393226 DCF393225:DCF393226 DMB393225:DMB393226 DVX393225:DVX393226 EFT393225:EFT393226 EPP393225:EPP393226 EZL393225:EZL393226 FJH393225:FJH393226 FTD393225:FTD393226 GCZ393225:GCZ393226 GMV393225:GMV393226 GWR393225:GWR393226 HGN393225:HGN393226 HQJ393225:HQJ393226 IAF393225:IAF393226 IKB393225:IKB393226 ITX393225:ITX393226 JDT393225:JDT393226 JNP393225:JNP393226 JXL393225:JXL393226 KHH393225:KHH393226 KRD393225:KRD393226 LAZ393225:LAZ393226 LKV393225:LKV393226 LUR393225:LUR393226 MEN393225:MEN393226 MOJ393225:MOJ393226 MYF393225:MYF393226 NIB393225:NIB393226 NRX393225:NRX393226 OBT393225:OBT393226 OLP393225:OLP393226 OVL393225:OVL393226 PFH393225:PFH393226 PPD393225:PPD393226 PYZ393225:PYZ393226 QIV393225:QIV393226 QSR393225:QSR393226 RCN393225:RCN393226 RMJ393225:RMJ393226 RWF393225:RWF393226 SGB393225:SGB393226 SPX393225:SPX393226 SZT393225:SZT393226 TJP393225:TJP393226 TTL393225:TTL393226 UDH393225:UDH393226 UND393225:UND393226 UWZ393225:UWZ393226 VGV393225:VGV393226 VQR393225:VQR393226 WAN393225:WAN393226 WKJ393225:WKJ393226 WUF393225:WUF393226 N458763:N458764 HT458761:HT458762 RP458761:RP458762 ABL458761:ABL458762 ALH458761:ALH458762 AVD458761:AVD458762 BEZ458761:BEZ458762 BOV458761:BOV458762 BYR458761:BYR458762 CIN458761:CIN458762 CSJ458761:CSJ458762 DCF458761:DCF458762 DMB458761:DMB458762 DVX458761:DVX458762 EFT458761:EFT458762 EPP458761:EPP458762 EZL458761:EZL458762 FJH458761:FJH458762 FTD458761:FTD458762 GCZ458761:GCZ458762 GMV458761:GMV458762 GWR458761:GWR458762 HGN458761:HGN458762 HQJ458761:HQJ458762 IAF458761:IAF458762 IKB458761:IKB458762 ITX458761:ITX458762 JDT458761:JDT458762 JNP458761:JNP458762 JXL458761:JXL458762 KHH458761:KHH458762 KRD458761:KRD458762 LAZ458761:LAZ458762 LKV458761:LKV458762 LUR458761:LUR458762 MEN458761:MEN458762 MOJ458761:MOJ458762 MYF458761:MYF458762 NIB458761:NIB458762 NRX458761:NRX458762 OBT458761:OBT458762 OLP458761:OLP458762 OVL458761:OVL458762 PFH458761:PFH458762 PPD458761:PPD458762 PYZ458761:PYZ458762 QIV458761:QIV458762 QSR458761:QSR458762 RCN458761:RCN458762 RMJ458761:RMJ458762 RWF458761:RWF458762 SGB458761:SGB458762 SPX458761:SPX458762 SZT458761:SZT458762 TJP458761:TJP458762 TTL458761:TTL458762 UDH458761:UDH458762 UND458761:UND458762 UWZ458761:UWZ458762 VGV458761:VGV458762 VQR458761:VQR458762 WAN458761:WAN458762 WKJ458761:WKJ458762 WUF458761:WUF458762 N524299:N524300 HT524297:HT524298 RP524297:RP524298 ABL524297:ABL524298 ALH524297:ALH524298 AVD524297:AVD524298 BEZ524297:BEZ524298 BOV524297:BOV524298 BYR524297:BYR524298 CIN524297:CIN524298 CSJ524297:CSJ524298 DCF524297:DCF524298 DMB524297:DMB524298 DVX524297:DVX524298 EFT524297:EFT524298 EPP524297:EPP524298 EZL524297:EZL524298 FJH524297:FJH524298 FTD524297:FTD524298 GCZ524297:GCZ524298 GMV524297:GMV524298 GWR524297:GWR524298 HGN524297:HGN524298 HQJ524297:HQJ524298 IAF524297:IAF524298 IKB524297:IKB524298 ITX524297:ITX524298 JDT524297:JDT524298 JNP524297:JNP524298 JXL524297:JXL524298 KHH524297:KHH524298 KRD524297:KRD524298 LAZ524297:LAZ524298 LKV524297:LKV524298 LUR524297:LUR524298 MEN524297:MEN524298 MOJ524297:MOJ524298 MYF524297:MYF524298 NIB524297:NIB524298 NRX524297:NRX524298 OBT524297:OBT524298 OLP524297:OLP524298 OVL524297:OVL524298 PFH524297:PFH524298 PPD524297:PPD524298 PYZ524297:PYZ524298 QIV524297:QIV524298 QSR524297:QSR524298 RCN524297:RCN524298 RMJ524297:RMJ524298 RWF524297:RWF524298 SGB524297:SGB524298 SPX524297:SPX524298 SZT524297:SZT524298 TJP524297:TJP524298 TTL524297:TTL524298 UDH524297:UDH524298 UND524297:UND524298 UWZ524297:UWZ524298 VGV524297:VGV524298 VQR524297:VQR524298 WAN524297:WAN524298 WKJ524297:WKJ524298 WUF524297:WUF524298 N589835:N589836 HT589833:HT589834 RP589833:RP589834 ABL589833:ABL589834 ALH589833:ALH589834 AVD589833:AVD589834 BEZ589833:BEZ589834 BOV589833:BOV589834 BYR589833:BYR589834 CIN589833:CIN589834 CSJ589833:CSJ589834 DCF589833:DCF589834 DMB589833:DMB589834 DVX589833:DVX589834 EFT589833:EFT589834 EPP589833:EPP589834 EZL589833:EZL589834 FJH589833:FJH589834 FTD589833:FTD589834 GCZ589833:GCZ589834 GMV589833:GMV589834 GWR589833:GWR589834 HGN589833:HGN589834 HQJ589833:HQJ589834 IAF589833:IAF589834 IKB589833:IKB589834 ITX589833:ITX589834 JDT589833:JDT589834 JNP589833:JNP589834 JXL589833:JXL589834 KHH589833:KHH589834 KRD589833:KRD589834 LAZ589833:LAZ589834 LKV589833:LKV589834 LUR589833:LUR589834 MEN589833:MEN589834 MOJ589833:MOJ589834 MYF589833:MYF589834 NIB589833:NIB589834 NRX589833:NRX589834 OBT589833:OBT589834 OLP589833:OLP589834 OVL589833:OVL589834 PFH589833:PFH589834 PPD589833:PPD589834 PYZ589833:PYZ589834 QIV589833:QIV589834 QSR589833:QSR589834 RCN589833:RCN589834 RMJ589833:RMJ589834 RWF589833:RWF589834 SGB589833:SGB589834 SPX589833:SPX589834 SZT589833:SZT589834 TJP589833:TJP589834 TTL589833:TTL589834 UDH589833:UDH589834 UND589833:UND589834 UWZ589833:UWZ589834 VGV589833:VGV589834 VQR589833:VQR589834 WAN589833:WAN589834 WKJ589833:WKJ589834 WUF589833:WUF589834 N655371:N655372 HT655369:HT655370 RP655369:RP655370 ABL655369:ABL655370 ALH655369:ALH655370 AVD655369:AVD655370 BEZ655369:BEZ655370 BOV655369:BOV655370 BYR655369:BYR655370 CIN655369:CIN655370 CSJ655369:CSJ655370 DCF655369:DCF655370 DMB655369:DMB655370 DVX655369:DVX655370 EFT655369:EFT655370 EPP655369:EPP655370 EZL655369:EZL655370 FJH655369:FJH655370 FTD655369:FTD655370 GCZ655369:GCZ655370 GMV655369:GMV655370 GWR655369:GWR655370 HGN655369:HGN655370 HQJ655369:HQJ655370 IAF655369:IAF655370 IKB655369:IKB655370 ITX655369:ITX655370 JDT655369:JDT655370 JNP655369:JNP655370 JXL655369:JXL655370 KHH655369:KHH655370 KRD655369:KRD655370 LAZ655369:LAZ655370 LKV655369:LKV655370 LUR655369:LUR655370 MEN655369:MEN655370 MOJ655369:MOJ655370 MYF655369:MYF655370 NIB655369:NIB655370 NRX655369:NRX655370 OBT655369:OBT655370 OLP655369:OLP655370 OVL655369:OVL655370 PFH655369:PFH655370 PPD655369:PPD655370 PYZ655369:PYZ655370 QIV655369:QIV655370 QSR655369:QSR655370 RCN655369:RCN655370 RMJ655369:RMJ655370 RWF655369:RWF655370 SGB655369:SGB655370 SPX655369:SPX655370 SZT655369:SZT655370 TJP655369:TJP655370 TTL655369:TTL655370 UDH655369:UDH655370 UND655369:UND655370 UWZ655369:UWZ655370 VGV655369:VGV655370 VQR655369:VQR655370 WAN655369:WAN655370 WKJ655369:WKJ655370 WUF655369:WUF655370 N720907:N720908 HT720905:HT720906 RP720905:RP720906 ABL720905:ABL720906 ALH720905:ALH720906 AVD720905:AVD720906 BEZ720905:BEZ720906 BOV720905:BOV720906 BYR720905:BYR720906 CIN720905:CIN720906 CSJ720905:CSJ720906 DCF720905:DCF720906 DMB720905:DMB720906 DVX720905:DVX720906 EFT720905:EFT720906 EPP720905:EPP720906 EZL720905:EZL720906 FJH720905:FJH720906 FTD720905:FTD720906 GCZ720905:GCZ720906 GMV720905:GMV720906 GWR720905:GWR720906 HGN720905:HGN720906 HQJ720905:HQJ720906 IAF720905:IAF720906 IKB720905:IKB720906 ITX720905:ITX720906 JDT720905:JDT720906 JNP720905:JNP720906 JXL720905:JXL720906 KHH720905:KHH720906 KRD720905:KRD720906 LAZ720905:LAZ720906 LKV720905:LKV720906 LUR720905:LUR720906 MEN720905:MEN720906 MOJ720905:MOJ720906 MYF720905:MYF720906 NIB720905:NIB720906 NRX720905:NRX720906 OBT720905:OBT720906 OLP720905:OLP720906 OVL720905:OVL720906 PFH720905:PFH720906 PPD720905:PPD720906 PYZ720905:PYZ720906 QIV720905:QIV720906 QSR720905:QSR720906 RCN720905:RCN720906 RMJ720905:RMJ720906 RWF720905:RWF720906 SGB720905:SGB720906 SPX720905:SPX720906 SZT720905:SZT720906 TJP720905:TJP720906 TTL720905:TTL720906 UDH720905:UDH720906 UND720905:UND720906 UWZ720905:UWZ720906 VGV720905:VGV720906 VQR720905:VQR720906 WAN720905:WAN720906 WKJ720905:WKJ720906 WUF720905:WUF720906 N786443:N786444 HT786441:HT786442 RP786441:RP786442 ABL786441:ABL786442 ALH786441:ALH786442 AVD786441:AVD786442 BEZ786441:BEZ786442 BOV786441:BOV786442 BYR786441:BYR786442 CIN786441:CIN786442 CSJ786441:CSJ786442 DCF786441:DCF786442 DMB786441:DMB786442 DVX786441:DVX786442 EFT786441:EFT786442 EPP786441:EPP786442 EZL786441:EZL786442 FJH786441:FJH786442 FTD786441:FTD786442 GCZ786441:GCZ786442 GMV786441:GMV786442 GWR786441:GWR786442 HGN786441:HGN786442 HQJ786441:HQJ786442 IAF786441:IAF786442 IKB786441:IKB786442 ITX786441:ITX786442 JDT786441:JDT786442 JNP786441:JNP786442 JXL786441:JXL786442 KHH786441:KHH786442 KRD786441:KRD786442 LAZ786441:LAZ786442 LKV786441:LKV786442 LUR786441:LUR786442 MEN786441:MEN786442 MOJ786441:MOJ786442 MYF786441:MYF786442 NIB786441:NIB786442 NRX786441:NRX786442 OBT786441:OBT786442 OLP786441:OLP786442 OVL786441:OVL786442 PFH786441:PFH786442 PPD786441:PPD786442 PYZ786441:PYZ786442 QIV786441:QIV786442 QSR786441:QSR786442 RCN786441:RCN786442 RMJ786441:RMJ786442 RWF786441:RWF786442 SGB786441:SGB786442 SPX786441:SPX786442 SZT786441:SZT786442 TJP786441:TJP786442 TTL786441:TTL786442 UDH786441:UDH786442 UND786441:UND786442 UWZ786441:UWZ786442 VGV786441:VGV786442 VQR786441:VQR786442 WAN786441:WAN786442 WKJ786441:WKJ786442 WUF786441:WUF786442 N851979:N851980 HT851977:HT851978 RP851977:RP851978 ABL851977:ABL851978 ALH851977:ALH851978 AVD851977:AVD851978 BEZ851977:BEZ851978 BOV851977:BOV851978 BYR851977:BYR851978 CIN851977:CIN851978 CSJ851977:CSJ851978 DCF851977:DCF851978 DMB851977:DMB851978 DVX851977:DVX851978 EFT851977:EFT851978 EPP851977:EPP851978 EZL851977:EZL851978 FJH851977:FJH851978 FTD851977:FTD851978 GCZ851977:GCZ851978 GMV851977:GMV851978 GWR851977:GWR851978 HGN851977:HGN851978 HQJ851977:HQJ851978 IAF851977:IAF851978 IKB851977:IKB851978 ITX851977:ITX851978 JDT851977:JDT851978 JNP851977:JNP851978 JXL851977:JXL851978 KHH851977:KHH851978 KRD851977:KRD851978 LAZ851977:LAZ851978 LKV851977:LKV851978 LUR851977:LUR851978 MEN851977:MEN851978 MOJ851977:MOJ851978 MYF851977:MYF851978 NIB851977:NIB851978 NRX851977:NRX851978 OBT851977:OBT851978 OLP851977:OLP851978 OVL851977:OVL851978 PFH851977:PFH851978 PPD851977:PPD851978 PYZ851977:PYZ851978 QIV851977:QIV851978 QSR851977:QSR851978 RCN851977:RCN851978 RMJ851977:RMJ851978 RWF851977:RWF851978 SGB851977:SGB851978 SPX851977:SPX851978 SZT851977:SZT851978 TJP851977:TJP851978 TTL851977:TTL851978 UDH851977:UDH851978 UND851977:UND851978 UWZ851977:UWZ851978 VGV851977:VGV851978 VQR851977:VQR851978 WAN851977:WAN851978 WKJ851977:WKJ851978 WUF851977:WUF851978 N917515:N917516 HT917513:HT917514 RP917513:RP917514 ABL917513:ABL917514 ALH917513:ALH917514 AVD917513:AVD917514 BEZ917513:BEZ917514 BOV917513:BOV917514 BYR917513:BYR917514 CIN917513:CIN917514 CSJ917513:CSJ917514 DCF917513:DCF917514 DMB917513:DMB917514 DVX917513:DVX917514 EFT917513:EFT917514 EPP917513:EPP917514 EZL917513:EZL917514 FJH917513:FJH917514 FTD917513:FTD917514 GCZ917513:GCZ917514 GMV917513:GMV917514 GWR917513:GWR917514 HGN917513:HGN917514 HQJ917513:HQJ917514 IAF917513:IAF917514 IKB917513:IKB917514 ITX917513:ITX917514 JDT917513:JDT917514 JNP917513:JNP917514 JXL917513:JXL917514 KHH917513:KHH917514 KRD917513:KRD917514 LAZ917513:LAZ917514 LKV917513:LKV917514 LUR917513:LUR917514 MEN917513:MEN917514 MOJ917513:MOJ917514 MYF917513:MYF917514 NIB917513:NIB917514 NRX917513:NRX917514 OBT917513:OBT917514 OLP917513:OLP917514 OVL917513:OVL917514 PFH917513:PFH917514 PPD917513:PPD917514 PYZ917513:PYZ917514 QIV917513:QIV917514 QSR917513:QSR917514 RCN917513:RCN917514 RMJ917513:RMJ917514 RWF917513:RWF917514 SGB917513:SGB917514 SPX917513:SPX917514 SZT917513:SZT917514 TJP917513:TJP917514 TTL917513:TTL917514 UDH917513:UDH917514 UND917513:UND917514 UWZ917513:UWZ917514 VGV917513:VGV917514 VQR917513:VQR917514 WAN917513:WAN917514 WKJ917513:WKJ917514 WUF917513:WUF917514 N983051:N983052 HT983049:HT983050 RP983049:RP983050 ABL983049:ABL983050 ALH983049:ALH983050 AVD983049:AVD983050 BEZ983049:BEZ983050 BOV983049:BOV983050 BYR983049:BYR983050 CIN983049:CIN983050 CSJ983049:CSJ983050 DCF983049:DCF983050 DMB983049:DMB983050 DVX983049:DVX983050 EFT983049:EFT983050 EPP983049:EPP983050 EZL983049:EZL983050 FJH983049:FJH983050 FTD983049:FTD983050 GCZ983049:GCZ983050 GMV983049:GMV983050 GWR983049:GWR983050 HGN983049:HGN983050 HQJ983049:HQJ983050 IAF983049:IAF983050 IKB983049:IKB983050 ITX983049:ITX983050 JDT983049:JDT983050 JNP983049:JNP983050 JXL983049:JXL983050 KHH983049:KHH983050 KRD983049:KRD983050 LAZ983049:LAZ983050 LKV983049:LKV983050 LUR983049:LUR983050 MEN983049:MEN983050 MOJ983049:MOJ983050 MYF983049:MYF983050 NIB983049:NIB983050 NRX983049:NRX983050 OBT983049:OBT983050 OLP983049:OLP983050 OVL983049:OVL983050 PFH983049:PFH983050 PPD983049:PPD983050 PYZ983049:PYZ983050 QIV983049:QIV983050 QSR983049:QSR983050 RCN983049:RCN983050 RMJ983049:RMJ983050 RWF983049:RWF983050 SGB983049:SGB983050 SPX983049:SPX983050 SZT983049:SZT983050 TJP983049:TJP983050 TTL983049:TTL983050 UDH983049:UDH983050 UND983049:UND983050 UWZ983049:UWZ983050 VGV983049:VGV983050 VQR983049:VQR983050 WAN983049:WAN983050 WKJ983049:WKJ983050 WUF983049:WUF983050 K65541:K65543 HQ65539:HQ65541 RM65539:RM65541 ABI65539:ABI65541 ALE65539:ALE65541 AVA65539:AVA65541 BEW65539:BEW65541 BOS65539:BOS65541 BYO65539:BYO65541 CIK65539:CIK65541 CSG65539:CSG65541 DCC65539:DCC65541 DLY65539:DLY65541 DVU65539:DVU65541 EFQ65539:EFQ65541 EPM65539:EPM65541 EZI65539:EZI65541 FJE65539:FJE65541 FTA65539:FTA65541 GCW65539:GCW65541 GMS65539:GMS65541 GWO65539:GWO65541 HGK65539:HGK65541 HQG65539:HQG65541 IAC65539:IAC65541 IJY65539:IJY65541 ITU65539:ITU65541 JDQ65539:JDQ65541 JNM65539:JNM65541 JXI65539:JXI65541 KHE65539:KHE65541 KRA65539:KRA65541 LAW65539:LAW65541 LKS65539:LKS65541 LUO65539:LUO65541 MEK65539:MEK65541 MOG65539:MOG65541 MYC65539:MYC65541 NHY65539:NHY65541 NRU65539:NRU65541 OBQ65539:OBQ65541 OLM65539:OLM65541 OVI65539:OVI65541 PFE65539:PFE65541 PPA65539:PPA65541 PYW65539:PYW65541 QIS65539:QIS65541 QSO65539:QSO65541 RCK65539:RCK65541 RMG65539:RMG65541 RWC65539:RWC65541 SFY65539:SFY65541 SPU65539:SPU65541 SZQ65539:SZQ65541 TJM65539:TJM65541 TTI65539:TTI65541 UDE65539:UDE65541 UNA65539:UNA65541 UWW65539:UWW65541 VGS65539:VGS65541 VQO65539:VQO65541 WAK65539:WAK65541 WKG65539:WKG65541 WUC65539:WUC65541 K131077:K131079 HQ131075:HQ131077 RM131075:RM131077 ABI131075:ABI131077 ALE131075:ALE131077 AVA131075:AVA131077 BEW131075:BEW131077 BOS131075:BOS131077 BYO131075:BYO131077 CIK131075:CIK131077 CSG131075:CSG131077 DCC131075:DCC131077 DLY131075:DLY131077 DVU131075:DVU131077 EFQ131075:EFQ131077 EPM131075:EPM131077 EZI131075:EZI131077 FJE131075:FJE131077 FTA131075:FTA131077 GCW131075:GCW131077 GMS131075:GMS131077 GWO131075:GWO131077 HGK131075:HGK131077 HQG131075:HQG131077 IAC131075:IAC131077 IJY131075:IJY131077 ITU131075:ITU131077 JDQ131075:JDQ131077 JNM131075:JNM131077 JXI131075:JXI131077 KHE131075:KHE131077 KRA131075:KRA131077 LAW131075:LAW131077 LKS131075:LKS131077 LUO131075:LUO131077 MEK131075:MEK131077 MOG131075:MOG131077 MYC131075:MYC131077 NHY131075:NHY131077 NRU131075:NRU131077 OBQ131075:OBQ131077 OLM131075:OLM131077 OVI131075:OVI131077 PFE131075:PFE131077 PPA131075:PPA131077 PYW131075:PYW131077 QIS131075:QIS131077 QSO131075:QSO131077 RCK131075:RCK131077 RMG131075:RMG131077 RWC131075:RWC131077 SFY131075:SFY131077 SPU131075:SPU131077 SZQ131075:SZQ131077 TJM131075:TJM131077 TTI131075:TTI131077 UDE131075:UDE131077 UNA131075:UNA131077 UWW131075:UWW131077 VGS131075:VGS131077 VQO131075:VQO131077 WAK131075:WAK131077 WKG131075:WKG131077 WUC131075:WUC131077 K196613:K196615 HQ196611:HQ196613 RM196611:RM196613 ABI196611:ABI196613 ALE196611:ALE196613 AVA196611:AVA196613 BEW196611:BEW196613 BOS196611:BOS196613 BYO196611:BYO196613 CIK196611:CIK196613 CSG196611:CSG196613 DCC196611:DCC196613 DLY196611:DLY196613 DVU196611:DVU196613 EFQ196611:EFQ196613 EPM196611:EPM196613 EZI196611:EZI196613 FJE196611:FJE196613 FTA196611:FTA196613 GCW196611:GCW196613 GMS196611:GMS196613 GWO196611:GWO196613 HGK196611:HGK196613 HQG196611:HQG196613 IAC196611:IAC196613 IJY196611:IJY196613 ITU196611:ITU196613 JDQ196611:JDQ196613 JNM196611:JNM196613 JXI196611:JXI196613 KHE196611:KHE196613 KRA196611:KRA196613 LAW196611:LAW196613 LKS196611:LKS196613 LUO196611:LUO196613 MEK196611:MEK196613 MOG196611:MOG196613 MYC196611:MYC196613 NHY196611:NHY196613 NRU196611:NRU196613 OBQ196611:OBQ196613 OLM196611:OLM196613 OVI196611:OVI196613 PFE196611:PFE196613 PPA196611:PPA196613 PYW196611:PYW196613 QIS196611:QIS196613 QSO196611:QSO196613 RCK196611:RCK196613 RMG196611:RMG196613 RWC196611:RWC196613 SFY196611:SFY196613 SPU196611:SPU196613 SZQ196611:SZQ196613 TJM196611:TJM196613 TTI196611:TTI196613 UDE196611:UDE196613 UNA196611:UNA196613 UWW196611:UWW196613 VGS196611:VGS196613 VQO196611:VQO196613 WAK196611:WAK196613 WKG196611:WKG196613 WUC196611:WUC196613 K262149:K262151 HQ262147:HQ262149 RM262147:RM262149 ABI262147:ABI262149 ALE262147:ALE262149 AVA262147:AVA262149 BEW262147:BEW262149 BOS262147:BOS262149 BYO262147:BYO262149 CIK262147:CIK262149 CSG262147:CSG262149 DCC262147:DCC262149 DLY262147:DLY262149 DVU262147:DVU262149 EFQ262147:EFQ262149 EPM262147:EPM262149 EZI262147:EZI262149 FJE262147:FJE262149 FTA262147:FTA262149 GCW262147:GCW262149 GMS262147:GMS262149 GWO262147:GWO262149 HGK262147:HGK262149 HQG262147:HQG262149 IAC262147:IAC262149 IJY262147:IJY262149 ITU262147:ITU262149 JDQ262147:JDQ262149 JNM262147:JNM262149 JXI262147:JXI262149 KHE262147:KHE262149 KRA262147:KRA262149 LAW262147:LAW262149 LKS262147:LKS262149 LUO262147:LUO262149 MEK262147:MEK262149 MOG262147:MOG262149 MYC262147:MYC262149 NHY262147:NHY262149 NRU262147:NRU262149 OBQ262147:OBQ262149 OLM262147:OLM262149 OVI262147:OVI262149 PFE262147:PFE262149 PPA262147:PPA262149 PYW262147:PYW262149 QIS262147:QIS262149 QSO262147:QSO262149 RCK262147:RCK262149 RMG262147:RMG262149 RWC262147:RWC262149 SFY262147:SFY262149 SPU262147:SPU262149 SZQ262147:SZQ262149 TJM262147:TJM262149 TTI262147:TTI262149 UDE262147:UDE262149 UNA262147:UNA262149 UWW262147:UWW262149 VGS262147:VGS262149 VQO262147:VQO262149 WAK262147:WAK262149 WKG262147:WKG262149 WUC262147:WUC262149 K327685:K327687 HQ327683:HQ327685 RM327683:RM327685 ABI327683:ABI327685 ALE327683:ALE327685 AVA327683:AVA327685 BEW327683:BEW327685 BOS327683:BOS327685 BYO327683:BYO327685 CIK327683:CIK327685 CSG327683:CSG327685 DCC327683:DCC327685 DLY327683:DLY327685 DVU327683:DVU327685 EFQ327683:EFQ327685 EPM327683:EPM327685 EZI327683:EZI327685 FJE327683:FJE327685 FTA327683:FTA327685 GCW327683:GCW327685 GMS327683:GMS327685 GWO327683:GWO327685 HGK327683:HGK327685 HQG327683:HQG327685 IAC327683:IAC327685 IJY327683:IJY327685 ITU327683:ITU327685 JDQ327683:JDQ327685 JNM327683:JNM327685 JXI327683:JXI327685 KHE327683:KHE327685 KRA327683:KRA327685 LAW327683:LAW327685 LKS327683:LKS327685 LUO327683:LUO327685 MEK327683:MEK327685 MOG327683:MOG327685 MYC327683:MYC327685 NHY327683:NHY327685 NRU327683:NRU327685 OBQ327683:OBQ327685 OLM327683:OLM327685 OVI327683:OVI327685 PFE327683:PFE327685 PPA327683:PPA327685 PYW327683:PYW327685 QIS327683:QIS327685 QSO327683:QSO327685 RCK327683:RCK327685 RMG327683:RMG327685 RWC327683:RWC327685 SFY327683:SFY327685 SPU327683:SPU327685 SZQ327683:SZQ327685 TJM327683:TJM327685 TTI327683:TTI327685 UDE327683:UDE327685 UNA327683:UNA327685 UWW327683:UWW327685 VGS327683:VGS327685 VQO327683:VQO327685 WAK327683:WAK327685 WKG327683:WKG327685 WUC327683:WUC327685 K393221:K393223 HQ393219:HQ393221 RM393219:RM393221 ABI393219:ABI393221 ALE393219:ALE393221 AVA393219:AVA393221 BEW393219:BEW393221 BOS393219:BOS393221 BYO393219:BYO393221 CIK393219:CIK393221 CSG393219:CSG393221 DCC393219:DCC393221 DLY393219:DLY393221 DVU393219:DVU393221 EFQ393219:EFQ393221 EPM393219:EPM393221 EZI393219:EZI393221 FJE393219:FJE393221 FTA393219:FTA393221 GCW393219:GCW393221 GMS393219:GMS393221 GWO393219:GWO393221 HGK393219:HGK393221 HQG393219:HQG393221 IAC393219:IAC393221 IJY393219:IJY393221 ITU393219:ITU393221 JDQ393219:JDQ393221 JNM393219:JNM393221 JXI393219:JXI393221 KHE393219:KHE393221 KRA393219:KRA393221 LAW393219:LAW393221 LKS393219:LKS393221 LUO393219:LUO393221 MEK393219:MEK393221 MOG393219:MOG393221 MYC393219:MYC393221 NHY393219:NHY393221 NRU393219:NRU393221 OBQ393219:OBQ393221 OLM393219:OLM393221 OVI393219:OVI393221 PFE393219:PFE393221 PPA393219:PPA393221 PYW393219:PYW393221 QIS393219:QIS393221 QSO393219:QSO393221 RCK393219:RCK393221 RMG393219:RMG393221 RWC393219:RWC393221 SFY393219:SFY393221 SPU393219:SPU393221 SZQ393219:SZQ393221 TJM393219:TJM393221 TTI393219:TTI393221 UDE393219:UDE393221 UNA393219:UNA393221 UWW393219:UWW393221 VGS393219:VGS393221 VQO393219:VQO393221 WAK393219:WAK393221 WKG393219:WKG393221 WUC393219:WUC393221 K458757:K458759 HQ458755:HQ458757 RM458755:RM458757 ABI458755:ABI458757 ALE458755:ALE458757 AVA458755:AVA458757 BEW458755:BEW458757 BOS458755:BOS458757 BYO458755:BYO458757 CIK458755:CIK458757 CSG458755:CSG458757 DCC458755:DCC458757 DLY458755:DLY458757 DVU458755:DVU458757 EFQ458755:EFQ458757 EPM458755:EPM458757 EZI458755:EZI458757 FJE458755:FJE458757 FTA458755:FTA458757 GCW458755:GCW458757 GMS458755:GMS458757 GWO458755:GWO458757 HGK458755:HGK458757 HQG458755:HQG458757 IAC458755:IAC458757 IJY458755:IJY458757 ITU458755:ITU458757 JDQ458755:JDQ458757 JNM458755:JNM458757 JXI458755:JXI458757 KHE458755:KHE458757 KRA458755:KRA458757 LAW458755:LAW458757 LKS458755:LKS458757 LUO458755:LUO458757 MEK458755:MEK458757 MOG458755:MOG458757 MYC458755:MYC458757 NHY458755:NHY458757 NRU458755:NRU458757 OBQ458755:OBQ458757 OLM458755:OLM458757 OVI458755:OVI458757 PFE458755:PFE458757 PPA458755:PPA458757 PYW458755:PYW458757 QIS458755:QIS458757 QSO458755:QSO458757 RCK458755:RCK458757 RMG458755:RMG458757 RWC458755:RWC458757 SFY458755:SFY458757 SPU458755:SPU458757 SZQ458755:SZQ458757 TJM458755:TJM458757 TTI458755:TTI458757 UDE458755:UDE458757 UNA458755:UNA458757 UWW458755:UWW458757 VGS458755:VGS458757 VQO458755:VQO458757 WAK458755:WAK458757 WKG458755:WKG458757 WUC458755:WUC458757 K524293:K524295 HQ524291:HQ524293 RM524291:RM524293 ABI524291:ABI524293 ALE524291:ALE524293 AVA524291:AVA524293 BEW524291:BEW524293 BOS524291:BOS524293 BYO524291:BYO524293 CIK524291:CIK524293 CSG524291:CSG524293 DCC524291:DCC524293 DLY524291:DLY524293 DVU524291:DVU524293 EFQ524291:EFQ524293 EPM524291:EPM524293 EZI524291:EZI524293 FJE524291:FJE524293 FTA524291:FTA524293 GCW524291:GCW524293 GMS524291:GMS524293 GWO524291:GWO524293 HGK524291:HGK524293 HQG524291:HQG524293 IAC524291:IAC524293 IJY524291:IJY524293 ITU524291:ITU524293 JDQ524291:JDQ524293 JNM524291:JNM524293 JXI524291:JXI524293 KHE524291:KHE524293 KRA524291:KRA524293 LAW524291:LAW524293 LKS524291:LKS524293 LUO524291:LUO524293 MEK524291:MEK524293 MOG524291:MOG524293 MYC524291:MYC524293 NHY524291:NHY524293 NRU524291:NRU524293 OBQ524291:OBQ524293 OLM524291:OLM524293 OVI524291:OVI524293 PFE524291:PFE524293 PPA524291:PPA524293 PYW524291:PYW524293 QIS524291:QIS524293 QSO524291:QSO524293 RCK524291:RCK524293 RMG524291:RMG524293 RWC524291:RWC524293 SFY524291:SFY524293 SPU524291:SPU524293 SZQ524291:SZQ524293 TJM524291:TJM524293 TTI524291:TTI524293 UDE524291:UDE524293 UNA524291:UNA524293 UWW524291:UWW524293 VGS524291:VGS524293 VQO524291:VQO524293 WAK524291:WAK524293 WKG524291:WKG524293 WUC524291:WUC524293 K589829:K589831 HQ589827:HQ589829 RM589827:RM589829 ABI589827:ABI589829 ALE589827:ALE589829 AVA589827:AVA589829 BEW589827:BEW589829 BOS589827:BOS589829 BYO589827:BYO589829 CIK589827:CIK589829 CSG589827:CSG589829 DCC589827:DCC589829 DLY589827:DLY589829 DVU589827:DVU589829 EFQ589827:EFQ589829 EPM589827:EPM589829 EZI589827:EZI589829 FJE589827:FJE589829 FTA589827:FTA589829 GCW589827:GCW589829 GMS589827:GMS589829 GWO589827:GWO589829 HGK589827:HGK589829 HQG589827:HQG589829 IAC589827:IAC589829 IJY589827:IJY589829 ITU589827:ITU589829 JDQ589827:JDQ589829 JNM589827:JNM589829 JXI589827:JXI589829 KHE589827:KHE589829 KRA589827:KRA589829 LAW589827:LAW589829 LKS589827:LKS589829 LUO589827:LUO589829 MEK589827:MEK589829 MOG589827:MOG589829 MYC589827:MYC589829 NHY589827:NHY589829 NRU589827:NRU589829 OBQ589827:OBQ589829 OLM589827:OLM589829 OVI589827:OVI589829 PFE589827:PFE589829 PPA589827:PPA589829 PYW589827:PYW589829 QIS589827:QIS589829 QSO589827:QSO589829 RCK589827:RCK589829 RMG589827:RMG589829 RWC589827:RWC589829 SFY589827:SFY589829 SPU589827:SPU589829 SZQ589827:SZQ589829 TJM589827:TJM589829 TTI589827:TTI589829 UDE589827:UDE589829 UNA589827:UNA589829 UWW589827:UWW589829 VGS589827:VGS589829 VQO589827:VQO589829 WAK589827:WAK589829 WKG589827:WKG589829 WUC589827:WUC589829 K655365:K655367 HQ655363:HQ655365 RM655363:RM655365 ABI655363:ABI655365 ALE655363:ALE655365 AVA655363:AVA655365 BEW655363:BEW655365 BOS655363:BOS655365 BYO655363:BYO655365 CIK655363:CIK655365 CSG655363:CSG655365 DCC655363:DCC655365 DLY655363:DLY655365 DVU655363:DVU655365 EFQ655363:EFQ655365 EPM655363:EPM655365 EZI655363:EZI655365 FJE655363:FJE655365 FTA655363:FTA655365 GCW655363:GCW655365 GMS655363:GMS655365 GWO655363:GWO655365 HGK655363:HGK655365 HQG655363:HQG655365 IAC655363:IAC655365 IJY655363:IJY655365 ITU655363:ITU655365 JDQ655363:JDQ655365 JNM655363:JNM655365 JXI655363:JXI655365 KHE655363:KHE655365 KRA655363:KRA655365 LAW655363:LAW655365 LKS655363:LKS655365 LUO655363:LUO655365 MEK655363:MEK655365 MOG655363:MOG655365 MYC655363:MYC655365 NHY655363:NHY655365 NRU655363:NRU655365 OBQ655363:OBQ655365 OLM655363:OLM655365 OVI655363:OVI655365 PFE655363:PFE655365 PPA655363:PPA655365 PYW655363:PYW655365 QIS655363:QIS655365 QSO655363:QSO655365 RCK655363:RCK655365 RMG655363:RMG655365 RWC655363:RWC655365 SFY655363:SFY655365 SPU655363:SPU655365 SZQ655363:SZQ655365 TJM655363:TJM655365 TTI655363:TTI655365 UDE655363:UDE655365 UNA655363:UNA655365 UWW655363:UWW655365 VGS655363:VGS655365 VQO655363:VQO655365 WAK655363:WAK655365 WKG655363:WKG655365 WUC655363:WUC655365 K720901:K720903 HQ720899:HQ720901 RM720899:RM720901 ABI720899:ABI720901 ALE720899:ALE720901 AVA720899:AVA720901 BEW720899:BEW720901 BOS720899:BOS720901 BYO720899:BYO720901 CIK720899:CIK720901 CSG720899:CSG720901 DCC720899:DCC720901 DLY720899:DLY720901 DVU720899:DVU720901 EFQ720899:EFQ720901 EPM720899:EPM720901 EZI720899:EZI720901 FJE720899:FJE720901 FTA720899:FTA720901 GCW720899:GCW720901 GMS720899:GMS720901 GWO720899:GWO720901 HGK720899:HGK720901 HQG720899:HQG720901 IAC720899:IAC720901 IJY720899:IJY720901 ITU720899:ITU720901 JDQ720899:JDQ720901 JNM720899:JNM720901 JXI720899:JXI720901 KHE720899:KHE720901 KRA720899:KRA720901 LAW720899:LAW720901 LKS720899:LKS720901 LUO720899:LUO720901 MEK720899:MEK720901 MOG720899:MOG720901 MYC720899:MYC720901 NHY720899:NHY720901 NRU720899:NRU720901 OBQ720899:OBQ720901 OLM720899:OLM720901 OVI720899:OVI720901 PFE720899:PFE720901 PPA720899:PPA720901 PYW720899:PYW720901 QIS720899:QIS720901 QSO720899:QSO720901 RCK720899:RCK720901 RMG720899:RMG720901 RWC720899:RWC720901 SFY720899:SFY720901 SPU720899:SPU720901 SZQ720899:SZQ720901 TJM720899:TJM720901 TTI720899:TTI720901 UDE720899:UDE720901 UNA720899:UNA720901 UWW720899:UWW720901 VGS720899:VGS720901 VQO720899:VQO720901 WAK720899:WAK720901 WKG720899:WKG720901 WUC720899:WUC720901 K786437:K786439 HQ786435:HQ786437 RM786435:RM786437 ABI786435:ABI786437 ALE786435:ALE786437 AVA786435:AVA786437 BEW786435:BEW786437 BOS786435:BOS786437 BYO786435:BYO786437 CIK786435:CIK786437 CSG786435:CSG786437 DCC786435:DCC786437 DLY786435:DLY786437 DVU786435:DVU786437 EFQ786435:EFQ786437 EPM786435:EPM786437 EZI786435:EZI786437 FJE786435:FJE786437 FTA786435:FTA786437 GCW786435:GCW786437 GMS786435:GMS786437 GWO786435:GWO786437 HGK786435:HGK786437 HQG786435:HQG786437 IAC786435:IAC786437 IJY786435:IJY786437 ITU786435:ITU786437 JDQ786435:JDQ786437 JNM786435:JNM786437 JXI786435:JXI786437 KHE786435:KHE786437 KRA786435:KRA786437 LAW786435:LAW786437 LKS786435:LKS786437 LUO786435:LUO786437 MEK786435:MEK786437 MOG786435:MOG786437 MYC786435:MYC786437 NHY786435:NHY786437 NRU786435:NRU786437 OBQ786435:OBQ786437 OLM786435:OLM786437 OVI786435:OVI786437 PFE786435:PFE786437 PPA786435:PPA786437 PYW786435:PYW786437 QIS786435:QIS786437 QSO786435:QSO786437 RCK786435:RCK786437 RMG786435:RMG786437 RWC786435:RWC786437 SFY786435:SFY786437 SPU786435:SPU786437 SZQ786435:SZQ786437 TJM786435:TJM786437 TTI786435:TTI786437 UDE786435:UDE786437 UNA786435:UNA786437 UWW786435:UWW786437 VGS786435:VGS786437 VQO786435:VQO786437 WAK786435:WAK786437 WKG786435:WKG786437 WUC786435:WUC786437 K851973:K851975 HQ851971:HQ851973 RM851971:RM851973 ABI851971:ABI851973 ALE851971:ALE851973 AVA851971:AVA851973 BEW851971:BEW851973 BOS851971:BOS851973 BYO851971:BYO851973 CIK851971:CIK851973 CSG851971:CSG851973 DCC851971:DCC851973 DLY851971:DLY851973 DVU851971:DVU851973 EFQ851971:EFQ851973 EPM851971:EPM851973 EZI851971:EZI851973 FJE851971:FJE851973 FTA851971:FTA851973 GCW851971:GCW851973 GMS851971:GMS851973 GWO851971:GWO851973 HGK851971:HGK851973 HQG851971:HQG851973 IAC851971:IAC851973 IJY851971:IJY851973 ITU851971:ITU851973 JDQ851971:JDQ851973 JNM851971:JNM851973 JXI851971:JXI851973 KHE851971:KHE851973 KRA851971:KRA851973 LAW851971:LAW851973 LKS851971:LKS851973 LUO851971:LUO851973 MEK851971:MEK851973 MOG851971:MOG851973 MYC851971:MYC851973 NHY851971:NHY851973 NRU851971:NRU851973 OBQ851971:OBQ851973 OLM851971:OLM851973 OVI851971:OVI851973 PFE851971:PFE851973 PPA851971:PPA851973 PYW851971:PYW851973 QIS851971:QIS851973 QSO851971:QSO851973 RCK851971:RCK851973 RMG851971:RMG851973 RWC851971:RWC851973 SFY851971:SFY851973 SPU851971:SPU851973 SZQ851971:SZQ851973 TJM851971:TJM851973 TTI851971:TTI851973 UDE851971:UDE851973 UNA851971:UNA851973 UWW851971:UWW851973 VGS851971:VGS851973 VQO851971:VQO851973 WAK851971:WAK851973 WKG851971:WKG851973 WUC851971:WUC851973 K917509:K917511 HQ917507:HQ917509 RM917507:RM917509 ABI917507:ABI917509 ALE917507:ALE917509 AVA917507:AVA917509 BEW917507:BEW917509 BOS917507:BOS917509 BYO917507:BYO917509 CIK917507:CIK917509 CSG917507:CSG917509 DCC917507:DCC917509 DLY917507:DLY917509 DVU917507:DVU917509 EFQ917507:EFQ917509 EPM917507:EPM917509 EZI917507:EZI917509 FJE917507:FJE917509 FTA917507:FTA917509 GCW917507:GCW917509 GMS917507:GMS917509 GWO917507:GWO917509 HGK917507:HGK917509 HQG917507:HQG917509 IAC917507:IAC917509 IJY917507:IJY917509 ITU917507:ITU917509 JDQ917507:JDQ917509 JNM917507:JNM917509 JXI917507:JXI917509 KHE917507:KHE917509 KRA917507:KRA917509 LAW917507:LAW917509 LKS917507:LKS917509 LUO917507:LUO917509 MEK917507:MEK917509 MOG917507:MOG917509 MYC917507:MYC917509 NHY917507:NHY917509 NRU917507:NRU917509 OBQ917507:OBQ917509 OLM917507:OLM917509 OVI917507:OVI917509 PFE917507:PFE917509 PPA917507:PPA917509 PYW917507:PYW917509 QIS917507:QIS917509 QSO917507:QSO917509 RCK917507:RCK917509 RMG917507:RMG917509 RWC917507:RWC917509 SFY917507:SFY917509 SPU917507:SPU917509 SZQ917507:SZQ917509 TJM917507:TJM917509 TTI917507:TTI917509 UDE917507:UDE917509 UNA917507:UNA917509 UWW917507:UWW917509 VGS917507:VGS917509 VQO917507:VQO917509 WAK917507:WAK917509 WKG917507:WKG917509 WUC917507:WUC917509 K983045:K983047 HQ983043:HQ983045 RM983043:RM983045 ABI983043:ABI983045 ALE983043:ALE983045 AVA983043:AVA983045 BEW983043:BEW983045 BOS983043:BOS983045 BYO983043:BYO983045 CIK983043:CIK983045 CSG983043:CSG983045 DCC983043:DCC983045 DLY983043:DLY983045 DVU983043:DVU983045 EFQ983043:EFQ983045 EPM983043:EPM983045 EZI983043:EZI983045 FJE983043:FJE983045 FTA983043:FTA983045 GCW983043:GCW983045 GMS983043:GMS983045 GWO983043:GWO983045 HGK983043:HGK983045 HQG983043:HQG983045 IAC983043:IAC983045 IJY983043:IJY983045 ITU983043:ITU983045 JDQ983043:JDQ983045 JNM983043:JNM983045 JXI983043:JXI983045 KHE983043:KHE983045 KRA983043:KRA983045 LAW983043:LAW983045 LKS983043:LKS983045 LUO983043:LUO983045 MEK983043:MEK983045 MOG983043:MOG983045 MYC983043:MYC983045 NHY983043:NHY983045 NRU983043:NRU983045 OBQ983043:OBQ983045 OLM983043:OLM983045 OVI983043:OVI983045 PFE983043:PFE983045 PPA983043:PPA983045 PYW983043:PYW983045 QIS983043:QIS983045 QSO983043:QSO983045 RCK983043:RCK983045 RMG983043:RMG983045 RWC983043:RWC983045 SFY983043:SFY983045 SPU983043:SPU983045 SZQ983043:SZQ983045 TJM983043:TJM983045 TTI983043:TTI983045 UDE983043:UDE983045 UNA983043:UNA983045 UWW983043:UWW983045 VGS983043:VGS983045 VQO983043:VQO983045 WAK983043:WAK983045 WKG983043:WKG983045 WUC983043:WUC983045 L65542:M65543 HR65540:HS65541 RN65540:RO65541 ABJ65540:ABK65541 ALF65540:ALG65541 AVB65540:AVC65541 BEX65540:BEY65541 BOT65540:BOU65541 BYP65540:BYQ65541 CIL65540:CIM65541 CSH65540:CSI65541 DCD65540:DCE65541 DLZ65540:DMA65541 DVV65540:DVW65541 EFR65540:EFS65541 EPN65540:EPO65541 EZJ65540:EZK65541 FJF65540:FJG65541 FTB65540:FTC65541 GCX65540:GCY65541 GMT65540:GMU65541 GWP65540:GWQ65541 HGL65540:HGM65541 HQH65540:HQI65541 IAD65540:IAE65541 IJZ65540:IKA65541 ITV65540:ITW65541 JDR65540:JDS65541 JNN65540:JNO65541 JXJ65540:JXK65541 KHF65540:KHG65541 KRB65540:KRC65541 LAX65540:LAY65541 LKT65540:LKU65541 LUP65540:LUQ65541 MEL65540:MEM65541 MOH65540:MOI65541 MYD65540:MYE65541 NHZ65540:NIA65541 NRV65540:NRW65541 OBR65540:OBS65541 OLN65540:OLO65541 OVJ65540:OVK65541 PFF65540:PFG65541 PPB65540:PPC65541 PYX65540:PYY65541 QIT65540:QIU65541 QSP65540:QSQ65541 RCL65540:RCM65541 RMH65540:RMI65541 RWD65540:RWE65541 SFZ65540:SGA65541 SPV65540:SPW65541 SZR65540:SZS65541 TJN65540:TJO65541 TTJ65540:TTK65541 UDF65540:UDG65541 UNB65540:UNC65541 UWX65540:UWY65541 VGT65540:VGU65541 VQP65540:VQQ65541 WAL65540:WAM65541 WKH65540:WKI65541 WUD65540:WUE65541 L131078:M131079 HR131076:HS131077 RN131076:RO131077 ABJ131076:ABK131077 ALF131076:ALG131077 AVB131076:AVC131077 BEX131076:BEY131077 BOT131076:BOU131077 BYP131076:BYQ131077 CIL131076:CIM131077 CSH131076:CSI131077 DCD131076:DCE131077 DLZ131076:DMA131077 DVV131076:DVW131077 EFR131076:EFS131077 EPN131076:EPO131077 EZJ131076:EZK131077 FJF131076:FJG131077 FTB131076:FTC131077 GCX131076:GCY131077 GMT131076:GMU131077 GWP131076:GWQ131077 HGL131076:HGM131077 HQH131076:HQI131077 IAD131076:IAE131077 IJZ131076:IKA131077 ITV131076:ITW131077 JDR131076:JDS131077 JNN131076:JNO131077 JXJ131076:JXK131077 KHF131076:KHG131077 KRB131076:KRC131077 LAX131076:LAY131077 LKT131076:LKU131077 LUP131076:LUQ131077 MEL131076:MEM131077 MOH131076:MOI131077 MYD131076:MYE131077 NHZ131076:NIA131077 NRV131076:NRW131077 OBR131076:OBS131077 OLN131076:OLO131077 OVJ131076:OVK131077 PFF131076:PFG131077 PPB131076:PPC131077 PYX131076:PYY131077 QIT131076:QIU131077 QSP131076:QSQ131077 RCL131076:RCM131077 RMH131076:RMI131077 RWD131076:RWE131077 SFZ131076:SGA131077 SPV131076:SPW131077 SZR131076:SZS131077 TJN131076:TJO131077 TTJ131076:TTK131077 UDF131076:UDG131077 UNB131076:UNC131077 UWX131076:UWY131077 VGT131076:VGU131077 VQP131076:VQQ131077 WAL131076:WAM131077 WKH131076:WKI131077 WUD131076:WUE131077 L196614:M196615 HR196612:HS196613 RN196612:RO196613 ABJ196612:ABK196613 ALF196612:ALG196613 AVB196612:AVC196613 BEX196612:BEY196613 BOT196612:BOU196613 BYP196612:BYQ196613 CIL196612:CIM196613 CSH196612:CSI196613 DCD196612:DCE196613 DLZ196612:DMA196613 DVV196612:DVW196613 EFR196612:EFS196613 EPN196612:EPO196613 EZJ196612:EZK196613 FJF196612:FJG196613 FTB196612:FTC196613 GCX196612:GCY196613 GMT196612:GMU196613 GWP196612:GWQ196613 HGL196612:HGM196613 HQH196612:HQI196613 IAD196612:IAE196613 IJZ196612:IKA196613 ITV196612:ITW196613 JDR196612:JDS196613 JNN196612:JNO196613 JXJ196612:JXK196613 KHF196612:KHG196613 KRB196612:KRC196613 LAX196612:LAY196613 LKT196612:LKU196613 LUP196612:LUQ196613 MEL196612:MEM196613 MOH196612:MOI196613 MYD196612:MYE196613 NHZ196612:NIA196613 NRV196612:NRW196613 OBR196612:OBS196613 OLN196612:OLO196613 OVJ196612:OVK196613 PFF196612:PFG196613 PPB196612:PPC196613 PYX196612:PYY196613 QIT196612:QIU196613 QSP196612:QSQ196613 RCL196612:RCM196613 RMH196612:RMI196613 RWD196612:RWE196613 SFZ196612:SGA196613 SPV196612:SPW196613 SZR196612:SZS196613 TJN196612:TJO196613 TTJ196612:TTK196613 UDF196612:UDG196613 UNB196612:UNC196613 UWX196612:UWY196613 VGT196612:VGU196613 VQP196612:VQQ196613 WAL196612:WAM196613 WKH196612:WKI196613 WUD196612:WUE196613 L262150:M262151 HR262148:HS262149 RN262148:RO262149 ABJ262148:ABK262149 ALF262148:ALG262149 AVB262148:AVC262149 BEX262148:BEY262149 BOT262148:BOU262149 BYP262148:BYQ262149 CIL262148:CIM262149 CSH262148:CSI262149 DCD262148:DCE262149 DLZ262148:DMA262149 DVV262148:DVW262149 EFR262148:EFS262149 EPN262148:EPO262149 EZJ262148:EZK262149 FJF262148:FJG262149 FTB262148:FTC262149 GCX262148:GCY262149 GMT262148:GMU262149 GWP262148:GWQ262149 HGL262148:HGM262149 HQH262148:HQI262149 IAD262148:IAE262149 IJZ262148:IKA262149 ITV262148:ITW262149 JDR262148:JDS262149 JNN262148:JNO262149 JXJ262148:JXK262149 KHF262148:KHG262149 KRB262148:KRC262149 LAX262148:LAY262149 LKT262148:LKU262149 LUP262148:LUQ262149 MEL262148:MEM262149 MOH262148:MOI262149 MYD262148:MYE262149 NHZ262148:NIA262149 NRV262148:NRW262149 OBR262148:OBS262149 OLN262148:OLO262149 OVJ262148:OVK262149 PFF262148:PFG262149 PPB262148:PPC262149 PYX262148:PYY262149 QIT262148:QIU262149 QSP262148:QSQ262149 RCL262148:RCM262149 RMH262148:RMI262149 RWD262148:RWE262149 SFZ262148:SGA262149 SPV262148:SPW262149 SZR262148:SZS262149 TJN262148:TJO262149 TTJ262148:TTK262149 UDF262148:UDG262149 UNB262148:UNC262149 UWX262148:UWY262149 VGT262148:VGU262149 VQP262148:VQQ262149 WAL262148:WAM262149 WKH262148:WKI262149 WUD262148:WUE262149 L327686:M327687 HR327684:HS327685 RN327684:RO327685 ABJ327684:ABK327685 ALF327684:ALG327685 AVB327684:AVC327685 BEX327684:BEY327685 BOT327684:BOU327685 BYP327684:BYQ327685 CIL327684:CIM327685 CSH327684:CSI327685 DCD327684:DCE327685 DLZ327684:DMA327685 DVV327684:DVW327685 EFR327684:EFS327685 EPN327684:EPO327685 EZJ327684:EZK327685 FJF327684:FJG327685 FTB327684:FTC327685 GCX327684:GCY327685 GMT327684:GMU327685 GWP327684:GWQ327685 HGL327684:HGM327685 HQH327684:HQI327685 IAD327684:IAE327685 IJZ327684:IKA327685 ITV327684:ITW327685 JDR327684:JDS327685 JNN327684:JNO327685 JXJ327684:JXK327685 KHF327684:KHG327685 KRB327684:KRC327685 LAX327684:LAY327685 LKT327684:LKU327685 LUP327684:LUQ327685 MEL327684:MEM327685 MOH327684:MOI327685 MYD327684:MYE327685 NHZ327684:NIA327685 NRV327684:NRW327685 OBR327684:OBS327685 OLN327684:OLO327685 OVJ327684:OVK327685 PFF327684:PFG327685 PPB327684:PPC327685 PYX327684:PYY327685 QIT327684:QIU327685 QSP327684:QSQ327685 RCL327684:RCM327685 RMH327684:RMI327685 RWD327684:RWE327685 SFZ327684:SGA327685 SPV327684:SPW327685 SZR327684:SZS327685 TJN327684:TJO327685 TTJ327684:TTK327685 UDF327684:UDG327685 UNB327684:UNC327685 UWX327684:UWY327685 VGT327684:VGU327685 VQP327684:VQQ327685 WAL327684:WAM327685 WKH327684:WKI327685 WUD327684:WUE327685 L393222:M393223 HR393220:HS393221 RN393220:RO393221 ABJ393220:ABK393221 ALF393220:ALG393221 AVB393220:AVC393221 BEX393220:BEY393221 BOT393220:BOU393221 BYP393220:BYQ393221 CIL393220:CIM393221 CSH393220:CSI393221 DCD393220:DCE393221 DLZ393220:DMA393221 DVV393220:DVW393221 EFR393220:EFS393221 EPN393220:EPO393221 EZJ393220:EZK393221 FJF393220:FJG393221 FTB393220:FTC393221 GCX393220:GCY393221 GMT393220:GMU393221 GWP393220:GWQ393221 HGL393220:HGM393221 HQH393220:HQI393221 IAD393220:IAE393221 IJZ393220:IKA393221 ITV393220:ITW393221 JDR393220:JDS393221 JNN393220:JNO393221 JXJ393220:JXK393221 KHF393220:KHG393221 KRB393220:KRC393221 LAX393220:LAY393221 LKT393220:LKU393221 LUP393220:LUQ393221 MEL393220:MEM393221 MOH393220:MOI393221 MYD393220:MYE393221 NHZ393220:NIA393221 NRV393220:NRW393221 OBR393220:OBS393221 OLN393220:OLO393221 OVJ393220:OVK393221 PFF393220:PFG393221 PPB393220:PPC393221 PYX393220:PYY393221 QIT393220:QIU393221 QSP393220:QSQ393221 RCL393220:RCM393221 RMH393220:RMI393221 RWD393220:RWE393221 SFZ393220:SGA393221 SPV393220:SPW393221 SZR393220:SZS393221 TJN393220:TJO393221 TTJ393220:TTK393221 UDF393220:UDG393221 UNB393220:UNC393221 UWX393220:UWY393221 VGT393220:VGU393221 VQP393220:VQQ393221 WAL393220:WAM393221 WKH393220:WKI393221 WUD393220:WUE393221 L458758:M458759 HR458756:HS458757 RN458756:RO458757 ABJ458756:ABK458757 ALF458756:ALG458757 AVB458756:AVC458757 BEX458756:BEY458757 BOT458756:BOU458757 BYP458756:BYQ458757 CIL458756:CIM458757 CSH458756:CSI458757 DCD458756:DCE458757 DLZ458756:DMA458757 DVV458756:DVW458757 EFR458756:EFS458757 EPN458756:EPO458757 EZJ458756:EZK458757 FJF458756:FJG458757 FTB458756:FTC458757 GCX458756:GCY458757 GMT458756:GMU458757 GWP458756:GWQ458757 HGL458756:HGM458757 HQH458756:HQI458757 IAD458756:IAE458757 IJZ458756:IKA458757 ITV458756:ITW458757 JDR458756:JDS458757 JNN458756:JNO458757 JXJ458756:JXK458757 KHF458756:KHG458757 KRB458756:KRC458757 LAX458756:LAY458757 LKT458756:LKU458757 LUP458756:LUQ458757 MEL458756:MEM458757 MOH458756:MOI458757 MYD458756:MYE458757 NHZ458756:NIA458757 NRV458756:NRW458757 OBR458756:OBS458757 OLN458756:OLO458757 OVJ458756:OVK458757 PFF458756:PFG458757 PPB458756:PPC458757 PYX458756:PYY458757 QIT458756:QIU458757 QSP458756:QSQ458757 RCL458756:RCM458757 RMH458756:RMI458757 RWD458756:RWE458757 SFZ458756:SGA458757 SPV458756:SPW458757 SZR458756:SZS458757 TJN458756:TJO458757 TTJ458756:TTK458757 UDF458756:UDG458757 UNB458756:UNC458757 UWX458756:UWY458757 VGT458756:VGU458757 VQP458756:VQQ458757 WAL458756:WAM458757 WKH458756:WKI458757 WUD458756:WUE458757 L524294:M524295 HR524292:HS524293 RN524292:RO524293 ABJ524292:ABK524293 ALF524292:ALG524293 AVB524292:AVC524293 BEX524292:BEY524293 BOT524292:BOU524293 BYP524292:BYQ524293 CIL524292:CIM524293 CSH524292:CSI524293 DCD524292:DCE524293 DLZ524292:DMA524293 DVV524292:DVW524293 EFR524292:EFS524293 EPN524292:EPO524293 EZJ524292:EZK524293 FJF524292:FJG524293 FTB524292:FTC524293 GCX524292:GCY524293 GMT524292:GMU524293 GWP524292:GWQ524293 HGL524292:HGM524293 HQH524292:HQI524293 IAD524292:IAE524293 IJZ524292:IKA524293 ITV524292:ITW524293 JDR524292:JDS524293 JNN524292:JNO524293 JXJ524292:JXK524293 KHF524292:KHG524293 KRB524292:KRC524293 LAX524292:LAY524293 LKT524292:LKU524293 LUP524292:LUQ524293 MEL524292:MEM524293 MOH524292:MOI524293 MYD524292:MYE524293 NHZ524292:NIA524293 NRV524292:NRW524293 OBR524292:OBS524293 OLN524292:OLO524293 OVJ524292:OVK524293 PFF524292:PFG524293 PPB524292:PPC524293 PYX524292:PYY524293 QIT524292:QIU524293 QSP524292:QSQ524293 RCL524292:RCM524293 RMH524292:RMI524293 RWD524292:RWE524293 SFZ524292:SGA524293 SPV524292:SPW524293 SZR524292:SZS524293 TJN524292:TJO524293 TTJ524292:TTK524293 UDF524292:UDG524293 UNB524292:UNC524293 UWX524292:UWY524293 VGT524292:VGU524293 VQP524292:VQQ524293 WAL524292:WAM524293 WKH524292:WKI524293 WUD524292:WUE524293 L589830:M589831 HR589828:HS589829 RN589828:RO589829 ABJ589828:ABK589829 ALF589828:ALG589829 AVB589828:AVC589829 BEX589828:BEY589829 BOT589828:BOU589829 BYP589828:BYQ589829 CIL589828:CIM589829 CSH589828:CSI589829 DCD589828:DCE589829 DLZ589828:DMA589829 DVV589828:DVW589829 EFR589828:EFS589829 EPN589828:EPO589829 EZJ589828:EZK589829 FJF589828:FJG589829 FTB589828:FTC589829 GCX589828:GCY589829 GMT589828:GMU589829 GWP589828:GWQ589829 HGL589828:HGM589829 HQH589828:HQI589829 IAD589828:IAE589829 IJZ589828:IKA589829 ITV589828:ITW589829 JDR589828:JDS589829 JNN589828:JNO589829 JXJ589828:JXK589829 KHF589828:KHG589829 KRB589828:KRC589829 LAX589828:LAY589829 LKT589828:LKU589829 LUP589828:LUQ589829 MEL589828:MEM589829 MOH589828:MOI589829 MYD589828:MYE589829 NHZ589828:NIA589829 NRV589828:NRW589829 OBR589828:OBS589829 OLN589828:OLO589829 OVJ589828:OVK589829 PFF589828:PFG589829 PPB589828:PPC589829 PYX589828:PYY589829 QIT589828:QIU589829 QSP589828:QSQ589829 RCL589828:RCM589829 RMH589828:RMI589829 RWD589828:RWE589829 SFZ589828:SGA589829 SPV589828:SPW589829 SZR589828:SZS589829 TJN589828:TJO589829 TTJ589828:TTK589829 UDF589828:UDG589829 UNB589828:UNC589829 UWX589828:UWY589829 VGT589828:VGU589829 VQP589828:VQQ589829 WAL589828:WAM589829 WKH589828:WKI589829 WUD589828:WUE589829 L655366:M655367 HR655364:HS655365 RN655364:RO655365 ABJ655364:ABK655365 ALF655364:ALG655365 AVB655364:AVC655365 BEX655364:BEY655365 BOT655364:BOU655365 BYP655364:BYQ655365 CIL655364:CIM655365 CSH655364:CSI655365 DCD655364:DCE655365 DLZ655364:DMA655365 DVV655364:DVW655365 EFR655364:EFS655365 EPN655364:EPO655365 EZJ655364:EZK655365 FJF655364:FJG655365 FTB655364:FTC655365 GCX655364:GCY655365 GMT655364:GMU655365 GWP655364:GWQ655365 HGL655364:HGM655365 HQH655364:HQI655365 IAD655364:IAE655365 IJZ655364:IKA655365 ITV655364:ITW655365 JDR655364:JDS655365 JNN655364:JNO655365 JXJ655364:JXK655365 KHF655364:KHG655365 KRB655364:KRC655365 LAX655364:LAY655365 LKT655364:LKU655365 LUP655364:LUQ655365 MEL655364:MEM655365 MOH655364:MOI655365 MYD655364:MYE655365 NHZ655364:NIA655365 NRV655364:NRW655365 OBR655364:OBS655365 OLN655364:OLO655365 OVJ655364:OVK655365 PFF655364:PFG655365 PPB655364:PPC655365 PYX655364:PYY655365 QIT655364:QIU655365 QSP655364:QSQ655365 RCL655364:RCM655365 RMH655364:RMI655365 RWD655364:RWE655365 SFZ655364:SGA655365 SPV655364:SPW655365 SZR655364:SZS655365 TJN655364:TJO655365 TTJ655364:TTK655365 UDF655364:UDG655365 UNB655364:UNC655365 UWX655364:UWY655365 VGT655364:VGU655365 VQP655364:VQQ655365 WAL655364:WAM655365 WKH655364:WKI655365 WUD655364:WUE655365 L720902:M720903 HR720900:HS720901 RN720900:RO720901 ABJ720900:ABK720901 ALF720900:ALG720901 AVB720900:AVC720901 BEX720900:BEY720901 BOT720900:BOU720901 BYP720900:BYQ720901 CIL720900:CIM720901 CSH720900:CSI720901 DCD720900:DCE720901 DLZ720900:DMA720901 DVV720900:DVW720901 EFR720900:EFS720901 EPN720900:EPO720901 EZJ720900:EZK720901 FJF720900:FJG720901 FTB720900:FTC720901 GCX720900:GCY720901 GMT720900:GMU720901 GWP720900:GWQ720901 HGL720900:HGM720901 HQH720900:HQI720901 IAD720900:IAE720901 IJZ720900:IKA720901 ITV720900:ITW720901 JDR720900:JDS720901 JNN720900:JNO720901 JXJ720900:JXK720901 KHF720900:KHG720901 KRB720900:KRC720901 LAX720900:LAY720901 LKT720900:LKU720901 LUP720900:LUQ720901 MEL720900:MEM720901 MOH720900:MOI720901 MYD720900:MYE720901 NHZ720900:NIA720901 NRV720900:NRW720901 OBR720900:OBS720901 OLN720900:OLO720901 OVJ720900:OVK720901 PFF720900:PFG720901 PPB720900:PPC720901 PYX720900:PYY720901 QIT720900:QIU720901 QSP720900:QSQ720901 RCL720900:RCM720901 RMH720900:RMI720901 RWD720900:RWE720901 SFZ720900:SGA720901 SPV720900:SPW720901 SZR720900:SZS720901 TJN720900:TJO720901 TTJ720900:TTK720901 UDF720900:UDG720901 UNB720900:UNC720901 UWX720900:UWY720901 VGT720900:VGU720901 VQP720900:VQQ720901 WAL720900:WAM720901 WKH720900:WKI720901 WUD720900:WUE720901 L786438:M786439 HR786436:HS786437 RN786436:RO786437 ABJ786436:ABK786437 ALF786436:ALG786437 AVB786436:AVC786437 BEX786436:BEY786437 BOT786436:BOU786437 BYP786436:BYQ786437 CIL786436:CIM786437 CSH786436:CSI786437 DCD786436:DCE786437 DLZ786436:DMA786437 DVV786436:DVW786437 EFR786436:EFS786437 EPN786436:EPO786437 EZJ786436:EZK786437 FJF786436:FJG786437 FTB786436:FTC786437 GCX786436:GCY786437 GMT786436:GMU786437 GWP786436:GWQ786437 HGL786436:HGM786437 HQH786436:HQI786437 IAD786436:IAE786437 IJZ786436:IKA786437 ITV786436:ITW786437 JDR786436:JDS786437 JNN786436:JNO786437 JXJ786436:JXK786437 KHF786436:KHG786437 KRB786436:KRC786437 LAX786436:LAY786437 LKT786436:LKU786437 LUP786436:LUQ786437 MEL786436:MEM786437 MOH786436:MOI786437 MYD786436:MYE786437 NHZ786436:NIA786437 NRV786436:NRW786437 OBR786436:OBS786437 OLN786436:OLO786437 OVJ786436:OVK786437 PFF786436:PFG786437 PPB786436:PPC786437 PYX786436:PYY786437 QIT786436:QIU786437 QSP786436:QSQ786437 RCL786436:RCM786437 RMH786436:RMI786437 RWD786436:RWE786437 SFZ786436:SGA786437 SPV786436:SPW786437 SZR786436:SZS786437 TJN786436:TJO786437 TTJ786436:TTK786437 UDF786436:UDG786437 UNB786436:UNC786437 UWX786436:UWY786437 VGT786436:VGU786437 VQP786436:VQQ786437 WAL786436:WAM786437 WKH786436:WKI786437 WUD786436:WUE786437 L851974:M851975 HR851972:HS851973 RN851972:RO851973 ABJ851972:ABK851973 ALF851972:ALG851973 AVB851972:AVC851973 BEX851972:BEY851973 BOT851972:BOU851973 BYP851972:BYQ851973 CIL851972:CIM851973 CSH851972:CSI851973 DCD851972:DCE851973 DLZ851972:DMA851973 DVV851972:DVW851973 EFR851972:EFS851973 EPN851972:EPO851973 EZJ851972:EZK851973 FJF851972:FJG851973 FTB851972:FTC851973 GCX851972:GCY851973 GMT851972:GMU851973 GWP851972:GWQ851973 HGL851972:HGM851973 HQH851972:HQI851973 IAD851972:IAE851973 IJZ851972:IKA851973 ITV851972:ITW851973 JDR851972:JDS851973 JNN851972:JNO851973 JXJ851972:JXK851973 KHF851972:KHG851973 KRB851972:KRC851973 LAX851972:LAY851973 LKT851972:LKU851973 LUP851972:LUQ851973 MEL851972:MEM851973 MOH851972:MOI851973 MYD851972:MYE851973 NHZ851972:NIA851973 NRV851972:NRW851973 OBR851972:OBS851973 OLN851972:OLO851973 OVJ851972:OVK851973 PFF851972:PFG851973 PPB851972:PPC851973 PYX851972:PYY851973 QIT851972:QIU851973 QSP851972:QSQ851973 RCL851972:RCM851973 RMH851972:RMI851973 RWD851972:RWE851973 SFZ851972:SGA851973 SPV851972:SPW851973 SZR851972:SZS851973 TJN851972:TJO851973 TTJ851972:TTK851973 UDF851972:UDG851973 UNB851972:UNC851973 UWX851972:UWY851973 VGT851972:VGU851973 VQP851972:VQQ851973 WAL851972:WAM851973 WKH851972:WKI851973 WUD851972:WUE851973 L917510:M917511 HR917508:HS917509 RN917508:RO917509 ABJ917508:ABK917509 ALF917508:ALG917509 AVB917508:AVC917509 BEX917508:BEY917509 BOT917508:BOU917509 BYP917508:BYQ917509 CIL917508:CIM917509 CSH917508:CSI917509 DCD917508:DCE917509 DLZ917508:DMA917509 DVV917508:DVW917509 EFR917508:EFS917509 EPN917508:EPO917509 EZJ917508:EZK917509 FJF917508:FJG917509 FTB917508:FTC917509 GCX917508:GCY917509 GMT917508:GMU917509 GWP917508:GWQ917509 HGL917508:HGM917509 HQH917508:HQI917509 IAD917508:IAE917509 IJZ917508:IKA917509 ITV917508:ITW917509 JDR917508:JDS917509 JNN917508:JNO917509 JXJ917508:JXK917509 KHF917508:KHG917509 KRB917508:KRC917509 LAX917508:LAY917509 LKT917508:LKU917509 LUP917508:LUQ917509 MEL917508:MEM917509 MOH917508:MOI917509 MYD917508:MYE917509 NHZ917508:NIA917509 NRV917508:NRW917509 OBR917508:OBS917509 OLN917508:OLO917509 OVJ917508:OVK917509 PFF917508:PFG917509 PPB917508:PPC917509 PYX917508:PYY917509 QIT917508:QIU917509 QSP917508:QSQ917509 RCL917508:RCM917509 RMH917508:RMI917509 RWD917508:RWE917509 SFZ917508:SGA917509 SPV917508:SPW917509 SZR917508:SZS917509 TJN917508:TJO917509 TTJ917508:TTK917509 UDF917508:UDG917509 UNB917508:UNC917509 UWX917508:UWY917509 VGT917508:VGU917509 VQP917508:VQQ917509 WAL917508:WAM917509 WKH917508:WKI917509 WUD917508:WUE917509 L983046:M983047 HR983044:HS983045 RN983044:RO983045 ABJ983044:ABK983045 ALF983044:ALG983045 AVB983044:AVC983045 BEX983044:BEY983045 BOT983044:BOU983045 BYP983044:BYQ983045 CIL983044:CIM983045 CSH983044:CSI983045 DCD983044:DCE983045 DLZ983044:DMA983045 DVV983044:DVW983045 EFR983044:EFS983045 EPN983044:EPO983045 EZJ983044:EZK983045 FJF983044:FJG983045 FTB983044:FTC983045 GCX983044:GCY983045 GMT983044:GMU983045 GWP983044:GWQ983045 HGL983044:HGM983045 HQH983044:HQI983045 IAD983044:IAE983045 IJZ983044:IKA983045 ITV983044:ITW983045 JDR983044:JDS983045 JNN983044:JNO983045 JXJ983044:JXK983045 KHF983044:KHG983045 KRB983044:KRC983045 LAX983044:LAY983045 LKT983044:LKU983045 LUP983044:LUQ983045 MEL983044:MEM983045 MOH983044:MOI983045 MYD983044:MYE983045 NHZ983044:NIA983045 NRV983044:NRW983045 OBR983044:OBS983045 OLN983044:OLO983045 OVJ983044:OVK983045 PFF983044:PFG983045 PPB983044:PPC983045 PYX983044:PYY983045 QIT983044:QIU983045 QSP983044:QSQ983045 RCL983044:RCM983045 RMH983044:RMI983045 RWD983044:RWE983045 SFZ983044:SGA983045 SPV983044:SPW983045 SZR983044:SZS983045 TJN983044:TJO983045 TTJ983044:TTK983045 UDF983044:UDG983045 UNB983044:UNC983045 UWX983044:UWY983045 VGT983044:VGU983045 VQP983044:VQQ983045 WAL983044:WAM983045 WKH983044:WKI983045 WUD983044:WUE983045 K65539 HQ65537 RM65537 ABI65537 ALE65537 AVA65537 BEW65537 BOS65537 BYO65537 CIK65537 CSG65537 DCC65537 DLY65537 DVU65537 EFQ65537 EPM65537 EZI65537 FJE65537 FTA65537 GCW65537 GMS65537 GWO65537 HGK65537 HQG65537 IAC65537 IJY65537 ITU65537 JDQ65537 JNM65537 JXI65537 KHE65537 KRA65537 LAW65537 LKS65537 LUO65537 MEK65537 MOG65537 MYC65537 NHY65537 NRU65537 OBQ65537 OLM65537 OVI65537 PFE65537 PPA65537 PYW65537 QIS65537 QSO65537 RCK65537 RMG65537 RWC65537 SFY65537 SPU65537 SZQ65537 TJM65537 TTI65537 UDE65537 UNA65537 UWW65537 VGS65537 VQO65537 WAK65537 WKG65537 WUC65537 K131075 HQ131073 RM131073 ABI131073 ALE131073 AVA131073 BEW131073 BOS131073 BYO131073 CIK131073 CSG131073 DCC131073 DLY131073 DVU131073 EFQ131073 EPM131073 EZI131073 FJE131073 FTA131073 GCW131073 GMS131073 GWO131073 HGK131073 HQG131073 IAC131073 IJY131073 ITU131073 JDQ131073 JNM131073 JXI131073 KHE131073 KRA131073 LAW131073 LKS131073 LUO131073 MEK131073 MOG131073 MYC131073 NHY131073 NRU131073 OBQ131073 OLM131073 OVI131073 PFE131073 PPA131073 PYW131073 QIS131073 QSO131073 RCK131073 RMG131073 RWC131073 SFY131073 SPU131073 SZQ131073 TJM131073 TTI131073 UDE131073 UNA131073 UWW131073 VGS131073 VQO131073 WAK131073 WKG131073 WUC131073 K196611 HQ196609 RM196609 ABI196609 ALE196609 AVA196609 BEW196609 BOS196609 BYO196609 CIK196609 CSG196609 DCC196609 DLY196609 DVU196609 EFQ196609 EPM196609 EZI196609 FJE196609 FTA196609 GCW196609 GMS196609 GWO196609 HGK196609 HQG196609 IAC196609 IJY196609 ITU196609 JDQ196609 JNM196609 JXI196609 KHE196609 KRA196609 LAW196609 LKS196609 LUO196609 MEK196609 MOG196609 MYC196609 NHY196609 NRU196609 OBQ196609 OLM196609 OVI196609 PFE196609 PPA196609 PYW196609 QIS196609 QSO196609 RCK196609 RMG196609 RWC196609 SFY196609 SPU196609 SZQ196609 TJM196609 TTI196609 UDE196609 UNA196609 UWW196609 VGS196609 VQO196609 WAK196609 WKG196609 WUC196609 K262147 HQ262145 RM262145 ABI262145 ALE262145 AVA262145 BEW262145 BOS262145 BYO262145 CIK262145 CSG262145 DCC262145 DLY262145 DVU262145 EFQ262145 EPM262145 EZI262145 FJE262145 FTA262145 GCW262145 GMS262145 GWO262145 HGK262145 HQG262145 IAC262145 IJY262145 ITU262145 JDQ262145 JNM262145 JXI262145 KHE262145 KRA262145 LAW262145 LKS262145 LUO262145 MEK262145 MOG262145 MYC262145 NHY262145 NRU262145 OBQ262145 OLM262145 OVI262145 PFE262145 PPA262145 PYW262145 QIS262145 QSO262145 RCK262145 RMG262145 RWC262145 SFY262145 SPU262145 SZQ262145 TJM262145 TTI262145 UDE262145 UNA262145 UWW262145 VGS262145 VQO262145 WAK262145 WKG262145 WUC262145 K327683 HQ327681 RM327681 ABI327681 ALE327681 AVA327681 BEW327681 BOS327681 BYO327681 CIK327681 CSG327681 DCC327681 DLY327681 DVU327681 EFQ327681 EPM327681 EZI327681 FJE327681 FTA327681 GCW327681 GMS327681 GWO327681 HGK327681 HQG327681 IAC327681 IJY327681 ITU327681 JDQ327681 JNM327681 JXI327681 KHE327681 KRA327681 LAW327681 LKS327681 LUO327681 MEK327681 MOG327681 MYC327681 NHY327681 NRU327681 OBQ327681 OLM327681 OVI327681 PFE327681 PPA327681 PYW327681 QIS327681 QSO327681 RCK327681 RMG327681 RWC327681 SFY327681 SPU327681 SZQ327681 TJM327681 TTI327681 UDE327681 UNA327681 UWW327681 VGS327681 VQO327681 WAK327681 WKG327681 WUC327681 K393219 HQ393217 RM393217 ABI393217 ALE393217 AVA393217 BEW393217 BOS393217 BYO393217 CIK393217 CSG393217 DCC393217 DLY393217 DVU393217 EFQ393217 EPM393217 EZI393217 FJE393217 FTA393217 GCW393217 GMS393217 GWO393217 HGK393217 HQG393217 IAC393217 IJY393217 ITU393217 JDQ393217 JNM393217 JXI393217 KHE393217 KRA393217 LAW393217 LKS393217 LUO393217 MEK393217 MOG393217 MYC393217 NHY393217 NRU393217 OBQ393217 OLM393217 OVI393217 PFE393217 PPA393217 PYW393217 QIS393217 QSO393217 RCK393217 RMG393217 RWC393217 SFY393217 SPU393217 SZQ393217 TJM393217 TTI393217 UDE393217 UNA393217 UWW393217 VGS393217 VQO393217 WAK393217 WKG393217 WUC393217 K458755 HQ458753 RM458753 ABI458753 ALE458753 AVA458753 BEW458753 BOS458753 BYO458753 CIK458753 CSG458753 DCC458753 DLY458753 DVU458753 EFQ458753 EPM458753 EZI458753 FJE458753 FTA458753 GCW458753 GMS458753 GWO458753 HGK458753 HQG458753 IAC458753 IJY458753 ITU458753 JDQ458753 JNM458753 JXI458753 KHE458753 KRA458753 LAW458753 LKS458753 LUO458753 MEK458753 MOG458753 MYC458753 NHY458753 NRU458753 OBQ458753 OLM458753 OVI458753 PFE458753 PPA458753 PYW458753 QIS458753 QSO458753 RCK458753 RMG458753 RWC458753 SFY458753 SPU458753 SZQ458753 TJM458753 TTI458753 UDE458753 UNA458753 UWW458753 VGS458753 VQO458753 WAK458753 WKG458753 WUC458753 K524291 HQ524289 RM524289 ABI524289 ALE524289 AVA524289 BEW524289 BOS524289 BYO524289 CIK524289 CSG524289 DCC524289 DLY524289 DVU524289 EFQ524289 EPM524289 EZI524289 FJE524289 FTA524289 GCW524289 GMS524289 GWO524289 HGK524289 HQG524289 IAC524289 IJY524289 ITU524289 JDQ524289 JNM524289 JXI524289 KHE524289 KRA524289 LAW524289 LKS524289 LUO524289 MEK524289 MOG524289 MYC524289 NHY524289 NRU524289 OBQ524289 OLM524289 OVI524289 PFE524289 PPA524289 PYW524289 QIS524289 QSO524289 RCK524289 RMG524289 RWC524289 SFY524289 SPU524289 SZQ524289 TJM524289 TTI524289 UDE524289 UNA524289 UWW524289 VGS524289 VQO524289 WAK524289 WKG524289 WUC524289 K589827 HQ589825 RM589825 ABI589825 ALE589825 AVA589825 BEW589825 BOS589825 BYO589825 CIK589825 CSG589825 DCC589825 DLY589825 DVU589825 EFQ589825 EPM589825 EZI589825 FJE589825 FTA589825 GCW589825 GMS589825 GWO589825 HGK589825 HQG589825 IAC589825 IJY589825 ITU589825 JDQ589825 JNM589825 JXI589825 KHE589825 KRA589825 LAW589825 LKS589825 LUO589825 MEK589825 MOG589825 MYC589825 NHY589825 NRU589825 OBQ589825 OLM589825 OVI589825 PFE589825 PPA589825 PYW589825 QIS589825 QSO589825 RCK589825 RMG589825 RWC589825 SFY589825 SPU589825 SZQ589825 TJM589825 TTI589825 UDE589825 UNA589825 UWW589825 VGS589825 VQO589825 WAK589825 WKG589825 WUC589825 K655363 HQ655361 RM655361 ABI655361 ALE655361 AVA655361 BEW655361 BOS655361 BYO655361 CIK655361 CSG655361 DCC655361 DLY655361 DVU655361 EFQ655361 EPM655361 EZI655361 FJE655361 FTA655361 GCW655361 GMS655361 GWO655361 HGK655361 HQG655361 IAC655361 IJY655361 ITU655361 JDQ655361 JNM655361 JXI655361 KHE655361 KRA655361 LAW655361 LKS655361 LUO655361 MEK655361 MOG655361 MYC655361 NHY655361 NRU655361 OBQ655361 OLM655361 OVI655361 PFE655361 PPA655361 PYW655361 QIS655361 QSO655361 RCK655361 RMG655361 RWC655361 SFY655361 SPU655361 SZQ655361 TJM655361 TTI655361 UDE655361 UNA655361 UWW655361 VGS655361 VQO655361 WAK655361 WKG655361 WUC655361 K720899 HQ720897 RM720897 ABI720897 ALE720897 AVA720897 BEW720897 BOS720897 BYO720897 CIK720897 CSG720897 DCC720897 DLY720897 DVU720897 EFQ720897 EPM720897 EZI720897 FJE720897 FTA720897 GCW720897 GMS720897 GWO720897 HGK720897 HQG720897 IAC720897 IJY720897 ITU720897 JDQ720897 JNM720897 JXI720897 KHE720897 KRA720897 LAW720897 LKS720897 LUO720897 MEK720897 MOG720897 MYC720897 NHY720897 NRU720897 OBQ720897 OLM720897 OVI720897 PFE720897 PPA720897 PYW720897 QIS720897 QSO720897 RCK720897 RMG720897 RWC720897 SFY720897 SPU720897 SZQ720897 TJM720897 TTI720897 UDE720897 UNA720897 UWW720897 VGS720897 VQO720897 WAK720897 WKG720897 WUC720897 K786435 HQ786433 RM786433 ABI786433 ALE786433 AVA786433 BEW786433 BOS786433 BYO786433 CIK786433 CSG786433 DCC786433 DLY786433 DVU786433 EFQ786433 EPM786433 EZI786433 FJE786433 FTA786433 GCW786433 GMS786433 GWO786433 HGK786433 HQG786433 IAC786433 IJY786433 ITU786433 JDQ786433 JNM786433 JXI786433 KHE786433 KRA786433 LAW786433 LKS786433 LUO786433 MEK786433 MOG786433 MYC786433 NHY786433 NRU786433 OBQ786433 OLM786433 OVI786433 PFE786433 PPA786433 PYW786433 QIS786433 QSO786433 RCK786433 RMG786433 RWC786433 SFY786433 SPU786433 SZQ786433 TJM786433 TTI786433 UDE786433 UNA786433 UWW786433 VGS786433 VQO786433 WAK786433 WKG786433 WUC786433 K851971 HQ851969 RM851969 ABI851969 ALE851969 AVA851969 BEW851969 BOS851969 BYO851969 CIK851969 CSG851969 DCC851969 DLY851969 DVU851969 EFQ851969 EPM851969 EZI851969 FJE851969 FTA851969 GCW851969 GMS851969 GWO851969 HGK851969 HQG851969 IAC851969 IJY851969 ITU851969 JDQ851969 JNM851969 JXI851969 KHE851969 KRA851969 LAW851969 LKS851969 LUO851969 MEK851969 MOG851969 MYC851969 NHY851969 NRU851969 OBQ851969 OLM851969 OVI851969 PFE851969 PPA851969 PYW851969 QIS851969 QSO851969 RCK851969 RMG851969 RWC851969 SFY851969 SPU851969 SZQ851969 TJM851969 TTI851969 UDE851969 UNA851969 UWW851969 VGS851969 VQO851969 WAK851969 WKG851969 WUC851969 K917507 HQ917505 RM917505 ABI917505 ALE917505 AVA917505 BEW917505 BOS917505 BYO917505 CIK917505 CSG917505 DCC917505 DLY917505 DVU917505 EFQ917505 EPM917505 EZI917505 FJE917505 FTA917505 GCW917505 GMS917505 GWO917505 HGK917505 HQG917505 IAC917505 IJY917505 ITU917505 JDQ917505 JNM917505 JXI917505 KHE917505 KRA917505 LAW917505 LKS917505 LUO917505 MEK917505 MOG917505 MYC917505 NHY917505 NRU917505 OBQ917505 OLM917505 OVI917505 PFE917505 PPA917505 PYW917505 QIS917505 QSO917505 RCK917505 RMG917505 RWC917505 SFY917505 SPU917505 SZQ917505 TJM917505 TTI917505 UDE917505 UNA917505 UWW917505 VGS917505 VQO917505 WAK917505 WKG917505 WUC917505 K983043 HQ983041 RM983041 ABI983041 ALE983041 AVA983041 BEW983041 BOS983041 BYO983041 CIK983041 CSG983041 DCC983041 DLY983041 DVU983041 EFQ983041 EPM983041 EZI983041 FJE983041 FTA983041 GCW983041 GMS983041 GWO983041 HGK983041 HQG983041 IAC983041 IJY983041 ITU983041 JDQ983041 JNM983041 JXI983041 KHE983041 KRA983041 LAW983041 LKS983041 LUO983041 MEK983041 MOG983041 MYC983041 NHY983041 NRU983041 OBQ983041 OLM983041 OVI983041 PFE983041 PPA983041 PYW983041 QIS983041 QSO983041 RCK983041 RMG983041 RWC983041 SFY983041 SPU983041 SZQ983041 TJM983041 TTI983041 UDE983041 UNA983041 UWW983041 VGS983041 VQO983041 WAK983041 WKG983041 WUC983041 N65539:N65543 HT65537:HT65541 RP65537:RP65541 ABL65537:ABL65541 ALH65537:ALH65541 AVD65537:AVD65541 BEZ65537:BEZ65541 BOV65537:BOV65541 BYR65537:BYR65541 CIN65537:CIN65541 CSJ65537:CSJ65541 DCF65537:DCF65541 DMB65537:DMB65541 DVX65537:DVX65541 EFT65537:EFT65541 EPP65537:EPP65541 EZL65537:EZL65541 FJH65537:FJH65541 FTD65537:FTD65541 GCZ65537:GCZ65541 GMV65537:GMV65541 GWR65537:GWR65541 HGN65537:HGN65541 HQJ65537:HQJ65541 IAF65537:IAF65541 IKB65537:IKB65541 ITX65537:ITX65541 JDT65537:JDT65541 JNP65537:JNP65541 JXL65537:JXL65541 KHH65537:KHH65541 KRD65537:KRD65541 LAZ65537:LAZ65541 LKV65537:LKV65541 LUR65537:LUR65541 MEN65537:MEN65541 MOJ65537:MOJ65541 MYF65537:MYF65541 NIB65537:NIB65541 NRX65537:NRX65541 OBT65537:OBT65541 OLP65537:OLP65541 OVL65537:OVL65541 PFH65537:PFH65541 PPD65537:PPD65541 PYZ65537:PYZ65541 QIV65537:QIV65541 QSR65537:QSR65541 RCN65537:RCN65541 RMJ65537:RMJ65541 RWF65537:RWF65541 SGB65537:SGB65541 SPX65537:SPX65541 SZT65537:SZT65541 TJP65537:TJP65541 TTL65537:TTL65541 UDH65537:UDH65541 UND65537:UND65541 UWZ65537:UWZ65541 VGV65537:VGV65541 VQR65537:VQR65541 WAN65537:WAN65541 WKJ65537:WKJ65541 WUF65537:WUF65541 N131075:N131079 HT131073:HT131077 RP131073:RP131077 ABL131073:ABL131077 ALH131073:ALH131077 AVD131073:AVD131077 BEZ131073:BEZ131077 BOV131073:BOV131077 BYR131073:BYR131077 CIN131073:CIN131077 CSJ131073:CSJ131077 DCF131073:DCF131077 DMB131073:DMB131077 DVX131073:DVX131077 EFT131073:EFT131077 EPP131073:EPP131077 EZL131073:EZL131077 FJH131073:FJH131077 FTD131073:FTD131077 GCZ131073:GCZ131077 GMV131073:GMV131077 GWR131073:GWR131077 HGN131073:HGN131077 HQJ131073:HQJ131077 IAF131073:IAF131077 IKB131073:IKB131077 ITX131073:ITX131077 JDT131073:JDT131077 JNP131073:JNP131077 JXL131073:JXL131077 KHH131073:KHH131077 KRD131073:KRD131077 LAZ131073:LAZ131077 LKV131073:LKV131077 LUR131073:LUR131077 MEN131073:MEN131077 MOJ131073:MOJ131077 MYF131073:MYF131077 NIB131073:NIB131077 NRX131073:NRX131077 OBT131073:OBT131077 OLP131073:OLP131077 OVL131073:OVL131077 PFH131073:PFH131077 PPD131073:PPD131077 PYZ131073:PYZ131077 QIV131073:QIV131077 QSR131073:QSR131077 RCN131073:RCN131077 RMJ131073:RMJ131077 RWF131073:RWF131077 SGB131073:SGB131077 SPX131073:SPX131077 SZT131073:SZT131077 TJP131073:TJP131077 TTL131073:TTL131077 UDH131073:UDH131077 UND131073:UND131077 UWZ131073:UWZ131077 VGV131073:VGV131077 VQR131073:VQR131077 WAN131073:WAN131077 WKJ131073:WKJ131077 WUF131073:WUF131077 N196611:N196615 HT196609:HT196613 RP196609:RP196613 ABL196609:ABL196613 ALH196609:ALH196613 AVD196609:AVD196613 BEZ196609:BEZ196613 BOV196609:BOV196613 BYR196609:BYR196613 CIN196609:CIN196613 CSJ196609:CSJ196613 DCF196609:DCF196613 DMB196609:DMB196613 DVX196609:DVX196613 EFT196609:EFT196613 EPP196609:EPP196613 EZL196609:EZL196613 FJH196609:FJH196613 FTD196609:FTD196613 GCZ196609:GCZ196613 GMV196609:GMV196613 GWR196609:GWR196613 HGN196609:HGN196613 HQJ196609:HQJ196613 IAF196609:IAF196613 IKB196609:IKB196613 ITX196609:ITX196613 JDT196609:JDT196613 JNP196609:JNP196613 JXL196609:JXL196613 KHH196609:KHH196613 KRD196609:KRD196613 LAZ196609:LAZ196613 LKV196609:LKV196613 LUR196609:LUR196613 MEN196609:MEN196613 MOJ196609:MOJ196613 MYF196609:MYF196613 NIB196609:NIB196613 NRX196609:NRX196613 OBT196609:OBT196613 OLP196609:OLP196613 OVL196609:OVL196613 PFH196609:PFH196613 PPD196609:PPD196613 PYZ196609:PYZ196613 QIV196609:QIV196613 QSR196609:QSR196613 RCN196609:RCN196613 RMJ196609:RMJ196613 RWF196609:RWF196613 SGB196609:SGB196613 SPX196609:SPX196613 SZT196609:SZT196613 TJP196609:TJP196613 TTL196609:TTL196613 UDH196609:UDH196613 UND196609:UND196613 UWZ196609:UWZ196613 VGV196609:VGV196613 VQR196609:VQR196613 WAN196609:WAN196613 WKJ196609:WKJ196613 WUF196609:WUF196613 N262147:N262151 HT262145:HT262149 RP262145:RP262149 ABL262145:ABL262149 ALH262145:ALH262149 AVD262145:AVD262149 BEZ262145:BEZ262149 BOV262145:BOV262149 BYR262145:BYR262149 CIN262145:CIN262149 CSJ262145:CSJ262149 DCF262145:DCF262149 DMB262145:DMB262149 DVX262145:DVX262149 EFT262145:EFT262149 EPP262145:EPP262149 EZL262145:EZL262149 FJH262145:FJH262149 FTD262145:FTD262149 GCZ262145:GCZ262149 GMV262145:GMV262149 GWR262145:GWR262149 HGN262145:HGN262149 HQJ262145:HQJ262149 IAF262145:IAF262149 IKB262145:IKB262149 ITX262145:ITX262149 JDT262145:JDT262149 JNP262145:JNP262149 JXL262145:JXL262149 KHH262145:KHH262149 KRD262145:KRD262149 LAZ262145:LAZ262149 LKV262145:LKV262149 LUR262145:LUR262149 MEN262145:MEN262149 MOJ262145:MOJ262149 MYF262145:MYF262149 NIB262145:NIB262149 NRX262145:NRX262149 OBT262145:OBT262149 OLP262145:OLP262149 OVL262145:OVL262149 PFH262145:PFH262149 PPD262145:PPD262149 PYZ262145:PYZ262149 QIV262145:QIV262149 QSR262145:QSR262149 RCN262145:RCN262149 RMJ262145:RMJ262149 RWF262145:RWF262149 SGB262145:SGB262149 SPX262145:SPX262149 SZT262145:SZT262149 TJP262145:TJP262149 TTL262145:TTL262149 UDH262145:UDH262149 UND262145:UND262149 UWZ262145:UWZ262149 VGV262145:VGV262149 VQR262145:VQR262149 WAN262145:WAN262149 WKJ262145:WKJ262149 WUF262145:WUF262149 N327683:N327687 HT327681:HT327685 RP327681:RP327685 ABL327681:ABL327685 ALH327681:ALH327685 AVD327681:AVD327685 BEZ327681:BEZ327685 BOV327681:BOV327685 BYR327681:BYR327685 CIN327681:CIN327685 CSJ327681:CSJ327685 DCF327681:DCF327685 DMB327681:DMB327685 DVX327681:DVX327685 EFT327681:EFT327685 EPP327681:EPP327685 EZL327681:EZL327685 FJH327681:FJH327685 FTD327681:FTD327685 GCZ327681:GCZ327685 GMV327681:GMV327685 GWR327681:GWR327685 HGN327681:HGN327685 HQJ327681:HQJ327685 IAF327681:IAF327685 IKB327681:IKB327685 ITX327681:ITX327685 JDT327681:JDT327685 JNP327681:JNP327685 JXL327681:JXL327685 KHH327681:KHH327685 KRD327681:KRD327685 LAZ327681:LAZ327685 LKV327681:LKV327685 LUR327681:LUR327685 MEN327681:MEN327685 MOJ327681:MOJ327685 MYF327681:MYF327685 NIB327681:NIB327685 NRX327681:NRX327685 OBT327681:OBT327685 OLP327681:OLP327685 OVL327681:OVL327685 PFH327681:PFH327685 PPD327681:PPD327685 PYZ327681:PYZ327685 QIV327681:QIV327685 QSR327681:QSR327685 RCN327681:RCN327685 RMJ327681:RMJ327685 RWF327681:RWF327685 SGB327681:SGB327685 SPX327681:SPX327685 SZT327681:SZT327685 TJP327681:TJP327685 TTL327681:TTL327685 UDH327681:UDH327685 UND327681:UND327685 UWZ327681:UWZ327685 VGV327681:VGV327685 VQR327681:VQR327685 WAN327681:WAN327685 WKJ327681:WKJ327685 WUF327681:WUF327685 N393219:N393223 HT393217:HT393221 RP393217:RP393221 ABL393217:ABL393221 ALH393217:ALH393221 AVD393217:AVD393221 BEZ393217:BEZ393221 BOV393217:BOV393221 BYR393217:BYR393221 CIN393217:CIN393221 CSJ393217:CSJ393221 DCF393217:DCF393221 DMB393217:DMB393221 DVX393217:DVX393221 EFT393217:EFT393221 EPP393217:EPP393221 EZL393217:EZL393221 FJH393217:FJH393221 FTD393217:FTD393221 GCZ393217:GCZ393221 GMV393217:GMV393221 GWR393217:GWR393221 HGN393217:HGN393221 HQJ393217:HQJ393221 IAF393217:IAF393221 IKB393217:IKB393221 ITX393217:ITX393221 JDT393217:JDT393221 JNP393217:JNP393221 JXL393217:JXL393221 KHH393217:KHH393221 KRD393217:KRD393221 LAZ393217:LAZ393221 LKV393217:LKV393221 LUR393217:LUR393221 MEN393217:MEN393221 MOJ393217:MOJ393221 MYF393217:MYF393221 NIB393217:NIB393221 NRX393217:NRX393221 OBT393217:OBT393221 OLP393217:OLP393221 OVL393217:OVL393221 PFH393217:PFH393221 PPD393217:PPD393221 PYZ393217:PYZ393221 QIV393217:QIV393221 QSR393217:QSR393221 RCN393217:RCN393221 RMJ393217:RMJ393221 RWF393217:RWF393221 SGB393217:SGB393221 SPX393217:SPX393221 SZT393217:SZT393221 TJP393217:TJP393221 TTL393217:TTL393221 UDH393217:UDH393221 UND393217:UND393221 UWZ393217:UWZ393221 VGV393217:VGV393221 VQR393217:VQR393221 WAN393217:WAN393221 WKJ393217:WKJ393221 WUF393217:WUF393221 N458755:N458759 HT458753:HT458757 RP458753:RP458757 ABL458753:ABL458757 ALH458753:ALH458757 AVD458753:AVD458757 BEZ458753:BEZ458757 BOV458753:BOV458757 BYR458753:BYR458757 CIN458753:CIN458757 CSJ458753:CSJ458757 DCF458753:DCF458757 DMB458753:DMB458757 DVX458753:DVX458757 EFT458753:EFT458757 EPP458753:EPP458757 EZL458753:EZL458757 FJH458753:FJH458757 FTD458753:FTD458757 GCZ458753:GCZ458757 GMV458753:GMV458757 GWR458753:GWR458757 HGN458753:HGN458757 HQJ458753:HQJ458757 IAF458753:IAF458757 IKB458753:IKB458757 ITX458753:ITX458757 JDT458753:JDT458757 JNP458753:JNP458757 JXL458753:JXL458757 KHH458753:KHH458757 KRD458753:KRD458757 LAZ458753:LAZ458757 LKV458753:LKV458757 LUR458753:LUR458757 MEN458753:MEN458757 MOJ458753:MOJ458757 MYF458753:MYF458757 NIB458753:NIB458757 NRX458753:NRX458757 OBT458753:OBT458757 OLP458753:OLP458757 OVL458753:OVL458757 PFH458753:PFH458757 PPD458753:PPD458757 PYZ458753:PYZ458757 QIV458753:QIV458757 QSR458753:QSR458757 RCN458753:RCN458757 RMJ458753:RMJ458757 RWF458753:RWF458757 SGB458753:SGB458757 SPX458753:SPX458757 SZT458753:SZT458757 TJP458753:TJP458757 TTL458753:TTL458757 UDH458753:UDH458757 UND458753:UND458757 UWZ458753:UWZ458757 VGV458753:VGV458757 VQR458753:VQR458757 WAN458753:WAN458757 WKJ458753:WKJ458757 WUF458753:WUF458757 N524291:N524295 HT524289:HT524293 RP524289:RP524293 ABL524289:ABL524293 ALH524289:ALH524293 AVD524289:AVD524293 BEZ524289:BEZ524293 BOV524289:BOV524293 BYR524289:BYR524293 CIN524289:CIN524293 CSJ524289:CSJ524293 DCF524289:DCF524293 DMB524289:DMB524293 DVX524289:DVX524293 EFT524289:EFT524293 EPP524289:EPP524293 EZL524289:EZL524293 FJH524289:FJH524293 FTD524289:FTD524293 GCZ524289:GCZ524293 GMV524289:GMV524293 GWR524289:GWR524293 HGN524289:HGN524293 HQJ524289:HQJ524293 IAF524289:IAF524293 IKB524289:IKB524293 ITX524289:ITX524293 JDT524289:JDT524293 JNP524289:JNP524293 JXL524289:JXL524293 KHH524289:KHH524293 KRD524289:KRD524293 LAZ524289:LAZ524293 LKV524289:LKV524293 LUR524289:LUR524293 MEN524289:MEN524293 MOJ524289:MOJ524293 MYF524289:MYF524293 NIB524289:NIB524293 NRX524289:NRX524293 OBT524289:OBT524293 OLP524289:OLP524293 OVL524289:OVL524293 PFH524289:PFH524293 PPD524289:PPD524293 PYZ524289:PYZ524293 QIV524289:QIV524293 QSR524289:QSR524293 RCN524289:RCN524293 RMJ524289:RMJ524293 RWF524289:RWF524293 SGB524289:SGB524293 SPX524289:SPX524293 SZT524289:SZT524293 TJP524289:TJP524293 TTL524289:TTL524293 UDH524289:UDH524293 UND524289:UND524293 UWZ524289:UWZ524293 VGV524289:VGV524293 VQR524289:VQR524293 WAN524289:WAN524293 WKJ524289:WKJ524293 WUF524289:WUF524293 N589827:N589831 HT589825:HT589829 RP589825:RP589829 ABL589825:ABL589829 ALH589825:ALH589829 AVD589825:AVD589829 BEZ589825:BEZ589829 BOV589825:BOV589829 BYR589825:BYR589829 CIN589825:CIN589829 CSJ589825:CSJ589829 DCF589825:DCF589829 DMB589825:DMB589829 DVX589825:DVX589829 EFT589825:EFT589829 EPP589825:EPP589829 EZL589825:EZL589829 FJH589825:FJH589829 FTD589825:FTD589829 GCZ589825:GCZ589829 GMV589825:GMV589829 GWR589825:GWR589829 HGN589825:HGN589829 HQJ589825:HQJ589829 IAF589825:IAF589829 IKB589825:IKB589829 ITX589825:ITX589829 JDT589825:JDT589829 JNP589825:JNP589829 JXL589825:JXL589829 KHH589825:KHH589829 KRD589825:KRD589829 LAZ589825:LAZ589829 LKV589825:LKV589829 LUR589825:LUR589829 MEN589825:MEN589829 MOJ589825:MOJ589829 MYF589825:MYF589829 NIB589825:NIB589829 NRX589825:NRX589829 OBT589825:OBT589829 OLP589825:OLP589829 OVL589825:OVL589829 PFH589825:PFH589829 PPD589825:PPD589829 PYZ589825:PYZ589829 QIV589825:QIV589829 QSR589825:QSR589829 RCN589825:RCN589829 RMJ589825:RMJ589829 RWF589825:RWF589829 SGB589825:SGB589829 SPX589825:SPX589829 SZT589825:SZT589829 TJP589825:TJP589829 TTL589825:TTL589829 UDH589825:UDH589829 UND589825:UND589829 UWZ589825:UWZ589829 VGV589825:VGV589829 VQR589825:VQR589829 WAN589825:WAN589829 WKJ589825:WKJ589829 WUF589825:WUF589829 N655363:N655367 HT655361:HT655365 RP655361:RP655365 ABL655361:ABL655365 ALH655361:ALH655365 AVD655361:AVD655365 BEZ655361:BEZ655365 BOV655361:BOV655365 BYR655361:BYR655365 CIN655361:CIN655365 CSJ655361:CSJ655365 DCF655361:DCF655365 DMB655361:DMB655365 DVX655361:DVX655365 EFT655361:EFT655365 EPP655361:EPP655365 EZL655361:EZL655365 FJH655361:FJH655365 FTD655361:FTD655365 GCZ655361:GCZ655365 GMV655361:GMV655365 GWR655361:GWR655365 HGN655361:HGN655365 HQJ655361:HQJ655365 IAF655361:IAF655365 IKB655361:IKB655365 ITX655361:ITX655365 JDT655361:JDT655365 JNP655361:JNP655365 JXL655361:JXL655365 KHH655361:KHH655365 KRD655361:KRD655365 LAZ655361:LAZ655365 LKV655361:LKV655365 LUR655361:LUR655365 MEN655361:MEN655365 MOJ655361:MOJ655365 MYF655361:MYF655365 NIB655361:NIB655365 NRX655361:NRX655365 OBT655361:OBT655365 OLP655361:OLP655365 OVL655361:OVL655365 PFH655361:PFH655365 PPD655361:PPD655365 PYZ655361:PYZ655365 QIV655361:QIV655365 QSR655361:QSR655365 RCN655361:RCN655365 RMJ655361:RMJ655365 RWF655361:RWF655365 SGB655361:SGB655365 SPX655361:SPX655365 SZT655361:SZT655365 TJP655361:TJP655365 TTL655361:TTL655365 UDH655361:UDH655365 UND655361:UND655365 UWZ655361:UWZ655365 VGV655361:VGV655365 VQR655361:VQR655365 WAN655361:WAN655365 WKJ655361:WKJ655365 WUF655361:WUF655365 N720899:N720903 HT720897:HT720901 RP720897:RP720901 ABL720897:ABL720901 ALH720897:ALH720901 AVD720897:AVD720901 BEZ720897:BEZ720901 BOV720897:BOV720901 BYR720897:BYR720901 CIN720897:CIN720901 CSJ720897:CSJ720901 DCF720897:DCF720901 DMB720897:DMB720901 DVX720897:DVX720901 EFT720897:EFT720901 EPP720897:EPP720901 EZL720897:EZL720901 FJH720897:FJH720901 FTD720897:FTD720901 GCZ720897:GCZ720901 GMV720897:GMV720901 GWR720897:GWR720901 HGN720897:HGN720901 HQJ720897:HQJ720901 IAF720897:IAF720901 IKB720897:IKB720901 ITX720897:ITX720901 JDT720897:JDT720901 JNP720897:JNP720901 JXL720897:JXL720901 KHH720897:KHH720901 KRD720897:KRD720901 LAZ720897:LAZ720901 LKV720897:LKV720901 LUR720897:LUR720901 MEN720897:MEN720901 MOJ720897:MOJ720901 MYF720897:MYF720901 NIB720897:NIB720901 NRX720897:NRX720901 OBT720897:OBT720901 OLP720897:OLP720901 OVL720897:OVL720901 PFH720897:PFH720901 PPD720897:PPD720901 PYZ720897:PYZ720901 QIV720897:QIV720901 QSR720897:QSR720901 RCN720897:RCN720901 RMJ720897:RMJ720901 RWF720897:RWF720901 SGB720897:SGB720901 SPX720897:SPX720901 SZT720897:SZT720901 TJP720897:TJP720901 TTL720897:TTL720901 UDH720897:UDH720901 UND720897:UND720901 UWZ720897:UWZ720901 VGV720897:VGV720901 VQR720897:VQR720901 WAN720897:WAN720901 WKJ720897:WKJ720901 WUF720897:WUF720901 N786435:N786439 HT786433:HT786437 RP786433:RP786437 ABL786433:ABL786437 ALH786433:ALH786437 AVD786433:AVD786437 BEZ786433:BEZ786437 BOV786433:BOV786437 BYR786433:BYR786437 CIN786433:CIN786437 CSJ786433:CSJ786437 DCF786433:DCF786437 DMB786433:DMB786437 DVX786433:DVX786437 EFT786433:EFT786437 EPP786433:EPP786437 EZL786433:EZL786437 FJH786433:FJH786437 FTD786433:FTD786437 GCZ786433:GCZ786437 GMV786433:GMV786437 GWR786433:GWR786437 HGN786433:HGN786437 HQJ786433:HQJ786437 IAF786433:IAF786437 IKB786433:IKB786437 ITX786433:ITX786437 JDT786433:JDT786437 JNP786433:JNP786437 JXL786433:JXL786437 KHH786433:KHH786437 KRD786433:KRD786437 LAZ786433:LAZ786437 LKV786433:LKV786437 LUR786433:LUR786437 MEN786433:MEN786437 MOJ786433:MOJ786437 MYF786433:MYF786437 NIB786433:NIB786437 NRX786433:NRX786437 OBT786433:OBT786437 OLP786433:OLP786437 OVL786433:OVL786437 PFH786433:PFH786437 PPD786433:PPD786437 PYZ786433:PYZ786437 QIV786433:QIV786437 QSR786433:QSR786437 RCN786433:RCN786437 RMJ786433:RMJ786437 RWF786433:RWF786437 SGB786433:SGB786437 SPX786433:SPX786437 SZT786433:SZT786437 TJP786433:TJP786437 TTL786433:TTL786437 UDH786433:UDH786437 UND786433:UND786437 UWZ786433:UWZ786437 VGV786433:VGV786437 VQR786433:VQR786437 WAN786433:WAN786437 WKJ786433:WKJ786437 WUF786433:WUF786437 N851971:N851975 HT851969:HT851973 RP851969:RP851973 ABL851969:ABL851973 ALH851969:ALH851973 AVD851969:AVD851973 BEZ851969:BEZ851973 BOV851969:BOV851973 BYR851969:BYR851973 CIN851969:CIN851973 CSJ851969:CSJ851973 DCF851969:DCF851973 DMB851969:DMB851973 DVX851969:DVX851973 EFT851969:EFT851973 EPP851969:EPP851973 EZL851969:EZL851973 FJH851969:FJH851973 FTD851969:FTD851973 GCZ851969:GCZ851973 GMV851969:GMV851973 GWR851969:GWR851973 HGN851969:HGN851973 HQJ851969:HQJ851973 IAF851969:IAF851973 IKB851969:IKB851973 ITX851969:ITX851973 JDT851969:JDT851973 JNP851969:JNP851973 JXL851969:JXL851973 KHH851969:KHH851973 KRD851969:KRD851973 LAZ851969:LAZ851973 LKV851969:LKV851973 LUR851969:LUR851973 MEN851969:MEN851973 MOJ851969:MOJ851973 MYF851969:MYF851973 NIB851969:NIB851973 NRX851969:NRX851973 OBT851969:OBT851973 OLP851969:OLP851973 OVL851969:OVL851973 PFH851969:PFH851973 PPD851969:PPD851973 PYZ851969:PYZ851973 QIV851969:QIV851973 QSR851969:QSR851973 RCN851969:RCN851973 RMJ851969:RMJ851973 RWF851969:RWF851973 SGB851969:SGB851973 SPX851969:SPX851973 SZT851969:SZT851973 TJP851969:TJP851973 TTL851969:TTL851973 UDH851969:UDH851973 UND851969:UND851973 UWZ851969:UWZ851973 VGV851969:VGV851973 VQR851969:VQR851973 WAN851969:WAN851973 WKJ851969:WKJ851973 WUF851969:WUF851973 N917507:N917511 HT917505:HT917509 RP917505:RP917509 ABL917505:ABL917509 ALH917505:ALH917509 AVD917505:AVD917509 BEZ917505:BEZ917509 BOV917505:BOV917509 BYR917505:BYR917509 CIN917505:CIN917509 CSJ917505:CSJ917509 DCF917505:DCF917509 DMB917505:DMB917509 DVX917505:DVX917509 EFT917505:EFT917509 EPP917505:EPP917509 EZL917505:EZL917509 FJH917505:FJH917509 FTD917505:FTD917509 GCZ917505:GCZ917509 GMV917505:GMV917509 GWR917505:GWR917509 HGN917505:HGN917509 HQJ917505:HQJ917509 IAF917505:IAF917509 IKB917505:IKB917509 ITX917505:ITX917509 JDT917505:JDT917509 JNP917505:JNP917509 JXL917505:JXL917509 KHH917505:KHH917509 KRD917505:KRD917509 LAZ917505:LAZ917509 LKV917505:LKV917509 LUR917505:LUR917509 MEN917505:MEN917509 MOJ917505:MOJ917509 MYF917505:MYF917509 NIB917505:NIB917509 NRX917505:NRX917509 OBT917505:OBT917509 OLP917505:OLP917509 OVL917505:OVL917509 PFH917505:PFH917509 PPD917505:PPD917509 PYZ917505:PYZ917509 QIV917505:QIV917509 QSR917505:QSR917509 RCN917505:RCN917509 RMJ917505:RMJ917509 RWF917505:RWF917509 SGB917505:SGB917509 SPX917505:SPX917509 SZT917505:SZT917509 TJP917505:TJP917509 TTL917505:TTL917509 UDH917505:UDH917509 UND917505:UND917509 UWZ917505:UWZ917509 VGV917505:VGV917509 VQR917505:VQR917509 WAN917505:WAN917509 WKJ917505:WKJ917509 WUF917505:WUF917509 N983043:N983047 HT983041:HT983045 RP983041:RP983045 ABL983041:ABL983045 ALH983041:ALH983045 AVD983041:AVD983045 BEZ983041:BEZ983045 BOV983041:BOV983045 BYR983041:BYR983045 CIN983041:CIN983045 CSJ983041:CSJ983045 DCF983041:DCF983045 DMB983041:DMB983045 DVX983041:DVX983045 EFT983041:EFT983045 EPP983041:EPP983045 EZL983041:EZL983045 FJH983041:FJH983045 FTD983041:FTD983045 GCZ983041:GCZ983045 GMV983041:GMV983045 GWR983041:GWR983045 HGN983041:HGN983045 HQJ983041:HQJ983045 IAF983041:IAF983045 IKB983041:IKB983045 ITX983041:ITX983045 JDT983041:JDT983045 JNP983041:JNP983045 JXL983041:JXL983045 KHH983041:KHH983045 KRD983041:KRD983045 LAZ983041:LAZ983045 LKV983041:LKV983045 LUR983041:LUR983045 MEN983041:MEN983045 MOJ983041:MOJ983045 MYF983041:MYF983045 NIB983041:NIB983045 NRX983041:NRX983045 OBT983041:OBT983045 OLP983041:OLP983045 OVL983041:OVL983045 PFH983041:PFH983045 PPD983041:PPD983045 PYZ983041:PYZ983045 QIV983041:QIV983045 QSR983041:QSR983045 RCN983041:RCN983045 RMJ983041:RMJ983045 RWF983041:RWF983045 SGB983041:SGB983045 SPX983041:SPX983045 SZT983041:SZT983045 TJP983041:TJP983045 TTL983041:TTL983045 UDH983041:UDH983045 UND983041:UND983045 UWZ983041:UWZ983045 VGV983041:VGV983045 VQR983041:VQR983045 WAN983041:WAN983045 WKJ983041:WKJ983045 WUF983041:WUF983045 O65542:Y65543 HU65540:II65541 RQ65540:SE65541 ABM65540:ACA65541 ALI65540:ALW65541 AVE65540:AVS65541 BFA65540:BFO65541 BOW65540:BPK65541 BYS65540:BZG65541 CIO65540:CJC65541 CSK65540:CSY65541 DCG65540:DCU65541 DMC65540:DMQ65541 DVY65540:DWM65541 EFU65540:EGI65541 EPQ65540:EQE65541 EZM65540:FAA65541 FJI65540:FJW65541 FTE65540:FTS65541 GDA65540:GDO65541 GMW65540:GNK65541 GWS65540:GXG65541 HGO65540:HHC65541 HQK65540:HQY65541 IAG65540:IAU65541 IKC65540:IKQ65541 ITY65540:IUM65541 JDU65540:JEI65541 JNQ65540:JOE65541 JXM65540:JYA65541 KHI65540:KHW65541 KRE65540:KRS65541 LBA65540:LBO65541 LKW65540:LLK65541 LUS65540:LVG65541 MEO65540:MFC65541 MOK65540:MOY65541 MYG65540:MYU65541 NIC65540:NIQ65541 NRY65540:NSM65541 OBU65540:OCI65541 OLQ65540:OME65541 OVM65540:OWA65541 PFI65540:PFW65541 PPE65540:PPS65541 PZA65540:PZO65541 QIW65540:QJK65541 QSS65540:QTG65541 RCO65540:RDC65541 RMK65540:RMY65541 RWG65540:RWU65541 SGC65540:SGQ65541 SPY65540:SQM65541 SZU65540:TAI65541 TJQ65540:TKE65541 TTM65540:TUA65541 UDI65540:UDW65541 UNE65540:UNS65541 UXA65540:UXO65541 VGW65540:VHK65541 VQS65540:VRG65541 WAO65540:WBC65541 WKK65540:WKY65541 WUG65540:WUU65541 O131078:Y131079 HU131076:II131077 RQ131076:SE131077 ABM131076:ACA131077 ALI131076:ALW131077 AVE131076:AVS131077 BFA131076:BFO131077 BOW131076:BPK131077 BYS131076:BZG131077 CIO131076:CJC131077 CSK131076:CSY131077 DCG131076:DCU131077 DMC131076:DMQ131077 DVY131076:DWM131077 EFU131076:EGI131077 EPQ131076:EQE131077 EZM131076:FAA131077 FJI131076:FJW131077 FTE131076:FTS131077 GDA131076:GDO131077 GMW131076:GNK131077 GWS131076:GXG131077 HGO131076:HHC131077 HQK131076:HQY131077 IAG131076:IAU131077 IKC131076:IKQ131077 ITY131076:IUM131077 JDU131076:JEI131077 JNQ131076:JOE131077 JXM131076:JYA131077 KHI131076:KHW131077 KRE131076:KRS131077 LBA131076:LBO131077 LKW131076:LLK131077 LUS131076:LVG131077 MEO131076:MFC131077 MOK131076:MOY131077 MYG131076:MYU131077 NIC131076:NIQ131077 NRY131076:NSM131077 OBU131076:OCI131077 OLQ131076:OME131077 OVM131076:OWA131077 PFI131076:PFW131077 PPE131076:PPS131077 PZA131076:PZO131077 QIW131076:QJK131077 QSS131076:QTG131077 RCO131076:RDC131077 RMK131076:RMY131077 RWG131076:RWU131077 SGC131076:SGQ131077 SPY131076:SQM131077 SZU131076:TAI131077 TJQ131076:TKE131077 TTM131076:TUA131077 UDI131076:UDW131077 UNE131076:UNS131077 UXA131076:UXO131077 VGW131076:VHK131077 VQS131076:VRG131077 WAO131076:WBC131077 WKK131076:WKY131077 WUG131076:WUU131077 O196614:Y196615 HU196612:II196613 RQ196612:SE196613 ABM196612:ACA196613 ALI196612:ALW196613 AVE196612:AVS196613 BFA196612:BFO196613 BOW196612:BPK196613 BYS196612:BZG196613 CIO196612:CJC196613 CSK196612:CSY196613 DCG196612:DCU196613 DMC196612:DMQ196613 DVY196612:DWM196613 EFU196612:EGI196613 EPQ196612:EQE196613 EZM196612:FAA196613 FJI196612:FJW196613 FTE196612:FTS196613 GDA196612:GDO196613 GMW196612:GNK196613 GWS196612:GXG196613 HGO196612:HHC196613 HQK196612:HQY196613 IAG196612:IAU196613 IKC196612:IKQ196613 ITY196612:IUM196613 JDU196612:JEI196613 JNQ196612:JOE196613 JXM196612:JYA196613 KHI196612:KHW196613 KRE196612:KRS196613 LBA196612:LBO196613 LKW196612:LLK196613 LUS196612:LVG196613 MEO196612:MFC196613 MOK196612:MOY196613 MYG196612:MYU196613 NIC196612:NIQ196613 NRY196612:NSM196613 OBU196612:OCI196613 OLQ196612:OME196613 OVM196612:OWA196613 PFI196612:PFW196613 PPE196612:PPS196613 PZA196612:PZO196613 QIW196612:QJK196613 QSS196612:QTG196613 RCO196612:RDC196613 RMK196612:RMY196613 RWG196612:RWU196613 SGC196612:SGQ196613 SPY196612:SQM196613 SZU196612:TAI196613 TJQ196612:TKE196613 TTM196612:TUA196613 UDI196612:UDW196613 UNE196612:UNS196613 UXA196612:UXO196613 VGW196612:VHK196613 VQS196612:VRG196613 WAO196612:WBC196613 WKK196612:WKY196613 WUG196612:WUU196613 O262150:Y262151 HU262148:II262149 RQ262148:SE262149 ABM262148:ACA262149 ALI262148:ALW262149 AVE262148:AVS262149 BFA262148:BFO262149 BOW262148:BPK262149 BYS262148:BZG262149 CIO262148:CJC262149 CSK262148:CSY262149 DCG262148:DCU262149 DMC262148:DMQ262149 DVY262148:DWM262149 EFU262148:EGI262149 EPQ262148:EQE262149 EZM262148:FAA262149 FJI262148:FJW262149 FTE262148:FTS262149 GDA262148:GDO262149 GMW262148:GNK262149 GWS262148:GXG262149 HGO262148:HHC262149 HQK262148:HQY262149 IAG262148:IAU262149 IKC262148:IKQ262149 ITY262148:IUM262149 JDU262148:JEI262149 JNQ262148:JOE262149 JXM262148:JYA262149 KHI262148:KHW262149 KRE262148:KRS262149 LBA262148:LBO262149 LKW262148:LLK262149 LUS262148:LVG262149 MEO262148:MFC262149 MOK262148:MOY262149 MYG262148:MYU262149 NIC262148:NIQ262149 NRY262148:NSM262149 OBU262148:OCI262149 OLQ262148:OME262149 OVM262148:OWA262149 PFI262148:PFW262149 PPE262148:PPS262149 PZA262148:PZO262149 QIW262148:QJK262149 QSS262148:QTG262149 RCO262148:RDC262149 RMK262148:RMY262149 RWG262148:RWU262149 SGC262148:SGQ262149 SPY262148:SQM262149 SZU262148:TAI262149 TJQ262148:TKE262149 TTM262148:TUA262149 UDI262148:UDW262149 UNE262148:UNS262149 UXA262148:UXO262149 VGW262148:VHK262149 VQS262148:VRG262149 WAO262148:WBC262149 WKK262148:WKY262149 WUG262148:WUU262149 O327686:Y327687 HU327684:II327685 RQ327684:SE327685 ABM327684:ACA327685 ALI327684:ALW327685 AVE327684:AVS327685 BFA327684:BFO327685 BOW327684:BPK327685 BYS327684:BZG327685 CIO327684:CJC327685 CSK327684:CSY327685 DCG327684:DCU327685 DMC327684:DMQ327685 DVY327684:DWM327685 EFU327684:EGI327685 EPQ327684:EQE327685 EZM327684:FAA327685 FJI327684:FJW327685 FTE327684:FTS327685 GDA327684:GDO327685 GMW327684:GNK327685 GWS327684:GXG327685 HGO327684:HHC327685 HQK327684:HQY327685 IAG327684:IAU327685 IKC327684:IKQ327685 ITY327684:IUM327685 JDU327684:JEI327685 JNQ327684:JOE327685 JXM327684:JYA327685 KHI327684:KHW327685 KRE327684:KRS327685 LBA327684:LBO327685 LKW327684:LLK327685 LUS327684:LVG327685 MEO327684:MFC327685 MOK327684:MOY327685 MYG327684:MYU327685 NIC327684:NIQ327685 NRY327684:NSM327685 OBU327684:OCI327685 OLQ327684:OME327685 OVM327684:OWA327685 PFI327684:PFW327685 PPE327684:PPS327685 PZA327684:PZO327685 QIW327684:QJK327685 QSS327684:QTG327685 RCO327684:RDC327685 RMK327684:RMY327685 RWG327684:RWU327685 SGC327684:SGQ327685 SPY327684:SQM327685 SZU327684:TAI327685 TJQ327684:TKE327685 TTM327684:TUA327685 UDI327684:UDW327685 UNE327684:UNS327685 UXA327684:UXO327685 VGW327684:VHK327685 VQS327684:VRG327685 WAO327684:WBC327685 WKK327684:WKY327685 WUG327684:WUU327685 O393222:Y393223 HU393220:II393221 RQ393220:SE393221 ABM393220:ACA393221 ALI393220:ALW393221 AVE393220:AVS393221 BFA393220:BFO393221 BOW393220:BPK393221 BYS393220:BZG393221 CIO393220:CJC393221 CSK393220:CSY393221 DCG393220:DCU393221 DMC393220:DMQ393221 DVY393220:DWM393221 EFU393220:EGI393221 EPQ393220:EQE393221 EZM393220:FAA393221 FJI393220:FJW393221 FTE393220:FTS393221 GDA393220:GDO393221 GMW393220:GNK393221 GWS393220:GXG393221 HGO393220:HHC393221 HQK393220:HQY393221 IAG393220:IAU393221 IKC393220:IKQ393221 ITY393220:IUM393221 JDU393220:JEI393221 JNQ393220:JOE393221 JXM393220:JYA393221 KHI393220:KHW393221 KRE393220:KRS393221 LBA393220:LBO393221 LKW393220:LLK393221 LUS393220:LVG393221 MEO393220:MFC393221 MOK393220:MOY393221 MYG393220:MYU393221 NIC393220:NIQ393221 NRY393220:NSM393221 OBU393220:OCI393221 OLQ393220:OME393221 OVM393220:OWA393221 PFI393220:PFW393221 PPE393220:PPS393221 PZA393220:PZO393221 QIW393220:QJK393221 QSS393220:QTG393221 RCO393220:RDC393221 RMK393220:RMY393221 RWG393220:RWU393221 SGC393220:SGQ393221 SPY393220:SQM393221 SZU393220:TAI393221 TJQ393220:TKE393221 TTM393220:TUA393221 UDI393220:UDW393221 UNE393220:UNS393221 UXA393220:UXO393221 VGW393220:VHK393221 VQS393220:VRG393221 WAO393220:WBC393221 WKK393220:WKY393221 WUG393220:WUU393221 O458758:Y458759 HU458756:II458757 RQ458756:SE458757 ABM458756:ACA458757 ALI458756:ALW458757 AVE458756:AVS458757 BFA458756:BFO458757 BOW458756:BPK458757 BYS458756:BZG458757 CIO458756:CJC458757 CSK458756:CSY458757 DCG458756:DCU458757 DMC458756:DMQ458757 DVY458756:DWM458757 EFU458756:EGI458757 EPQ458756:EQE458757 EZM458756:FAA458757 FJI458756:FJW458757 FTE458756:FTS458757 GDA458756:GDO458757 GMW458756:GNK458757 GWS458756:GXG458757 HGO458756:HHC458757 HQK458756:HQY458757 IAG458756:IAU458757 IKC458756:IKQ458757 ITY458756:IUM458757 JDU458756:JEI458757 JNQ458756:JOE458757 JXM458756:JYA458757 KHI458756:KHW458757 KRE458756:KRS458757 LBA458756:LBO458757 LKW458756:LLK458757 LUS458756:LVG458757 MEO458756:MFC458757 MOK458756:MOY458757 MYG458756:MYU458757 NIC458756:NIQ458757 NRY458756:NSM458757 OBU458756:OCI458757 OLQ458756:OME458757 OVM458756:OWA458757 PFI458756:PFW458757 PPE458756:PPS458757 PZA458756:PZO458757 QIW458756:QJK458757 QSS458756:QTG458757 RCO458756:RDC458757 RMK458756:RMY458757 RWG458756:RWU458757 SGC458756:SGQ458757 SPY458756:SQM458757 SZU458756:TAI458757 TJQ458756:TKE458757 TTM458756:TUA458757 UDI458756:UDW458757 UNE458756:UNS458757 UXA458756:UXO458757 VGW458756:VHK458757 VQS458756:VRG458757 WAO458756:WBC458757 WKK458756:WKY458757 WUG458756:WUU458757 O524294:Y524295 HU524292:II524293 RQ524292:SE524293 ABM524292:ACA524293 ALI524292:ALW524293 AVE524292:AVS524293 BFA524292:BFO524293 BOW524292:BPK524293 BYS524292:BZG524293 CIO524292:CJC524293 CSK524292:CSY524293 DCG524292:DCU524293 DMC524292:DMQ524293 DVY524292:DWM524293 EFU524292:EGI524293 EPQ524292:EQE524293 EZM524292:FAA524293 FJI524292:FJW524293 FTE524292:FTS524293 GDA524292:GDO524293 GMW524292:GNK524293 GWS524292:GXG524293 HGO524292:HHC524293 HQK524292:HQY524293 IAG524292:IAU524293 IKC524292:IKQ524293 ITY524292:IUM524293 JDU524292:JEI524293 JNQ524292:JOE524293 JXM524292:JYA524293 KHI524292:KHW524293 KRE524292:KRS524293 LBA524292:LBO524293 LKW524292:LLK524293 LUS524292:LVG524293 MEO524292:MFC524293 MOK524292:MOY524293 MYG524292:MYU524293 NIC524292:NIQ524293 NRY524292:NSM524293 OBU524292:OCI524293 OLQ524292:OME524293 OVM524292:OWA524293 PFI524292:PFW524293 PPE524292:PPS524293 PZA524292:PZO524293 QIW524292:QJK524293 QSS524292:QTG524293 RCO524292:RDC524293 RMK524292:RMY524293 RWG524292:RWU524293 SGC524292:SGQ524293 SPY524292:SQM524293 SZU524292:TAI524293 TJQ524292:TKE524293 TTM524292:TUA524293 UDI524292:UDW524293 UNE524292:UNS524293 UXA524292:UXO524293 VGW524292:VHK524293 VQS524292:VRG524293 WAO524292:WBC524293 WKK524292:WKY524293 WUG524292:WUU524293 O589830:Y589831 HU589828:II589829 RQ589828:SE589829 ABM589828:ACA589829 ALI589828:ALW589829 AVE589828:AVS589829 BFA589828:BFO589829 BOW589828:BPK589829 BYS589828:BZG589829 CIO589828:CJC589829 CSK589828:CSY589829 DCG589828:DCU589829 DMC589828:DMQ589829 DVY589828:DWM589829 EFU589828:EGI589829 EPQ589828:EQE589829 EZM589828:FAA589829 FJI589828:FJW589829 FTE589828:FTS589829 GDA589828:GDO589829 GMW589828:GNK589829 GWS589828:GXG589829 HGO589828:HHC589829 HQK589828:HQY589829 IAG589828:IAU589829 IKC589828:IKQ589829 ITY589828:IUM589829 JDU589828:JEI589829 JNQ589828:JOE589829 JXM589828:JYA589829 KHI589828:KHW589829 KRE589828:KRS589829 LBA589828:LBO589829 LKW589828:LLK589829 LUS589828:LVG589829 MEO589828:MFC589829 MOK589828:MOY589829 MYG589828:MYU589829 NIC589828:NIQ589829 NRY589828:NSM589829 OBU589828:OCI589829 OLQ589828:OME589829 OVM589828:OWA589829 PFI589828:PFW589829 PPE589828:PPS589829 PZA589828:PZO589829 QIW589828:QJK589829 QSS589828:QTG589829 RCO589828:RDC589829 RMK589828:RMY589829 RWG589828:RWU589829 SGC589828:SGQ589829 SPY589828:SQM589829 SZU589828:TAI589829 TJQ589828:TKE589829 TTM589828:TUA589829 UDI589828:UDW589829 UNE589828:UNS589829 UXA589828:UXO589829 VGW589828:VHK589829 VQS589828:VRG589829 WAO589828:WBC589829 WKK589828:WKY589829 WUG589828:WUU589829 O655366:Y655367 HU655364:II655365 RQ655364:SE655365 ABM655364:ACA655365 ALI655364:ALW655365 AVE655364:AVS655365 BFA655364:BFO655365 BOW655364:BPK655365 BYS655364:BZG655365 CIO655364:CJC655365 CSK655364:CSY655365 DCG655364:DCU655365 DMC655364:DMQ655365 DVY655364:DWM655365 EFU655364:EGI655365 EPQ655364:EQE655365 EZM655364:FAA655365 FJI655364:FJW655365 FTE655364:FTS655365 GDA655364:GDO655365 GMW655364:GNK655365 GWS655364:GXG655365 HGO655364:HHC655365 HQK655364:HQY655365 IAG655364:IAU655365 IKC655364:IKQ655365 ITY655364:IUM655365 JDU655364:JEI655365 JNQ655364:JOE655365 JXM655364:JYA655365 KHI655364:KHW655365 KRE655364:KRS655365 LBA655364:LBO655365 LKW655364:LLK655365 LUS655364:LVG655365 MEO655364:MFC655365 MOK655364:MOY655365 MYG655364:MYU655365 NIC655364:NIQ655365 NRY655364:NSM655365 OBU655364:OCI655365 OLQ655364:OME655365 OVM655364:OWA655365 PFI655364:PFW655365 PPE655364:PPS655365 PZA655364:PZO655365 QIW655364:QJK655365 QSS655364:QTG655365 RCO655364:RDC655365 RMK655364:RMY655365 RWG655364:RWU655365 SGC655364:SGQ655365 SPY655364:SQM655365 SZU655364:TAI655365 TJQ655364:TKE655365 TTM655364:TUA655365 UDI655364:UDW655365 UNE655364:UNS655365 UXA655364:UXO655365 VGW655364:VHK655365 VQS655364:VRG655365 WAO655364:WBC655365 WKK655364:WKY655365 WUG655364:WUU655365 O720902:Y720903 HU720900:II720901 RQ720900:SE720901 ABM720900:ACA720901 ALI720900:ALW720901 AVE720900:AVS720901 BFA720900:BFO720901 BOW720900:BPK720901 BYS720900:BZG720901 CIO720900:CJC720901 CSK720900:CSY720901 DCG720900:DCU720901 DMC720900:DMQ720901 DVY720900:DWM720901 EFU720900:EGI720901 EPQ720900:EQE720901 EZM720900:FAA720901 FJI720900:FJW720901 FTE720900:FTS720901 GDA720900:GDO720901 GMW720900:GNK720901 GWS720900:GXG720901 HGO720900:HHC720901 HQK720900:HQY720901 IAG720900:IAU720901 IKC720900:IKQ720901 ITY720900:IUM720901 JDU720900:JEI720901 JNQ720900:JOE720901 JXM720900:JYA720901 KHI720900:KHW720901 KRE720900:KRS720901 LBA720900:LBO720901 LKW720900:LLK720901 LUS720900:LVG720901 MEO720900:MFC720901 MOK720900:MOY720901 MYG720900:MYU720901 NIC720900:NIQ720901 NRY720900:NSM720901 OBU720900:OCI720901 OLQ720900:OME720901 OVM720900:OWA720901 PFI720900:PFW720901 PPE720900:PPS720901 PZA720900:PZO720901 QIW720900:QJK720901 QSS720900:QTG720901 RCO720900:RDC720901 RMK720900:RMY720901 RWG720900:RWU720901 SGC720900:SGQ720901 SPY720900:SQM720901 SZU720900:TAI720901 TJQ720900:TKE720901 TTM720900:TUA720901 UDI720900:UDW720901 UNE720900:UNS720901 UXA720900:UXO720901 VGW720900:VHK720901 VQS720900:VRG720901 WAO720900:WBC720901 WKK720900:WKY720901 WUG720900:WUU720901 O786438:Y786439 HU786436:II786437 RQ786436:SE786437 ABM786436:ACA786437 ALI786436:ALW786437 AVE786436:AVS786437 BFA786436:BFO786437 BOW786436:BPK786437 BYS786436:BZG786437 CIO786436:CJC786437 CSK786436:CSY786437 DCG786436:DCU786437 DMC786436:DMQ786437 DVY786436:DWM786437 EFU786436:EGI786437 EPQ786436:EQE786437 EZM786436:FAA786437 FJI786436:FJW786437 FTE786436:FTS786437 GDA786436:GDO786437 GMW786436:GNK786437 GWS786436:GXG786437 HGO786436:HHC786437 HQK786436:HQY786437 IAG786436:IAU786437 IKC786436:IKQ786437 ITY786436:IUM786437 JDU786436:JEI786437 JNQ786436:JOE786437 JXM786436:JYA786437 KHI786436:KHW786437 KRE786436:KRS786437 LBA786436:LBO786437 LKW786436:LLK786437 LUS786436:LVG786437 MEO786436:MFC786437 MOK786436:MOY786437 MYG786436:MYU786437 NIC786436:NIQ786437 NRY786436:NSM786437 OBU786436:OCI786437 OLQ786436:OME786437 OVM786436:OWA786437 PFI786436:PFW786437 PPE786436:PPS786437 PZA786436:PZO786437 QIW786436:QJK786437 QSS786436:QTG786437 RCO786436:RDC786437 RMK786436:RMY786437 RWG786436:RWU786437 SGC786436:SGQ786437 SPY786436:SQM786437 SZU786436:TAI786437 TJQ786436:TKE786437 TTM786436:TUA786437 UDI786436:UDW786437 UNE786436:UNS786437 UXA786436:UXO786437 VGW786436:VHK786437 VQS786436:VRG786437 WAO786436:WBC786437 WKK786436:WKY786437 WUG786436:WUU786437 O851974:Y851975 HU851972:II851973 RQ851972:SE851973 ABM851972:ACA851973 ALI851972:ALW851973 AVE851972:AVS851973 BFA851972:BFO851973 BOW851972:BPK851973 BYS851972:BZG851973 CIO851972:CJC851973 CSK851972:CSY851973 DCG851972:DCU851973 DMC851972:DMQ851973 DVY851972:DWM851973 EFU851972:EGI851973 EPQ851972:EQE851973 EZM851972:FAA851973 FJI851972:FJW851973 FTE851972:FTS851973 GDA851972:GDO851973 GMW851972:GNK851973 GWS851972:GXG851973 HGO851972:HHC851973 HQK851972:HQY851973 IAG851972:IAU851973 IKC851972:IKQ851973 ITY851972:IUM851973 JDU851972:JEI851973 JNQ851972:JOE851973 JXM851972:JYA851973 KHI851972:KHW851973 KRE851972:KRS851973 LBA851972:LBO851973 LKW851972:LLK851973 LUS851972:LVG851973 MEO851972:MFC851973 MOK851972:MOY851973 MYG851972:MYU851973 NIC851972:NIQ851973 NRY851972:NSM851973 OBU851972:OCI851973 OLQ851972:OME851973 OVM851972:OWA851973 PFI851972:PFW851973 PPE851972:PPS851973 PZA851972:PZO851973 QIW851972:QJK851973 QSS851972:QTG851973 RCO851972:RDC851973 RMK851972:RMY851973 RWG851972:RWU851973 SGC851972:SGQ851973 SPY851972:SQM851973 SZU851972:TAI851973 TJQ851972:TKE851973 TTM851972:TUA851973 UDI851972:UDW851973 UNE851972:UNS851973 UXA851972:UXO851973 VGW851972:VHK851973 VQS851972:VRG851973 WAO851972:WBC851973 WKK851972:WKY851973 WUG851972:WUU851973 O917510:Y917511 HU917508:II917509 RQ917508:SE917509 ABM917508:ACA917509 ALI917508:ALW917509 AVE917508:AVS917509 BFA917508:BFO917509 BOW917508:BPK917509 BYS917508:BZG917509 CIO917508:CJC917509 CSK917508:CSY917509 DCG917508:DCU917509 DMC917508:DMQ917509 DVY917508:DWM917509 EFU917508:EGI917509 EPQ917508:EQE917509 EZM917508:FAA917509 FJI917508:FJW917509 FTE917508:FTS917509 GDA917508:GDO917509 GMW917508:GNK917509 GWS917508:GXG917509 HGO917508:HHC917509 HQK917508:HQY917509 IAG917508:IAU917509 IKC917508:IKQ917509 ITY917508:IUM917509 JDU917508:JEI917509 JNQ917508:JOE917509 JXM917508:JYA917509 KHI917508:KHW917509 KRE917508:KRS917509 LBA917508:LBO917509 LKW917508:LLK917509 LUS917508:LVG917509 MEO917508:MFC917509 MOK917508:MOY917509 MYG917508:MYU917509 NIC917508:NIQ917509 NRY917508:NSM917509 OBU917508:OCI917509 OLQ917508:OME917509 OVM917508:OWA917509 PFI917508:PFW917509 PPE917508:PPS917509 PZA917508:PZO917509 QIW917508:QJK917509 QSS917508:QTG917509 RCO917508:RDC917509 RMK917508:RMY917509 RWG917508:RWU917509 SGC917508:SGQ917509 SPY917508:SQM917509 SZU917508:TAI917509 TJQ917508:TKE917509 TTM917508:TUA917509 UDI917508:UDW917509 UNE917508:UNS917509 UXA917508:UXO917509 VGW917508:VHK917509 VQS917508:VRG917509 WAO917508:WBC917509 WKK917508:WKY917509 WUG917508:WUU917509 O983046:Y983047 HU983044:II983045 RQ983044:SE983045 ABM983044:ACA983045 ALI983044:ALW983045 AVE983044:AVS983045 BFA983044:BFO983045 BOW983044:BPK983045 BYS983044:BZG983045 CIO983044:CJC983045 CSK983044:CSY983045 DCG983044:DCU983045 DMC983044:DMQ983045 DVY983044:DWM983045 EFU983044:EGI983045 EPQ983044:EQE983045 EZM983044:FAA983045 FJI983044:FJW983045 FTE983044:FTS983045 GDA983044:GDO983045 GMW983044:GNK983045 GWS983044:GXG983045 HGO983044:HHC983045 HQK983044:HQY983045 IAG983044:IAU983045 IKC983044:IKQ983045 ITY983044:IUM983045 JDU983044:JEI983045 JNQ983044:JOE983045 JXM983044:JYA983045 KHI983044:KHW983045 KRE983044:KRS983045 LBA983044:LBO983045 LKW983044:LLK983045 LUS983044:LVG983045 MEO983044:MFC983045 MOK983044:MOY983045 MYG983044:MYU983045 NIC983044:NIQ983045 NRY983044:NSM983045 OBU983044:OCI983045 OLQ983044:OME983045 OVM983044:OWA983045 PFI983044:PFW983045 PPE983044:PPS983045 PZA983044:PZO983045 QIW983044:QJK983045 QSS983044:QTG983045 RCO983044:RDC983045 RMK983044:RMY983045 RWG983044:RWU983045 SGC983044:SGQ983045 SPY983044:SQM983045 SZU983044:TAI983045 TJQ983044:TKE983045 TTM983044:TUA983045 UDI983044:UDW983045 UNE983044:UNS983045 UXA983044:UXO983045 VGW983044:VHK983045 VQS983044:VRG983045 WAO983044:WBC983045 WKK983044:WKY983045 WUG983044:WUU983045 N65534:Y65537 HT65532:II65535 RP65532:SE65535 ABL65532:ACA65535 ALH65532:ALW65535 AVD65532:AVS65535 BEZ65532:BFO65535 BOV65532:BPK65535 BYR65532:BZG65535 CIN65532:CJC65535 CSJ65532:CSY65535 DCF65532:DCU65535 DMB65532:DMQ65535 DVX65532:DWM65535 EFT65532:EGI65535 EPP65532:EQE65535 EZL65532:FAA65535 FJH65532:FJW65535 FTD65532:FTS65535 GCZ65532:GDO65535 GMV65532:GNK65535 GWR65532:GXG65535 HGN65532:HHC65535 HQJ65532:HQY65535 IAF65532:IAU65535 IKB65532:IKQ65535 ITX65532:IUM65535 JDT65532:JEI65535 JNP65532:JOE65535 JXL65532:JYA65535 KHH65532:KHW65535 KRD65532:KRS65535 LAZ65532:LBO65535 LKV65532:LLK65535 LUR65532:LVG65535 MEN65532:MFC65535 MOJ65532:MOY65535 MYF65532:MYU65535 NIB65532:NIQ65535 NRX65532:NSM65535 OBT65532:OCI65535 OLP65532:OME65535 OVL65532:OWA65535 PFH65532:PFW65535 PPD65532:PPS65535 PYZ65532:PZO65535 QIV65532:QJK65535 QSR65532:QTG65535 RCN65532:RDC65535 RMJ65532:RMY65535 RWF65532:RWU65535 SGB65532:SGQ65535 SPX65532:SQM65535 SZT65532:TAI65535 TJP65532:TKE65535 TTL65532:TUA65535 UDH65532:UDW65535 UND65532:UNS65535 UWZ65532:UXO65535 VGV65532:VHK65535 VQR65532:VRG65535 WAN65532:WBC65535 WKJ65532:WKY65535 WUF65532:WUU65535 N131070:Y131073 HT131068:II131071 RP131068:SE131071 ABL131068:ACA131071 ALH131068:ALW131071 AVD131068:AVS131071 BEZ131068:BFO131071 BOV131068:BPK131071 BYR131068:BZG131071 CIN131068:CJC131071 CSJ131068:CSY131071 DCF131068:DCU131071 DMB131068:DMQ131071 DVX131068:DWM131071 EFT131068:EGI131071 EPP131068:EQE131071 EZL131068:FAA131071 FJH131068:FJW131071 FTD131068:FTS131071 GCZ131068:GDO131071 GMV131068:GNK131071 GWR131068:GXG131071 HGN131068:HHC131071 HQJ131068:HQY131071 IAF131068:IAU131071 IKB131068:IKQ131071 ITX131068:IUM131071 JDT131068:JEI131071 JNP131068:JOE131071 JXL131068:JYA131071 KHH131068:KHW131071 KRD131068:KRS131071 LAZ131068:LBO131071 LKV131068:LLK131071 LUR131068:LVG131071 MEN131068:MFC131071 MOJ131068:MOY131071 MYF131068:MYU131071 NIB131068:NIQ131071 NRX131068:NSM131071 OBT131068:OCI131071 OLP131068:OME131071 OVL131068:OWA131071 PFH131068:PFW131071 PPD131068:PPS131071 PYZ131068:PZO131071 QIV131068:QJK131071 QSR131068:QTG131071 RCN131068:RDC131071 RMJ131068:RMY131071 RWF131068:RWU131071 SGB131068:SGQ131071 SPX131068:SQM131071 SZT131068:TAI131071 TJP131068:TKE131071 TTL131068:TUA131071 UDH131068:UDW131071 UND131068:UNS131071 UWZ131068:UXO131071 VGV131068:VHK131071 VQR131068:VRG131071 WAN131068:WBC131071 WKJ131068:WKY131071 WUF131068:WUU131071 N196606:Y196609 HT196604:II196607 RP196604:SE196607 ABL196604:ACA196607 ALH196604:ALW196607 AVD196604:AVS196607 BEZ196604:BFO196607 BOV196604:BPK196607 BYR196604:BZG196607 CIN196604:CJC196607 CSJ196604:CSY196607 DCF196604:DCU196607 DMB196604:DMQ196607 DVX196604:DWM196607 EFT196604:EGI196607 EPP196604:EQE196607 EZL196604:FAA196607 FJH196604:FJW196607 FTD196604:FTS196607 GCZ196604:GDO196607 GMV196604:GNK196607 GWR196604:GXG196607 HGN196604:HHC196607 HQJ196604:HQY196607 IAF196604:IAU196607 IKB196604:IKQ196607 ITX196604:IUM196607 JDT196604:JEI196607 JNP196604:JOE196607 JXL196604:JYA196607 KHH196604:KHW196607 KRD196604:KRS196607 LAZ196604:LBO196607 LKV196604:LLK196607 LUR196604:LVG196607 MEN196604:MFC196607 MOJ196604:MOY196607 MYF196604:MYU196607 NIB196604:NIQ196607 NRX196604:NSM196607 OBT196604:OCI196607 OLP196604:OME196607 OVL196604:OWA196607 PFH196604:PFW196607 PPD196604:PPS196607 PYZ196604:PZO196607 QIV196604:QJK196607 QSR196604:QTG196607 RCN196604:RDC196607 RMJ196604:RMY196607 RWF196604:RWU196607 SGB196604:SGQ196607 SPX196604:SQM196607 SZT196604:TAI196607 TJP196604:TKE196607 TTL196604:TUA196607 UDH196604:UDW196607 UND196604:UNS196607 UWZ196604:UXO196607 VGV196604:VHK196607 VQR196604:VRG196607 WAN196604:WBC196607 WKJ196604:WKY196607 WUF196604:WUU196607 N262142:Y262145 HT262140:II262143 RP262140:SE262143 ABL262140:ACA262143 ALH262140:ALW262143 AVD262140:AVS262143 BEZ262140:BFO262143 BOV262140:BPK262143 BYR262140:BZG262143 CIN262140:CJC262143 CSJ262140:CSY262143 DCF262140:DCU262143 DMB262140:DMQ262143 DVX262140:DWM262143 EFT262140:EGI262143 EPP262140:EQE262143 EZL262140:FAA262143 FJH262140:FJW262143 FTD262140:FTS262143 GCZ262140:GDO262143 GMV262140:GNK262143 GWR262140:GXG262143 HGN262140:HHC262143 HQJ262140:HQY262143 IAF262140:IAU262143 IKB262140:IKQ262143 ITX262140:IUM262143 JDT262140:JEI262143 JNP262140:JOE262143 JXL262140:JYA262143 KHH262140:KHW262143 KRD262140:KRS262143 LAZ262140:LBO262143 LKV262140:LLK262143 LUR262140:LVG262143 MEN262140:MFC262143 MOJ262140:MOY262143 MYF262140:MYU262143 NIB262140:NIQ262143 NRX262140:NSM262143 OBT262140:OCI262143 OLP262140:OME262143 OVL262140:OWA262143 PFH262140:PFW262143 PPD262140:PPS262143 PYZ262140:PZO262143 QIV262140:QJK262143 QSR262140:QTG262143 RCN262140:RDC262143 RMJ262140:RMY262143 RWF262140:RWU262143 SGB262140:SGQ262143 SPX262140:SQM262143 SZT262140:TAI262143 TJP262140:TKE262143 TTL262140:TUA262143 UDH262140:UDW262143 UND262140:UNS262143 UWZ262140:UXO262143 VGV262140:VHK262143 VQR262140:VRG262143 WAN262140:WBC262143 WKJ262140:WKY262143 WUF262140:WUU262143 N327678:Y327681 HT327676:II327679 RP327676:SE327679 ABL327676:ACA327679 ALH327676:ALW327679 AVD327676:AVS327679 BEZ327676:BFO327679 BOV327676:BPK327679 BYR327676:BZG327679 CIN327676:CJC327679 CSJ327676:CSY327679 DCF327676:DCU327679 DMB327676:DMQ327679 DVX327676:DWM327679 EFT327676:EGI327679 EPP327676:EQE327679 EZL327676:FAA327679 FJH327676:FJW327679 FTD327676:FTS327679 GCZ327676:GDO327679 GMV327676:GNK327679 GWR327676:GXG327679 HGN327676:HHC327679 HQJ327676:HQY327679 IAF327676:IAU327679 IKB327676:IKQ327679 ITX327676:IUM327679 JDT327676:JEI327679 JNP327676:JOE327679 JXL327676:JYA327679 KHH327676:KHW327679 KRD327676:KRS327679 LAZ327676:LBO327679 LKV327676:LLK327679 LUR327676:LVG327679 MEN327676:MFC327679 MOJ327676:MOY327679 MYF327676:MYU327679 NIB327676:NIQ327679 NRX327676:NSM327679 OBT327676:OCI327679 OLP327676:OME327679 OVL327676:OWA327679 PFH327676:PFW327679 PPD327676:PPS327679 PYZ327676:PZO327679 QIV327676:QJK327679 QSR327676:QTG327679 RCN327676:RDC327679 RMJ327676:RMY327679 RWF327676:RWU327679 SGB327676:SGQ327679 SPX327676:SQM327679 SZT327676:TAI327679 TJP327676:TKE327679 TTL327676:TUA327679 UDH327676:UDW327679 UND327676:UNS327679 UWZ327676:UXO327679 VGV327676:VHK327679 VQR327676:VRG327679 WAN327676:WBC327679 WKJ327676:WKY327679 WUF327676:WUU327679 N393214:Y393217 HT393212:II393215 RP393212:SE393215 ABL393212:ACA393215 ALH393212:ALW393215 AVD393212:AVS393215 BEZ393212:BFO393215 BOV393212:BPK393215 BYR393212:BZG393215 CIN393212:CJC393215 CSJ393212:CSY393215 DCF393212:DCU393215 DMB393212:DMQ393215 DVX393212:DWM393215 EFT393212:EGI393215 EPP393212:EQE393215 EZL393212:FAA393215 FJH393212:FJW393215 FTD393212:FTS393215 GCZ393212:GDO393215 GMV393212:GNK393215 GWR393212:GXG393215 HGN393212:HHC393215 HQJ393212:HQY393215 IAF393212:IAU393215 IKB393212:IKQ393215 ITX393212:IUM393215 JDT393212:JEI393215 JNP393212:JOE393215 JXL393212:JYA393215 KHH393212:KHW393215 KRD393212:KRS393215 LAZ393212:LBO393215 LKV393212:LLK393215 LUR393212:LVG393215 MEN393212:MFC393215 MOJ393212:MOY393215 MYF393212:MYU393215 NIB393212:NIQ393215 NRX393212:NSM393215 OBT393212:OCI393215 OLP393212:OME393215 OVL393212:OWA393215 PFH393212:PFW393215 PPD393212:PPS393215 PYZ393212:PZO393215 QIV393212:QJK393215 QSR393212:QTG393215 RCN393212:RDC393215 RMJ393212:RMY393215 RWF393212:RWU393215 SGB393212:SGQ393215 SPX393212:SQM393215 SZT393212:TAI393215 TJP393212:TKE393215 TTL393212:TUA393215 UDH393212:UDW393215 UND393212:UNS393215 UWZ393212:UXO393215 VGV393212:VHK393215 VQR393212:VRG393215 WAN393212:WBC393215 WKJ393212:WKY393215 WUF393212:WUU393215 N458750:Y458753 HT458748:II458751 RP458748:SE458751 ABL458748:ACA458751 ALH458748:ALW458751 AVD458748:AVS458751 BEZ458748:BFO458751 BOV458748:BPK458751 BYR458748:BZG458751 CIN458748:CJC458751 CSJ458748:CSY458751 DCF458748:DCU458751 DMB458748:DMQ458751 DVX458748:DWM458751 EFT458748:EGI458751 EPP458748:EQE458751 EZL458748:FAA458751 FJH458748:FJW458751 FTD458748:FTS458751 GCZ458748:GDO458751 GMV458748:GNK458751 GWR458748:GXG458751 HGN458748:HHC458751 HQJ458748:HQY458751 IAF458748:IAU458751 IKB458748:IKQ458751 ITX458748:IUM458751 JDT458748:JEI458751 JNP458748:JOE458751 JXL458748:JYA458751 KHH458748:KHW458751 KRD458748:KRS458751 LAZ458748:LBO458751 LKV458748:LLK458751 LUR458748:LVG458751 MEN458748:MFC458751 MOJ458748:MOY458751 MYF458748:MYU458751 NIB458748:NIQ458751 NRX458748:NSM458751 OBT458748:OCI458751 OLP458748:OME458751 OVL458748:OWA458751 PFH458748:PFW458751 PPD458748:PPS458751 PYZ458748:PZO458751 QIV458748:QJK458751 QSR458748:QTG458751 RCN458748:RDC458751 RMJ458748:RMY458751 RWF458748:RWU458751 SGB458748:SGQ458751 SPX458748:SQM458751 SZT458748:TAI458751 TJP458748:TKE458751 TTL458748:TUA458751 UDH458748:UDW458751 UND458748:UNS458751 UWZ458748:UXO458751 VGV458748:VHK458751 VQR458748:VRG458751 WAN458748:WBC458751 WKJ458748:WKY458751 WUF458748:WUU458751 N524286:Y524289 HT524284:II524287 RP524284:SE524287 ABL524284:ACA524287 ALH524284:ALW524287 AVD524284:AVS524287 BEZ524284:BFO524287 BOV524284:BPK524287 BYR524284:BZG524287 CIN524284:CJC524287 CSJ524284:CSY524287 DCF524284:DCU524287 DMB524284:DMQ524287 DVX524284:DWM524287 EFT524284:EGI524287 EPP524284:EQE524287 EZL524284:FAA524287 FJH524284:FJW524287 FTD524284:FTS524287 GCZ524284:GDO524287 GMV524284:GNK524287 GWR524284:GXG524287 HGN524284:HHC524287 HQJ524284:HQY524287 IAF524284:IAU524287 IKB524284:IKQ524287 ITX524284:IUM524287 JDT524284:JEI524287 JNP524284:JOE524287 JXL524284:JYA524287 KHH524284:KHW524287 KRD524284:KRS524287 LAZ524284:LBO524287 LKV524284:LLK524287 LUR524284:LVG524287 MEN524284:MFC524287 MOJ524284:MOY524287 MYF524284:MYU524287 NIB524284:NIQ524287 NRX524284:NSM524287 OBT524284:OCI524287 OLP524284:OME524287 OVL524284:OWA524287 PFH524284:PFW524287 PPD524284:PPS524287 PYZ524284:PZO524287 QIV524284:QJK524287 QSR524284:QTG524287 RCN524284:RDC524287 RMJ524284:RMY524287 RWF524284:RWU524287 SGB524284:SGQ524287 SPX524284:SQM524287 SZT524284:TAI524287 TJP524284:TKE524287 TTL524284:TUA524287 UDH524284:UDW524287 UND524284:UNS524287 UWZ524284:UXO524287 VGV524284:VHK524287 VQR524284:VRG524287 WAN524284:WBC524287 WKJ524284:WKY524287 WUF524284:WUU524287 N589822:Y589825 HT589820:II589823 RP589820:SE589823 ABL589820:ACA589823 ALH589820:ALW589823 AVD589820:AVS589823 BEZ589820:BFO589823 BOV589820:BPK589823 BYR589820:BZG589823 CIN589820:CJC589823 CSJ589820:CSY589823 DCF589820:DCU589823 DMB589820:DMQ589823 DVX589820:DWM589823 EFT589820:EGI589823 EPP589820:EQE589823 EZL589820:FAA589823 FJH589820:FJW589823 FTD589820:FTS589823 GCZ589820:GDO589823 GMV589820:GNK589823 GWR589820:GXG589823 HGN589820:HHC589823 HQJ589820:HQY589823 IAF589820:IAU589823 IKB589820:IKQ589823 ITX589820:IUM589823 JDT589820:JEI589823 JNP589820:JOE589823 JXL589820:JYA589823 KHH589820:KHW589823 KRD589820:KRS589823 LAZ589820:LBO589823 LKV589820:LLK589823 LUR589820:LVG589823 MEN589820:MFC589823 MOJ589820:MOY589823 MYF589820:MYU589823 NIB589820:NIQ589823 NRX589820:NSM589823 OBT589820:OCI589823 OLP589820:OME589823 OVL589820:OWA589823 PFH589820:PFW589823 PPD589820:PPS589823 PYZ589820:PZO589823 QIV589820:QJK589823 QSR589820:QTG589823 RCN589820:RDC589823 RMJ589820:RMY589823 RWF589820:RWU589823 SGB589820:SGQ589823 SPX589820:SQM589823 SZT589820:TAI589823 TJP589820:TKE589823 TTL589820:TUA589823 UDH589820:UDW589823 UND589820:UNS589823 UWZ589820:UXO589823 VGV589820:VHK589823 VQR589820:VRG589823 WAN589820:WBC589823 WKJ589820:WKY589823 WUF589820:WUU589823 N655358:Y655361 HT655356:II655359 RP655356:SE655359 ABL655356:ACA655359 ALH655356:ALW655359 AVD655356:AVS655359 BEZ655356:BFO655359 BOV655356:BPK655359 BYR655356:BZG655359 CIN655356:CJC655359 CSJ655356:CSY655359 DCF655356:DCU655359 DMB655356:DMQ655359 DVX655356:DWM655359 EFT655356:EGI655359 EPP655356:EQE655359 EZL655356:FAA655359 FJH655356:FJW655359 FTD655356:FTS655359 GCZ655356:GDO655359 GMV655356:GNK655359 GWR655356:GXG655359 HGN655356:HHC655359 HQJ655356:HQY655359 IAF655356:IAU655359 IKB655356:IKQ655359 ITX655356:IUM655359 JDT655356:JEI655359 JNP655356:JOE655359 JXL655356:JYA655359 KHH655356:KHW655359 KRD655356:KRS655359 LAZ655356:LBO655359 LKV655356:LLK655359 LUR655356:LVG655359 MEN655356:MFC655359 MOJ655356:MOY655359 MYF655356:MYU655359 NIB655356:NIQ655359 NRX655356:NSM655359 OBT655356:OCI655359 OLP655356:OME655359 OVL655356:OWA655359 PFH655356:PFW655359 PPD655356:PPS655359 PYZ655356:PZO655359 QIV655356:QJK655359 QSR655356:QTG655359 RCN655356:RDC655359 RMJ655356:RMY655359 RWF655356:RWU655359 SGB655356:SGQ655359 SPX655356:SQM655359 SZT655356:TAI655359 TJP655356:TKE655359 TTL655356:TUA655359 UDH655356:UDW655359 UND655356:UNS655359 UWZ655356:UXO655359 VGV655356:VHK655359 VQR655356:VRG655359 WAN655356:WBC655359 WKJ655356:WKY655359 WUF655356:WUU655359 N720894:Y720897 HT720892:II720895 RP720892:SE720895 ABL720892:ACA720895 ALH720892:ALW720895 AVD720892:AVS720895 BEZ720892:BFO720895 BOV720892:BPK720895 BYR720892:BZG720895 CIN720892:CJC720895 CSJ720892:CSY720895 DCF720892:DCU720895 DMB720892:DMQ720895 DVX720892:DWM720895 EFT720892:EGI720895 EPP720892:EQE720895 EZL720892:FAA720895 FJH720892:FJW720895 FTD720892:FTS720895 GCZ720892:GDO720895 GMV720892:GNK720895 GWR720892:GXG720895 HGN720892:HHC720895 HQJ720892:HQY720895 IAF720892:IAU720895 IKB720892:IKQ720895 ITX720892:IUM720895 JDT720892:JEI720895 JNP720892:JOE720895 JXL720892:JYA720895 KHH720892:KHW720895 KRD720892:KRS720895 LAZ720892:LBO720895 LKV720892:LLK720895 LUR720892:LVG720895 MEN720892:MFC720895 MOJ720892:MOY720895 MYF720892:MYU720895 NIB720892:NIQ720895 NRX720892:NSM720895 OBT720892:OCI720895 OLP720892:OME720895 OVL720892:OWA720895 PFH720892:PFW720895 PPD720892:PPS720895 PYZ720892:PZO720895 QIV720892:QJK720895 QSR720892:QTG720895 RCN720892:RDC720895 RMJ720892:RMY720895 RWF720892:RWU720895 SGB720892:SGQ720895 SPX720892:SQM720895 SZT720892:TAI720895 TJP720892:TKE720895 TTL720892:TUA720895 UDH720892:UDW720895 UND720892:UNS720895 UWZ720892:UXO720895 VGV720892:VHK720895 VQR720892:VRG720895 WAN720892:WBC720895 WKJ720892:WKY720895 WUF720892:WUU720895 N786430:Y786433 HT786428:II786431 RP786428:SE786431 ABL786428:ACA786431 ALH786428:ALW786431 AVD786428:AVS786431 BEZ786428:BFO786431 BOV786428:BPK786431 BYR786428:BZG786431 CIN786428:CJC786431 CSJ786428:CSY786431 DCF786428:DCU786431 DMB786428:DMQ786431 DVX786428:DWM786431 EFT786428:EGI786431 EPP786428:EQE786431 EZL786428:FAA786431 FJH786428:FJW786431 FTD786428:FTS786431 GCZ786428:GDO786431 GMV786428:GNK786431 GWR786428:GXG786431 HGN786428:HHC786431 HQJ786428:HQY786431 IAF786428:IAU786431 IKB786428:IKQ786431 ITX786428:IUM786431 JDT786428:JEI786431 JNP786428:JOE786431 JXL786428:JYA786431 KHH786428:KHW786431 KRD786428:KRS786431 LAZ786428:LBO786431 LKV786428:LLK786431 LUR786428:LVG786431 MEN786428:MFC786431 MOJ786428:MOY786431 MYF786428:MYU786431 NIB786428:NIQ786431 NRX786428:NSM786431 OBT786428:OCI786431 OLP786428:OME786431 OVL786428:OWA786431 PFH786428:PFW786431 PPD786428:PPS786431 PYZ786428:PZO786431 QIV786428:QJK786431 QSR786428:QTG786431 RCN786428:RDC786431 RMJ786428:RMY786431 RWF786428:RWU786431 SGB786428:SGQ786431 SPX786428:SQM786431 SZT786428:TAI786431 TJP786428:TKE786431 TTL786428:TUA786431 UDH786428:UDW786431 UND786428:UNS786431 UWZ786428:UXO786431 VGV786428:VHK786431 VQR786428:VRG786431 WAN786428:WBC786431 WKJ786428:WKY786431 WUF786428:WUU786431 N851966:Y851969 HT851964:II851967 RP851964:SE851967 ABL851964:ACA851967 ALH851964:ALW851967 AVD851964:AVS851967 BEZ851964:BFO851967 BOV851964:BPK851967 BYR851964:BZG851967 CIN851964:CJC851967 CSJ851964:CSY851967 DCF851964:DCU851967 DMB851964:DMQ851967 DVX851964:DWM851967 EFT851964:EGI851967 EPP851964:EQE851967 EZL851964:FAA851967 FJH851964:FJW851967 FTD851964:FTS851967 GCZ851964:GDO851967 GMV851964:GNK851967 GWR851964:GXG851967 HGN851964:HHC851967 HQJ851964:HQY851967 IAF851964:IAU851967 IKB851964:IKQ851967 ITX851964:IUM851967 JDT851964:JEI851967 JNP851964:JOE851967 JXL851964:JYA851967 KHH851964:KHW851967 KRD851964:KRS851967 LAZ851964:LBO851967 LKV851964:LLK851967 LUR851964:LVG851967 MEN851964:MFC851967 MOJ851964:MOY851967 MYF851964:MYU851967 NIB851964:NIQ851967 NRX851964:NSM851967 OBT851964:OCI851967 OLP851964:OME851967 OVL851964:OWA851967 PFH851964:PFW851967 PPD851964:PPS851967 PYZ851964:PZO851967 QIV851964:QJK851967 QSR851964:QTG851967 RCN851964:RDC851967 RMJ851964:RMY851967 RWF851964:RWU851967 SGB851964:SGQ851967 SPX851964:SQM851967 SZT851964:TAI851967 TJP851964:TKE851967 TTL851964:TUA851967 UDH851964:UDW851967 UND851964:UNS851967 UWZ851964:UXO851967 VGV851964:VHK851967 VQR851964:VRG851967 WAN851964:WBC851967 WKJ851964:WKY851967 WUF851964:WUU851967 N917502:Y917505 HT917500:II917503 RP917500:SE917503 ABL917500:ACA917503 ALH917500:ALW917503 AVD917500:AVS917503 BEZ917500:BFO917503 BOV917500:BPK917503 BYR917500:BZG917503 CIN917500:CJC917503 CSJ917500:CSY917503 DCF917500:DCU917503 DMB917500:DMQ917503 DVX917500:DWM917503 EFT917500:EGI917503 EPP917500:EQE917503 EZL917500:FAA917503 FJH917500:FJW917503 FTD917500:FTS917503 GCZ917500:GDO917503 GMV917500:GNK917503 GWR917500:GXG917503 HGN917500:HHC917503 HQJ917500:HQY917503 IAF917500:IAU917503 IKB917500:IKQ917503 ITX917500:IUM917503 JDT917500:JEI917503 JNP917500:JOE917503 JXL917500:JYA917503 KHH917500:KHW917503 KRD917500:KRS917503 LAZ917500:LBO917503 LKV917500:LLK917503 LUR917500:LVG917503 MEN917500:MFC917503 MOJ917500:MOY917503 MYF917500:MYU917503 NIB917500:NIQ917503 NRX917500:NSM917503 OBT917500:OCI917503 OLP917500:OME917503 OVL917500:OWA917503 PFH917500:PFW917503 PPD917500:PPS917503 PYZ917500:PZO917503 QIV917500:QJK917503 QSR917500:QTG917503 RCN917500:RDC917503 RMJ917500:RMY917503 RWF917500:RWU917503 SGB917500:SGQ917503 SPX917500:SQM917503 SZT917500:TAI917503 TJP917500:TKE917503 TTL917500:TUA917503 UDH917500:UDW917503 UND917500:UNS917503 UWZ917500:UXO917503 VGV917500:VHK917503 VQR917500:VRG917503 WAN917500:WBC917503 WKJ917500:WKY917503 WUF917500:WUU917503 N983038:Y983041 HT983036:II983039 RP983036:SE983039 ABL983036:ACA983039 ALH983036:ALW983039 AVD983036:AVS983039 BEZ983036:BFO983039 BOV983036:BPK983039 BYR983036:BZG983039 CIN983036:CJC983039 CSJ983036:CSY983039 DCF983036:DCU983039 DMB983036:DMQ983039 DVX983036:DWM983039 EFT983036:EGI983039 EPP983036:EQE983039 EZL983036:FAA983039 FJH983036:FJW983039 FTD983036:FTS983039 GCZ983036:GDO983039 GMV983036:GNK983039 GWR983036:GXG983039 HGN983036:HHC983039 HQJ983036:HQY983039 IAF983036:IAU983039 IKB983036:IKQ983039 ITX983036:IUM983039 JDT983036:JEI983039 JNP983036:JOE983039 JXL983036:JYA983039 KHH983036:KHW983039 KRD983036:KRS983039 LAZ983036:LBO983039 LKV983036:LLK983039 LUR983036:LVG983039 MEN983036:MFC983039 MOJ983036:MOY983039 MYF983036:MYU983039 NIB983036:NIQ983039 NRX983036:NSM983039 OBT983036:OCI983039 OLP983036:OME983039 OVL983036:OWA983039 PFH983036:PFW983039 PPD983036:PPS983039 PYZ983036:PZO983039 QIV983036:QJK983039 QSR983036:QTG983039 RCN983036:RDC983039 RMJ983036:RMY983039 RWF983036:RWU983039 SGB983036:SGQ983039 SPX983036:SQM983039 SZT983036:TAI983039 TJP983036:TKE983039 TTL983036:TUA983039 UDH983036:UDW983039 UND983036:UNS983039 UWZ983036:UXO983039 VGV983036:VHK983039 VQR983036:VRG983039 WAN983036:WBC983039 WKJ983036:WKY983039 WUF983036:WUU983039</xm:sqref>
        </x14:dataValidation>
        <x14:dataValidation imeMode="disabled" allowBlank="1" showInputMessage="1" showErrorMessage="1" xr:uid="{84D99765-468B-42C0-940E-285BCB8D3225}">
          <xm:sqref>IJ65530 SF65530 ACB65530 ALX65530 AVT65530 BFP65530 BPL65530 BZH65530 CJD65530 CSZ65530 DCV65530 DMR65530 DWN65530 EGJ65530 EQF65530 FAB65530 FJX65530 FTT65530 GDP65530 GNL65530 GXH65530 HHD65530 HQZ65530 IAV65530 IKR65530 IUN65530 JEJ65530 JOF65530 JYB65530 KHX65530 KRT65530 LBP65530 LLL65530 LVH65530 MFD65530 MOZ65530 MYV65530 NIR65530 NSN65530 OCJ65530 OMF65530 OWB65530 PFX65530 PPT65530 PZP65530 QJL65530 QTH65530 RDD65530 RMZ65530 RWV65530 SGR65530 SQN65530 TAJ65530 TKF65530 TUB65530 UDX65530 UNT65530 UXP65530 VHL65530 VRH65530 WBD65530 WKZ65530 WUV65530 IJ131066 SF131066 ACB131066 ALX131066 AVT131066 BFP131066 BPL131066 BZH131066 CJD131066 CSZ131066 DCV131066 DMR131066 DWN131066 EGJ131066 EQF131066 FAB131066 FJX131066 FTT131066 GDP131066 GNL131066 GXH131066 HHD131066 HQZ131066 IAV131066 IKR131066 IUN131066 JEJ131066 JOF131066 JYB131066 KHX131066 KRT131066 LBP131066 LLL131066 LVH131066 MFD131066 MOZ131066 MYV131066 NIR131066 NSN131066 OCJ131066 OMF131066 OWB131066 PFX131066 PPT131066 PZP131066 QJL131066 QTH131066 RDD131066 RMZ131066 RWV131066 SGR131066 SQN131066 TAJ131066 TKF131066 TUB131066 UDX131066 UNT131066 UXP131066 VHL131066 VRH131066 WBD131066 WKZ131066 WUV131066 IJ196602 SF196602 ACB196602 ALX196602 AVT196602 BFP196602 BPL196602 BZH196602 CJD196602 CSZ196602 DCV196602 DMR196602 DWN196602 EGJ196602 EQF196602 FAB196602 FJX196602 FTT196602 GDP196602 GNL196602 GXH196602 HHD196602 HQZ196602 IAV196602 IKR196602 IUN196602 JEJ196602 JOF196602 JYB196602 KHX196602 KRT196602 LBP196602 LLL196602 LVH196602 MFD196602 MOZ196602 MYV196602 NIR196602 NSN196602 OCJ196602 OMF196602 OWB196602 PFX196602 PPT196602 PZP196602 QJL196602 QTH196602 RDD196602 RMZ196602 RWV196602 SGR196602 SQN196602 TAJ196602 TKF196602 TUB196602 UDX196602 UNT196602 UXP196602 VHL196602 VRH196602 WBD196602 WKZ196602 WUV196602 IJ262138 SF262138 ACB262138 ALX262138 AVT262138 BFP262138 BPL262138 BZH262138 CJD262138 CSZ262138 DCV262138 DMR262138 DWN262138 EGJ262138 EQF262138 FAB262138 FJX262138 FTT262138 GDP262138 GNL262138 GXH262138 HHD262138 HQZ262138 IAV262138 IKR262138 IUN262138 JEJ262138 JOF262138 JYB262138 KHX262138 KRT262138 LBP262138 LLL262138 LVH262138 MFD262138 MOZ262138 MYV262138 NIR262138 NSN262138 OCJ262138 OMF262138 OWB262138 PFX262138 PPT262138 PZP262138 QJL262138 QTH262138 RDD262138 RMZ262138 RWV262138 SGR262138 SQN262138 TAJ262138 TKF262138 TUB262138 UDX262138 UNT262138 UXP262138 VHL262138 VRH262138 WBD262138 WKZ262138 WUV262138 IJ327674 SF327674 ACB327674 ALX327674 AVT327674 BFP327674 BPL327674 BZH327674 CJD327674 CSZ327674 DCV327674 DMR327674 DWN327674 EGJ327674 EQF327674 FAB327674 FJX327674 FTT327674 GDP327674 GNL327674 GXH327674 HHD327674 HQZ327674 IAV327674 IKR327674 IUN327674 JEJ327674 JOF327674 JYB327674 KHX327674 KRT327674 LBP327674 LLL327674 LVH327674 MFD327674 MOZ327674 MYV327674 NIR327674 NSN327674 OCJ327674 OMF327674 OWB327674 PFX327674 PPT327674 PZP327674 QJL327674 QTH327674 RDD327674 RMZ327674 RWV327674 SGR327674 SQN327674 TAJ327674 TKF327674 TUB327674 UDX327674 UNT327674 UXP327674 VHL327674 VRH327674 WBD327674 WKZ327674 WUV327674 IJ393210 SF393210 ACB393210 ALX393210 AVT393210 BFP393210 BPL393210 BZH393210 CJD393210 CSZ393210 DCV393210 DMR393210 DWN393210 EGJ393210 EQF393210 FAB393210 FJX393210 FTT393210 GDP393210 GNL393210 GXH393210 HHD393210 HQZ393210 IAV393210 IKR393210 IUN393210 JEJ393210 JOF393210 JYB393210 KHX393210 KRT393210 LBP393210 LLL393210 LVH393210 MFD393210 MOZ393210 MYV393210 NIR393210 NSN393210 OCJ393210 OMF393210 OWB393210 PFX393210 PPT393210 PZP393210 QJL393210 QTH393210 RDD393210 RMZ393210 RWV393210 SGR393210 SQN393210 TAJ393210 TKF393210 TUB393210 UDX393210 UNT393210 UXP393210 VHL393210 VRH393210 WBD393210 WKZ393210 WUV393210 IJ458746 SF458746 ACB458746 ALX458746 AVT458746 BFP458746 BPL458746 BZH458746 CJD458746 CSZ458746 DCV458746 DMR458746 DWN458746 EGJ458746 EQF458746 FAB458746 FJX458746 FTT458746 GDP458746 GNL458746 GXH458746 HHD458746 HQZ458746 IAV458746 IKR458746 IUN458746 JEJ458746 JOF458746 JYB458746 KHX458746 KRT458746 LBP458746 LLL458746 LVH458746 MFD458746 MOZ458746 MYV458746 NIR458746 NSN458746 OCJ458746 OMF458746 OWB458746 PFX458746 PPT458746 PZP458746 QJL458746 QTH458746 RDD458746 RMZ458746 RWV458746 SGR458746 SQN458746 TAJ458746 TKF458746 TUB458746 UDX458746 UNT458746 UXP458746 VHL458746 VRH458746 WBD458746 WKZ458746 WUV458746 IJ524282 SF524282 ACB524282 ALX524282 AVT524282 BFP524282 BPL524282 BZH524282 CJD524282 CSZ524282 DCV524282 DMR524282 DWN524282 EGJ524282 EQF524282 FAB524282 FJX524282 FTT524282 GDP524282 GNL524282 GXH524282 HHD524282 HQZ524282 IAV524282 IKR524282 IUN524282 JEJ524282 JOF524282 JYB524282 KHX524282 KRT524282 LBP524282 LLL524282 LVH524282 MFD524282 MOZ524282 MYV524282 NIR524282 NSN524282 OCJ524282 OMF524282 OWB524282 PFX524282 PPT524282 PZP524282 QJL524282 QTH524282 RDD524282 RMZ524282 RWV524282 SGR524282 SQN524282 TAJ524282 TKF524282 TUB524282 UDX524282 UNT524282 UXP524282 VHL524282 VRH524282 WBD524282 WKZ524282 WUV524282 IJ589818 SF589818 ACB589818 ALX589818 AVT589818 BFP589818 BPL589818 BZH589818 CJD589818 CSZ589818 DCV589818 DMR589818 DWN589818 EGJ589818 EQF589818 FAB589818 FJX589818 FTT589818 GDP589818 GNL589818 GXH589818 HHD589818 HQZ589818 IAV589818 IKR589818 IUN589818 JEJ589818 JOF589818 JYB589818 KHX589818 KRT589818 LBP589818 LLL589818 LVH589818 MFD589818 MOZ589818 MYV589818 NIR589818 NSN589818 OCJ589818 OMF589818 OWB589818 PFX589818 PPT589818 PZP589818 QJL589818 QTH589818 RDD589818 RMZ589818 RWV589818 SGR589818 SQN589818 TAJ589818 TKF589818 TUB589818 UDX589818 UNT589818 UXP589818 VHL589818 VRH589818 WBD589818 WKZ589818 WUV589818 IJ655354 SF655354 ACB655354 ALX655354 AVT655354 BFP655354 BPL655354 BZH655354 CJD655354 CSZ655354 DCV655354 DMR655354 DWN655354 EGJ655354 EQF655354 FAB655354 FJX655354 FTT655354 GDP655354 GNL655354 GXH655354 HHD655354 HQZ655354 IAV655354 IKR655354 IUN655354 JEJ655354 JOF655354 JYB655354 KHX655354 KRT655354 LBP655354 LLL655354 LVH655354 MFD655354 MOZ655354 MYV655354 NIR655354 NSN655354 OCJ655354 OMF655354 OWB655354 PFX655354 PPT655354 PZP655354 QJL655354 QTH655354 RDD655354 RMZ655354 RWV655354 SGR655354 SQN655354 TAJ655354 TKF655354 TUB655354 UDX655354 UNT655354 UXP655354 VHL655354 VRH655354 WBD655354 WKZ655354 WUV655354 IJ720890 SF720890 ACB720890 ALX720890 AVT720890 BFP720890 BPL720890 BZH720890 CJD720890 CSZ720890 DCV720890 DMR720890 DWN720890 EGJ720890 EQF720890 FAB720890 FJX720890 FTT720890 GDP720890 GNL720890 GXH720890 HHD720890 HQZ720890 IAV720890 IKR720890 IUN720890 JEJ720890 JOF720890 JYB720890 KHX720890 KRT720890 LBP720890 LLL720890 LVH720890 MFD720890 MOZ720890 MYV720890 NIR720890 NSN720890 OCJ720890 OMF720890 OWB720890 PFX720890 PPT720890 PZP720890 QJL720890 QTH720890 RDD720890 RMZ720890 RWV720890 SGR720890 SQN720890 TAJ720890 TKF720890 TUB720890 UDX720890 UNT720890 UXP720890 VHL720890 VRH720890 WBD720890 WKZ720890 WUV720890 IJ786426 SF786426 ACB786426 ALX786426 AVT786426 BFP786426 BPL786426 BZH786426 CJD786426 CSZ786426 DCV786426 DMR786426 DWN786426 EGJ786426 EQF786426 FAB786426 FJX786426 FTT786426 GDP786426 GNL786426 GXH786426 HHD786426 HQZ786426 IAV786426 IKR786426 IUN786426 JEJ786426 JOF786426 JYB786426 KHX786426 KRT786426 LBP786426 LLL786426 LVH786426 MFD786426 MOZ786426 MYV786426 NIR786426 NSN786426 OCJ786426 OMF786426 OWB786426 PFX786426 PPT786426 PZP786426 QJL786426 QTH786426 RDD786426 RMZ786426 RWV786426 SGR786426 SQN786426 TAJ786426 TKF786426 TUB786426 UDX786426 UNT786426 UXP786426 VHL786426 VRH786426 WBD786426 WKZ786426 WUV786426 IJ851962 SF851962 ACB851962 ALX851962 AVT851962 BFP851962 BPL851962 BZH851962 CJD851962 CSZ851962 DCV851962 DMR851962 DWN851962 EGJ851962 EQF851962 FAB851962 FJX851962 FTT851962 GDP851962 GNL851962 GXH851962 HHD851962 HQZ851962 IAV851962 IKR851962 IUN851962 JEJ851962 JOF851962 JYB851962 KHX851962 KRT851962 LBP851962 LLL851962 LVH851962 MFD851962 MOZ851962 MYV851962 NIR851962 NSN851962 OCJ851962 OMF851962 OWB851962 PFX851962 PPT851962 PZP851962 QJL851962 QTH851962 RDD851962 RMZ851962 RWV851962 SGR851962 SQN851962 TAJ851962 TKF851962 TUB851962 UDX851962 UNT851962 UXP851962 VHL851962 VRH851962 WBD851962 WKZ851962 WUV851962 IJ917498 SF917498 ACB917498 ALX917498 AVT917498 BFP917498 BPL917498 BZH917498 CJD917498 CSZ917498 DCV917498 DMR917498 DWN917498 EGJ917498 EQF917498 FAB917498 FJX917498 FTT917498 GDP917498 GNL917498 GXH917498 HHD917498 HQZ917498 IAV917498 IKR917498 IUN917498 JEJ917498 JOF917498 JYB917498 KHX917498 KRT917498 LBP917498 LLL917498 LVH917498 MFD917498 MOZ917498 MYV917498 NIR917498 NSN917498 OCJ917498 OMF917498 OWB917498 PFX917498 PPT917498 PZP917498 QJL917498 QTH917498 RDD917498 RMZ917498 RWV917498 SGR917498 SQN917498 TAJ917498 TKF917498 TUB917498 UDX917498 UNT917498 UXP917498 VHL917498 VRH917498 WBD917498 WKZ917498 WUV917498 IJ983034 SF983034 ACB983034 ALX983034 AVT983034 BFP983034 BPL983034 BZH983034 CJD983034 CSZ983034 DCV983034 DMR983034 DWN983034 EGJ983034 EQF983034 FAB983034 FJX983034 FTT983034 GDP983034 GNL983034 GXH983034 HHD983034 HQZ983034 IAV983034 IKR983034 IUN983034 JEJ983034 JOF983034 JYB983034 KHX983034 KRT983034 LBP983034 LLL983034 LVH983034 MFD983034 MOZ983034 MYV983034 NIR983034 NSN983034 OCJ983034 OMF983034 OWB983034 PFX983034 PPT983034 PZP983034 QJL983034 QTH983034 RDD983034 RMZ983034 RWV983034 SGR983034 SQN983034 TAJ983034 TKF983034 TUB983034 UDX983034 UNT983034 UXP983034 VHL983034 VRH983034 WBD983034 WKZ983034 WUV983034 IO65560:IO65561 SK65560:SK65561 ACG65560:ACG65561 AMC65560:AMC65561 AVY65560:AVY65561 BFU65560:BFU65561 BPQ65560:BPQ65561 BZM65560:BZM65561 CJI65560:CJI65561 CTE65560:CTE65561 DDA65560:DDA65561 DMW65560:DMW65561 DWS65560:DWS65561 EGO65560:EGO65561 EQK65560:EQK65561 FAG65560:FAG65561 FKC65560:FKC65561 FTY65560:FTY65561 GDU65560:GDU65561 GNQ65560:GNQ65561 GXM65560:GXM65561 HHI65560:HHI65561 HRE65560:HRE65561 IBA65560:IBA65561 IKW65560:IKW65561 IUS65560:IUS65561 JEO65560:JEO65561 JOK65560:JOK65561 JYG65560:JYG65561 KIC65560:KIC65561 KRY65560:KRY65561 LBU65560:LBU65561 LLQ65560:LLQ65561 LVM65560:LVM65561 MFI65560:MFI65561 MPE65560:MPE65561 MZA65560:MZA65561 NIW65560:NIW65561 NSS65560:NSS65561 OCO65560:OCO65561 OMK65560:OMK65561 OWG65560:OWG65561 PGC65560:PGC65561 PPY65560:PPY65561 PZU65560:PZU65561 QJQ65560:QJQ65561 QTM65560:QTM65561 RDI65560:RDI65561 RNE65560:RNE65561 RXA65560:RXA65561 SGW65560:SGW65561 SQS65560:SQS65561 TAO65560:TAO65561 TKK65560:TKK65561 TUG65560:TUG65561 UEC65560:UEC65561 UNY65560:UNY65561 UXU65560:UXU65561 VHQ65560:VHQ65561 VRM65560:VRM65561 WBI65560:WBI65561 WLE65560:WLE65561 WVA65560:WVA65561 IO131096:IO131097 SK131096:SK131097 ACG131096:ACG131097 AMC131096:AMC131097 AVY131096:AVY131097 BFU131096:BFU131097 BPQ131096:BPQ131097 BZM131096:BZM131097 CJI131096:CJI131097 CTE131096:CTE131097 DDA131096:DDA131097 DMW131096:DMW131097 DWS131096:DWS131097 EGO131096:EGO131097 EQK131096:EQK131097 FAG131096:FAG131097 FKC131096:FKC131097 FTY131096:FTY131097 GDU131096:GDU131097 GNQ131096:GNQ131097 GXM131096:GXM131097 HHI131096:HHI131097 HRE131096:HRE131097 IBA131096:IBA131097 IKW131096:IKW131097 IUS131096:IUS131097 JEO131096:JEO131097 JOK131096:JOK131097 JYG131096:JYG131097 KIC131096:KIC131097 KRY131096:KRY131097 LBU131096:LBU131097 LLQ131096:LLQ131097 LVM131096:LVM131097 MFI131096:MFI131097 MPE131096:MPE131097 MZA131096:MZA131097 NIW131096:NIW131097 NSS131096:NSS131097 OCO131096:OCO131097 OMK131096:OMK131097 OWG131096:OWG131097 PGC131096:PGC131097 PPY131096:PPY131097 PZU131096:PZU131097 QJQ131096:QJQ131097 QTM131096:QTM131097 RDI131096:RDI131097 RNE131096:RNE131097 RXA131096:RXA131097 SGW131096:SGW131097 SQS131096:SQS131097 TAO131096:TAO131097 TKK131096:TKK131097 TUG131096:TUG131097 UEC131096:UEC131097 UNY131096:UNY131097 UXU131096:UXU131097 VHQ131096:VHQ131097 VRM131096:VRM131097 WBI131096:WBI131097 WLE131096:WLE131097 WVA131096:WVA131097 IO196632:IO196633 SK196632:SK196633 ACG196632:ACG196633 AMC196632:AMC196633 AVY196632:AVY196633 BFU196632:BFU196633 BPQ196632:BPQ196633 BZM196632:BZM196633 CJI196632:CJI196633 CTE196632:CTE196633 DDA196632:DDA196633 DMW196632:DMW196633 DWS196632:DWS196633 EGO196632:EGO196633 EQK196632:EQK196633 FAG196632:FAG196633 FKC196632:FKC196633 FTY196632:FTY196633 GDU196632:GDU196633 GNQ196632:GNQ196633 GXM196632:GXM196633 HHI196632:HHI196633 HRE196632:HRE196633 IBA196632:IBA196633 IKW196632:IKW196633 IUS196632:IUS196633 JEO196632:JEO196633 JOK196632:JOK196633 JYG196632:JYG196633 KIC196632:KIC196633 KRY196632:KRY196633 LBU196632:LBU196633 LLQ196632:LLQ196633 LVM196632:LVM196633 MFI196632:MFI196633 MPE196632:MPE196633 MZA196632:MZA196633 NIW196632:NIW196633 NSS196632:NSS196633 OCO196632:OCO196633 OMK196632:OMK196633 OWG196632:OWG196633 PGC196632:PGC196633 PPY196632:PPY196633 PZU196632:PZU196633 QJQ196632:QJQ196633 QTM196632:QTM196633 RDI196632:RDI196633 RNE196632:RNE196633 RXA196632:RXA196633 SGW196632:SGW196633 SQS196632:SQS196633 TAO196632:TAO196633 TKK196632:TKK196633 TUG196632:TUG196633 UEC196632:UEC196633 UNY196632:UNY196633 UXU196632:UXU196633 VHQ196632:VHQ196633 VRM196632:VRM196633 WBI196632:WBI196633 WLE196632:WLE196633 WVA196632:WVA196633 IO262168:IO262169 SK262168:SK262169 ACG262168:ACG262169 AMC262168:AMC262169 AVY262168:AVY262169 BFU262168:BFU262169 BPQ262168:BPQ262169 BZM262168:BZM262169 CJI262168:CJI262169 CTE262168:CTE262169 DDA262168:DDA262169 DMW262168:DMW262169 DWS262168:DWS262169 EGO262168:EGO262169 EQK262168:EQK262169 FAG262168:FAG262169 FKC262168:FKC262169 FTY262168:FTY262169 GDU262168:GDU262169 GNQ262168:GNQ262169 GXM262168:GXM262169 HHI262168:HHI262169 HRE262168:HRE262169 IBA262168:IBA262169 IKW262168:IKW262169 IUS262168:IUS262169 JEO262168:JEO262169 JOK262168:JOK262169 JYG262168:JYG262169 KIC262168:KIC262169 KRY262168:KRY262169 LBU262168:LBU262169 LLQ262168:LLQ262169 LVM262168:LVM262169 MFI262168:MFI262169 MPE262168:MPE262169 MZA262168:MZA262169 NIW262168:NIW262169 NSS262168:NSS262169 OCO262168:OCO262169 OMK262168:OMK262169 OWG262168:OWG262169 PGC262168:PGC262169 PPY262168:PPY262169 PZU262168:PZU262169 QJQ262168:QJQ262169 QTM262168:QTM262169 RDI262168:RDI262169 RNE262168:RNE262169 RXA262168:RXA262169 SGW262168:SGW262169 SQS262168:SQS262169 TAO262168:TAO262169 TKK262168:TKK262169 TUG262168:TUG262169 UEC262168:UEC262169 UNY262168:UNY262169 UXU262168:UXU262169 VHQ262168:VHQ262169 VRM262168:VRM262169 WBI262168:WBI262169 WLE262168:WLE262169 WVA262168:WVA262169 IO327704:IO327705 SK327704:SK327705 ACG327704:ACG327705 AMC327704:AMC327705 AVY327704:AVY327705 BFU327704:BFU327705 BPQ327704:BPQ327705 BZM327704:BZM327705 CJI327704:CJI327705 CTE327704:CTE327705 DDA327704:DDA327705 DMW327704:DMW327705 DWS327704:DWS327705 EGO327704:EGO327705 EQK327704:EQK327705 FAG327704:FAG327705 FKC327704:FKC327705 FTY327704:FTY327705 GDU327704:GDU327705 GNQ327704:GNQ327705 GXM327704:GXM327705 HHI327704:HHI327705 HRE327704:HRE327705 IBA327704:IBA327705 IKW327704:IKW327705 IUS327704:IUS327705 JEO327704:JEO327705 JOK327704:JOK327705 JYG327704:JYG327705 KIC327704:KIC327705 KRY327704:KRY327705 LBU327704:LBU327705 LLQ327704:LLQ327705 LVM327704:LVM327705 MFI327704:MFI327705 MPE327704:MPE327705 MZA327704:MZA327705 NIW327704:NIW327705 NSS327704:NSS327705 OCO327704:OCO327705 OMK327704:OMK327705 OWG327704:OWG327705 PGC327704:PGC327705 PPY327704:PPY327705 PZU327704:PZU327705 QJQ327704:QJQ327705 QTM327704:QTM327705 RDI327704:RDI327705 RNE327704:RNE327705 RXA327704:RXA327705 SGW327704:SGW327705 SQS327704:SQS327705 TAO327704:TAO327705 TKK327704:TKK327705 TUG327704:TUG327705 UEC327704:UEC327705 UNY327704:UNY327705 UXU327704:UXU327705 VHQ327704:VHQ327705 VRM327704:VRM327705 WBI327704:WBI327705 WLE327704:WLE327705 WVA327704:WVA327705 IO393240:IO393241 SK393240:SK393241 ACG393240:ACG393241 AMC393240:AMC393241 AVY393240:AVY393241 BFU393240:BFU393241 BPQ393240:BPQ393241 BZM393240:BZM393241 CJI393240:CJI393241 CTE393240:CTE393241 DDA393240:DDA393241 DMW393240:DMW393241 DWS393240:DWS393241 EGO393240:EGO393241 EQK393240:EQK393241 FAG393240:FAG393241 FKC393240:FKC393241 FTY393240:FTY393241 GDU393240:GDU393241 GNQ393240:GNQ393241 GXM393240:GXM393241 HHI393240:HHI393241 HRE393240:HRE393241 IBA393240:IBA393241 IKW393240:IKW393241 IUS393240:IUS393241 JEO393240:JEO393241 JOK393240:JOK393241 JYG393240:JYG393241 KIC393240:KIC393241 KRY393240:KRY393241 LBU393240:LBU393241 LLQ393240:LLQ393241 LVM393240:LVM393241 MFI393240:MFI393241 MPE393240:MPE393241 MZA393240:MZA393241 NIW393240:NIW393241 NSS393240:NSS393241 OCO393240:OCO393241 OMK393240:OMK393241 OWG393240:OWG393241 PGC393240:PGC393241 PPY393240:PPY393241 PZU393240:PZU393241 QJQ393240:QJQ393241 QTM393240:QTM393241 RDI393240:RDI393241 RNE393240:RNE393241 RXA393240:RXA393241 SGW393240:SGW393241 SQS393240:SQS393241 TAO393240:TAO393241 TKK393240:TKK393241 TUG393240:TUG393241 UEC393240:UEC393241 UNY393240:UNY393241 UXU393240:UXU393241 VHQ393240:VHQ393241 VRM393240:VRM393241 WBI393240:WBI393241 WLE393240:WLE393241 WVA393240:WVA393241 IO458776:IO458777 SK458776:SK458777 ACG458776:ACG458777 AMC458776:AMC458777 AVY458776:AVY458777 BFU458776:BFU458777 BPQ458776:BPQ458777 BZM458776:BZM458777 CJI458776:CJI458777 CTE458776:CTE458777 DDA458776:DDA458777 DMW458776:DMW458777 DWS458776:DWS458777 EGO458776:EGO458777 EQK458776:EQK458777 FAG458776:FAG458777 FKC458776:FKC458777 FTY458776:FTY458777 GDU458776:GDU458777 GNQ458776:GNQ458777 GXM458776:GXM458777 HHI458776:HHI458777 HRE458776:HRE458777 IBA458776:IBA458777 IKW458776:IKW458777 IUS458776:IUS458777 JEO458776:JEO458777 JOK458776:JOK458777 JYG458776:JYG458777 KIC458776:KIC458777 KRY458776:KRY458777 LBU458776:LBU458777 LLQ458776:LLQ458777 LVM458776:LVM458777 MFI458776:MFI458777 MPE458776:MPE458777 MZA458776:MZA458777 NIW458776:NIW458777 NSS458776:NSS458777 OCO458776:OCO458777 OMK458776:OMK458777 OWG458776:OWG458777 PGC458776:PGC458777 PPY458776:PPY458777 PZU458776:PZU458777 QJQ458776:QJQ458777 QTM458776:QTM458777 RDI458776:RDI458777 RNE458776:RNE458777 RXA458776:RXA458777 SGW458776:SGW458777 SQS458776:SQS458777 TAO458776:TAO458777 TKK458776:TKK458777 TUG458776:TUG458777 UEC458776:UEC458777 UNY458776:UNY458777 UXU458776:UXU458777 VHQ458776:VHQ458777 VRM458776:VRM458777 WBI458776:WBI458777 WLE458776:WLE458777 WVA458776:WVA458777 IO524312:IO524313 SK524312:SK524313 ACG524312:ACG524313 AMC524312:AMC524313 AVY524312:AVY524313 BFU524312:BFU524313 BPQ524312:BPQ524313 BZM524312:BZM524313 CJI524312:CJI524313 CTE524312:CTE524313 DDA524312:DDA524313 DMW524312:DMW524313 DWS524312:DWS524313 EGO524312:EGO524313 EQK524312:EQK524313 FAG524312:FAG524313 FKC524312:FKC524313 FTY524312:FTY524313 GDU524312:GDU524313 GNQ524312:GNQ524313 GXM524312:GXM524313 HHI524312:HHI524313 HRE524312:HRE524313 IBA524312:IBA524313 IKW524312:IKW524313 IUS524312:IUS524313 JEO524312:JEO524313 JOK524312:JOK524313 JYG524312:JYG524313 KIC524312:KIC524313 KRY524312:KRY524313 LBU524312:LBU524313 LLQ524312:LLQ524313 LVM524312:LVM524313 MFI524312:MFI524313 MPE524312:MPE524313 MZA524312:MZA524313 NIW524312:NIW524313 NSS524312:NSS524313 OCO524312:OCO524313 OMK524312:OMK524313 OWG524312:OWG524313 PGC524312:PGC524313 PPY524312:PPY524313 PZU524312:PZU524313 QJQ524312:QJQ524313 QTM524312:QTM524313 RDI524312:RDI524313 RNE524312:RNE524313 RXA524312:RXA524313 SGW524312:SGW524313 SQS524312:SQS524313 TAO524312:TAO524313 TKK524312:TKK524313 TUG524312:TUG524313 UEC524312:UEC524313 UNY524312:UNY524313 UXU524312:UXU524313 VHQ524312:VHQ524313 VRM524312:VRM524313 WBI524312:WBI524313 WLE524312:WLE524313 WVA524312:WVA524313 IO589848:IO589849 SK589848:SK589849 ACG589848:ACG589849 AMC589848:AMC589849 AVY589848:AVY589849 BFU589848:BFU589849 BPQ589848:BPQ589849 BZM589848:BZM589849 CJI589848:CJI589849 CTE589848:CTE589849 DDA589848:DDA589849 DMW589848:DMW589849 DWS589848:DWS589849 EGO589848:EGO589849 EQK589848:EQK589849 FAG589848:FAG589849 FKC589848:FKC589849 FTY589848:FTY589849 GDU589848:GDU589849 GNQ589848:GNQ589849 GXM589848:GXM589849 HHI589848:HHI589849 HRE589848:HRE589849 IBA589848:IBA589849 IKW589848:IKW589849 IUS589848:IUS589849 JEO589848:JEO589849 JOK589848:JOK589849 JYG589848:JYG589849 KIC589848:KIC589849 KRY589848:KRY589849 LBU589848:LBU589849 LLQ589848:LLQ589849 LVM589848:LVM589849 MFI589848:MFI589849 MPE589848:MPE589849 MZA589848:MZA589849 NIW589848:NIW589849 NSS589848:NSS589849 OCO589848:OCO589849 OMK589848:OMK589849 OWG589848:OWG589849 PGC589848:PGC589849 PPY589848:PPY589849 PZU589848:PZU589849 QJQ589848:QJQ589849 QTM589848:QTM589849 RDI589848:RDI589849 RNE589848:RNE589849 RXA589848:RXA589849 SGW589848:SGW589849 SQS589848:SQS589849 TAO589848:TAO589849 TKK589848:TKK589849 TUG589848:TUG589849 UEC589848:UEC589849 UNY589848:UNY589849 UXU589848:UXU589849 VHQ589848:VHQ589849 VRM589848:VRM589849 WBI589848:WBI589849 WLE589848:WLE589849 WVA589848:WVA589849 IO655384:IO655385 SK655384:SK655385 ACG655384:ACG655385 AMC655384:AMC655385 AVY655384:AVY655385 BFU655384:BFU655385 BPQ655384:BPQ655385 BZM655384:BZM655385 CJI655384:CJI655385 CTE655384:CTE655385 DDA655384:DDA655385 DMW655384:DMW655385 DWS655384:DWS655385 EGO655384:EGO655385 EQK655384:EQK655385 FAG655384:FAG655385 FKC655384:FKC655385 FTY655384:FTY655385 GDU655384:GDU655385 GNQ655384:GNQ655385 GXM655384:GXM655385 HHI655384:HHI655385 HRE655384:HRE655385 IBA655384:IBA655385 IKW655384:IKW655385 IUS655384:IUS655385 JEO655384:JEO655385 JOK655384:JOK655385 JYG655384:JYG655385 KIC655384:KIC655385 KRY655384:KRY655385 LBU655384:LBU655385 LLQ655384:LLQ655385 LVM655384:LVM655385 MFI655384:MFI655385 MPE655384:MPE655385 MZA655384:MZA655385 NIW655384:NIW655385 NSS655384:NSS655385 OCO655384:OCO655385 OMK655384:OMK655385 OWG655384:OWG655385 PGC655384:PGC655385 PPY655384:PPY655385 PZU655384:PZU655385 QJQ655384:QJQ655385 QTM655384:QTM655385 RDI655384:RDI655385 RNE655384:RNE655385 RXA655384:RXA655385 SGW655384:SGW655385 SQS655384:SQS655385 TAO655384:TAO655385 TKK655384:TKK655385 TUG655384:TUG655385 UEC655384:UEC655385 UNY655384:UNY655385 UXU655384:UXU655385 VHQ655384:VHQ655385 VRM655384:VRM655385 WBI655384:WBI655385 WLE655384:WLE655385 WVA655384:WVA655385 IO720920:IO720921 SK720920:SK720921 ACG720920:ACG720921 AMC720920:AMC720921 AVY720920:AVY720921 BFU720920:BFU720921 BPQ720920:BPQ720921 BZM720920:BZM720921 CJI720920:CJI720921 CTE720920:CTE720921 DDA720920:DDA720921 DMW720920:DMW720921 DWS720920:DWS720921 EGO720920:EGO720921 EQK720920:EQK720921 FAG720920:FAG720921 FKC720920:FKC720921 FTY720920:FTY720921 GDU720920:GDU720921 GNQ720920:GNQ720921 GXM720920:GXM720921 HHI720920:HHI720921 HRE720920:HRE720921 IBA720920:IBA720921 IKW720920:IKW720921 IUS720920:IUS720921 JEO720920:JEO720921 JOK720920:JOK720921 JYG720920:JYG720921 KIC720920:KIC720921 KRY720920:KRY720921 LBU720920:LBU720921 LLQ720920:LLQ720921 LVM720920:LVM720921 MFI720920:MFI720921 MPE720920:MPE720921 MZA720920:MZA720921 NIW720920:NIW720921 NSS720920:NSS720921 OCO720920:OCO720921 OMK720920:OMK720921 OWG720920:OWG720921 PGC720920:PGC720921 PPY720920:PPY720921 PZU720920:PZU720921 QJQ720920:QJQ720921 QTM720920:QTM720921 RDI720920:RDI720921 RNE720920:RNE720921 RXA720920:RXA720921 SGW720920:SGW720921 SQS720920:SQS720921 TAO720920:TAO720921 TKK720920:TKK720921 TUG720920:TUG720921 UEC720920:UEC720921 UNY720920:UNY720921 UXU720920:UXU720921 VHQ720920:VHQ720921 VRM720920:VRM720921 WBI720920:WBI720921 WLE720920:WLE720921 WVA720920:WVA720921 IO786456:IO786457 SK786456:SK786457 ACG786456:ACG786457 AMC786456:AMC786457 AVY786456:AVY786457 BFU786456:BFU786457 BPQ786456:BPQ786457 BZM786456:BZM786457 CJI786456:CJI786457 CTE786456:CTE786457 DDA786456:DDA786457 DMW786456:DMW786457 DWS786456:DWS786457 EGO786456:EGO786457 EQK786456:EQK786457 FAG786456:FAG786457 FKC786456:FKC786457 FTY786456:FTY786457 GDU786456:GDU786457 GNQ786456:GNQ786457 GXM786456:GXM786457 HHI786456:HHI786457 HRE786456:HRE786457 IBA786456:IBA786457 IKW786456:IKW786457 IUS786456:IUS786457 JEO786456:JEO786457 JOK786456:JOK786457 JYG786456:JYG786457 KIC786456:KIC786457 KRY786456:KRY786457 LBU786456:LBU786457 LLQ786456:LLQ786457 LVM786456:LVM786457 MFI786456:MFI786457 MPE786456:MPE786457 MZA786456:MZA786457 NIW786456:NIW786457 NSS786456:NSS786457 OCO786456:OCO786457 OMK786456:OMK786457 OWG786456:OWG786457 PGC786456:PGC786457 PPY786456:PPY786457 PZU786456:PZU786457 QJQ786456:QJQ786457 QTM786456:QTM786457 RDI786456:RDI786457 RNE786456:RNE786457 RXA786456:RXA786457 SGW786456:SGW786457 SQS786456:SQS786457 TAO786456:TAO786457 TKK786456:TKK786457 TUG786456:TUG786457 UEC786456:UEC786457 UNY786456:UNY786457 UXU786456:UXU786457 VHQ786456:VHQ786457 VRM786456:VRM786457 WBI786456:WBI786457 WLE786456:WLE786457 WVA786456:WVA786457 IO851992:IO851993 SK851992:SK851993 ACG851992:ACG851993 AMC851992:AMC851993 AVY851992:AVY851993 BFU851992:BFU851993 BPQ851992:BPQ851993 BZM851992:BZM851993 CJI851992:CJI851993 CTE851992:CTE851993 DDA851992:DDA851993 DMW851992:DMW851993 DWS851992:DWS851993 EGO851992:EGO851993 EQK851992:EQK851993 FAG851992:FAG851993 FKC851992:FKC851993 FTY851992:FTY851993 GDU851992:GDU851993 GNQ851992:GNQ851993 GXM851992:GXM851993 HHI851992:HHI851993 HRE851992:HRE851993 IBA851992:IBA851993 IKW851992:IKW851993 IUS851992:IUS851993 JEO851992:JEO851993 JOK851992:JOK851993 JYG851992:JYG851993 KIC851992:KIC851993 KRY851992:KRY851993 LBU851992:LBU851993 LLQ851992:LLQ851993 LVM851992:LVM851993 MFI851992:MFI851993 MPE851992:MPE851993 MZA851992:MZA851993 NIW851992:NIW851993 NSS851992:NSS851993 OCO851992:OCO851993 OMK851992:OMK851993 OWG851992:OWG851993 PGC851992:PGC851993 PPY851992:PPY851993 PZU851992:PZU851993 QJQ851992:QJQ851993 QTM851992:QTM851993 RDI851992:RDI851993 RNE851992:RNE851993 RXA851992:RXA851993 SGW851992:SGW851993 SQS851992:SQS851993 TAO851992:TAO851993 TKK851992:TKK851993 TUG851992:TUG851993 UEC851992:UEC851993 UNY851992:UNY851993 UXU851992:UXU851993 VHQ851992:VHQ851993 VRM851992:VRM851993 WBI851992:WBI851993 WLE851992:WLE851993 WVA851992:WVA851993 IO917528:IO917529 SK917528:SK917529 ACG917528:ACG917529 AMC917528:AMC917529 AVY917528:AVY917529 BFU917528:BFU917529 BPQ917528:BPQ917529 BZM917528:BZM917529 CJI917528:CJI917529 CTE917528:CTE917529 DDA917528:DDA917529 DMW917528:DMW917529 DWS917528:DWS917529 EGO917528:EGO917529 EQK917528:EQK917529 FAG917528:FAG917529 FKC917528:FKC917529 FTY917528:FTY917529 GDU917528:GDU917529 GNQ917528:GNQ917529 GXM917528:GXM917529 HHI917528:HHI917529 HRE917528:HRE917529 IBA917528:IBA917529 IKW917528:IKW917529 IUS917528:IUS917529 JEO917528:JEO917529 JOK917528:JOK917529 JYG917528:JYG917529 KIC917528:KIC917529 KRY917528:KRY917529 LBU917528:LBU917529 LLQ917528:LLQ917529 LVM917528:LVM917529 MFI917528:MFI917529 MPE917528:MPE917529 MZA917528:MZA917529 NIW917528:NIW917529 NSS917528:NSS917529 OCO917528:OCO917529 OMK917528:OMK917529 OWG917528:OWG917529 PGC917528:PGC917529 PPY917528:PPY917529 PZU917528:PZU917529 QJQ917528:QJQ917529 QTM917528:QTM917529 RDI917528:RDI917529 RNE917528:RNE917529 RXA917528:RXA917529 SGW917528:SGW917529 SQS917528:SQS917529 TAO917528:TAO917529 TKK917528:TKK917529 TUG917528:TUG917529 UEC917528:UEC917529 UNY917528:UNY917529 UXU917528:UXU917529 VHQ917528:VHQ917529 VRM917528:VRM917529 WBI917528:WBI917529 WLE917528:WLE917529 WVA917528:WVA917529 IO983064:IO983065 SK983064:SK983065 ACG983064:ACG983065 AMC983064:AMC983065 AVY983064:AVY983065 BFU983064:BFU983065 BPQ983064:BPQ983065 BZM983064:BZM983065 CJI983064:CJI983065 CTE983064:CTE983065 DDA983064:DDA983065 DMW983064:DMW983065 DWS983064:DWS983065 EGO983064:EGO983065 EQK983064:EQK983065 FAG983064:FAG983065 FKC983064:FKC983065 FTY983064:FTY983065 GDU983064:GDU983065 GNQ983064:GNQ983065 GXM983064:GXM983065 HHI983064:HHI983065 HRE983064:HRE983065 IBA983064:IBA983065 IKW983064:IKW983065 IUS983064:IUS983065 JEO983064:JEO983065 JOK983064:JOK983065 JYG983064:JYG983065 KIC983064:KIC983065 KRY983064:KRY983065 LBU983064:LBU983065 LLQ983064:LLQ983065 LVM983064:LVM983065 MFI983064:MFI983065 MPE983064:MPE983065 MZA983064:MZA983065 NIW983064:NIW983065 NSS983064:NSS983065 OCO983064:OCO983065 OMK983064:OMK983065 OWG983064:OWG983065 PGC983064:PGC983065 PPY983064:PPY983065 PZU983064:PZU983065 QJQ983064:QJQ983065 QTM983064:QTM983065 RDI983064:RDI983065 RNE983064:RNE983065 RXA983064:RXA983065 SGW983064:SGW983065 SQS983064:SQS983065 TAO983064:TAO983065 TKK983064:TKK983065 TUG983064:TUG983065 UEC983064:UEC983065 UNY983064:UNY983065 UXU983064:UXU983065 VHQ983064:VHQ983065 VRM983064:VRM983065 WBI983064:WBI983065 WLE983064:WLE983065 WVA983064:WVA983065 IJ65542 SF65542 ACB65542 ALX65542 AVT65542 BFP65542 BPL65542 BZH65542 CJD65542 CSZ65542 DCV65542 DMR65542 DWN65542 EGJ65542 EQF65542 FAB65542 FJX65542 FTT65542 GDP65542 GNL65542 GXH65542 HHD65542 HQZ65542 IAV65542 IKR65542 IUN65542 JEJ65542 JOF65542 JYB65542 KHX65542 KRT65542 LBP65542 LLL65542 LVH65542 MFD65542 MOZ65542 MYV65542 NIR65542 NSN65542 OCJ65542 OMF65542 OWB65542 PFX65542 PPT65542 PZP65542 QJL65542 QTH65542 RDD65542 RMZ65542 RWV65542 SGR65542 SQN65542 TAJ65542 TKF65542 TUB65542 UDX65542 UNT65542 UXP65542 VHL65542 VRH65542 WBD65542 WKZ65542 WUV65542 IJ131078 SF131078 ACB131078 ALX131078 AVT131078 BFP131078 BPL131078 BZH131078 CJD131078 CSZ131078 DCV131078 DMR131078 DWN131078 EGJ131078 EQF131078 FAB131078 FJX131078 FTT131078 GDP131078 GNL131078 GXH131078 HHD131078 HQZ131078 IAV131078 IKR131078 IUN131078 JEJ131078 JOF131078 JYB131078 KHX131078 KRT131078 LBP131078 LLL131078 LVH131078 MFD131078 MOZ131078 MYV131078 NIR131078 NSN131078 OCJ131078 OMF131078 OWB131078 PFX131078 PPT131078 PZP131078 QJL131078 QTH131078 RDD131078 RMZ131078 RWV131078 SGR131078 SQN131078 TAJ131078 TKF131078 TUB131078 UDX131078 UNT131078 UXP131078 VHL131078 VRH131078 WBD131078 WKZ131078 WUV131078 IJ196614 SF196614 ACB196614 ALX196614 AVT196614 BFP196614 BPL196614 BZH196614 CJD196614 CSZ196614 DCV196614 DMR196614 DWN196614 EGJ196614 EQF196614 FAB196614 FJX196614 FTT196614 GDP196614 GNL196614 GXH196614 HHD196614 HQZ196614 IAV196614 IKR196614 IUN196614 JEJ196614 JOF196614 JYB196614 KHX196614 KRT196614 LBP196614 LLL196614 LVH196614 MFD196614 MOZ196614 MYV196614 NIR196614 NSN196614 OCJ196614 OMF196614 OWB196614 PFX196614 PPT196614 PZP196614 QJL196614 QTH196614 RDD196614 RMZ196614 RWV196614 SGR196614 SQN196614 TAJ196614 TKF196614 TUB196614 UDX196614 UNT196614 UXP196614 VHL196614 VRH196614 WBD196614 WKZ196614 WUV196614 IJ262150 SF262150 ACB262150 ALX262150 AVT262150 BFP262150 BPL262150 BZH262150 CJD262150 CSZ262150 DCV262150 DMR262150 DWN262150 EGJ262150 EQF262150 FAB262150 FJX262150 FTT262150 GDP262150 GNL262150 GXH262150 HHD262150 HQZ262150 IAV262150 IKR262150 IUN262150 JEJ262150 JOF262150 JYB262150 KHX262150 KRT262150 LBP262150 LLL262150 LVH262150 MFD262150 MOZ262150 MYV262150 NIR262150 NSN262150 OCJ262150 OMF262150 OWB262150 PFX262150 PPT262150 PZP262150 QJL262150 QTH262150 RDD262150 RMZ262150 RWV262150 SGR262150 SQN262150 TAJ262150 TKF262150 TUB262150 UDX262150 UNT262150 UXP262150 VHL262150 VRH262150 WBD262150 WKZ262150 WUV262150 IJ327686 SF327686 ACB327686 ALX327686 AVT327686 BFP327686 BPL327686 BZH327686 CJD327686 CSZ327686 DCV327686 DMR327686 DWN327686 EGJ327686 EQF327686 FAB327686 FJX327686 FTT327686 GDP327686 GNL327686 GXH327686 HHD327686 HQZ327686 IAV327686 IKR327686 IUN327686 JEJ327686 JOF327686 JYB327686 KHX327686 KRT327686 LBP327686 LLL327686 LVH327686 MFD327686 MOZ327686 MYV327686 NIR327686 NSN327686 OCJ327686 OMF327686 OWB327686 PFX327686 PPT327686 PZP327686 QJL327686 QTH327686 RDD327686 RMZ327686 RWV327686 SGR327686 SQN327686 TAJ327686 TKF327686 TUB327686 UDX327686 UNT327686 UXP327686 VHL327686 VRH327686 WBD327686 WKZ327686 WUV327686 IJ393222 SF393222 ACB393222 ALX393222 AVT393222 BFP393222 BPL393222 BZH393222 CJD393222 CSZ393222 DCV393222 DMR393222 DWN393222 EGJ393222 EQF393222 FAB393222 FJX393222 FTT393222 GDP393222 GNL393222 GXH393222 HHD393222 HQZ393222 IAV393222 IKR393222 IUN393222 JEJ393222 JOF393222 JYB393222 KHX393222 KRT393222 LBP393222 LLL393222 LVH393222 MFD393222 MOZ393222 MYV393222 NIR393222 NSN393222 OCJ393222 OMF393222 OWB393222 PFX393222 PPT393222 PZP393222 QJL393222 QTH393222 RDD393222 RMZ393222 RWV393222 SGR393222 SQN393222 TAJ393222 TKF393222 TUB393222 UDX393222 UNT393222 UXP393222 VHL393222 VRH393222 WBD393222 WKZ393222 WUV393222 IJ458758 SF458758 ACB458758 ALX458758 AVT458758 BFP458758 BPL458758 BZH458758 CJD458758 CSZ458758 DCV458758 DMR458758 DWN458758 EGJ458758 EQF458758 FAB458758 FJX458758 FTT458758 GDP458758 GNL458758 GXH458758 HHD458758 HQZ458758 IAV458758 IKR458758 IUN458758 JEJ458758 JOF458758 JYB458758 KHX458758 KRT458758 LBP458758 LLL458758 LVH458758 MFD458758 MOZ458758 MYV458758 NIR458758 NSN458758 OCJ458758 OMF458758 OWB458758 PFX458758 PPT458758 PZP458758 QJL458758 QTH458758 RDD458758 RMZ458758 RWV458758 SGR458758 SQN458758 TAJ458758 TKF458758 TUB458758 UDX458758 UNT458758 UXP458758 VHL458758 VRH458758 WBD458758 WKZ458758 WUV458758 IJ524294 SF524294 ACB524294 ALX524294 AVT524294 BFP524294 BPL524294 BZH524294 CJD524294 CSZ524294 DCV524294 DMR524294 DWN524294 EGJ524294 EQF524294 FAB524294 FJX524294 FTT524294 GDP524294 GNL524294 GXH524294 HHD524294 HQZ524294 IAV524294 IKR524294 IUN524294 JEJ524294 JOF524294 JYB524294 KHX524294 KRT524294 LBP524294 LLL524294 LVH524294 MFD524294 MOZ524294 MYV524294 NIR524294 NSN524294 OCJ524294 OMF524294 OWB524294 PFX524294 PPT524294 PZP524294 QJL524294 QTH524294 RDD524294 RMZ524294 RWV524294 SGR524294 SQN524294 TAJ524294 TKF524294 TUB524294 UDX524294 UNT524294 UXP524294 VHL524294 VRH524294 WBD524294 WKZ524294 WUV524294 IJ589830 SF589830 ACB589830 ALX589830 AVT589830 BFP589830 BPL589830 BZH589830 CJD589830 CSZ589830 DCV589830 DMR589830 DWN589830 EGJ589830 EQF589830 FAB589830 FJX589830 FTT589830 GDP589830 GNL589830 GXH589830 HHD589830 HQZ589830 IAV589830 IKR589830 IUN589830 JEJ589830 JOF589830 JYB589830 KHX589830 KRT589830 LBP589830 LLL589830 LVH589830 MFD589830 MOZ589830 MYV589830 NIR589830 NSN589830 OCJ589830 OMF589830 OWB589830 PFX589830 PPT589830 PZP589830 QJL589830 QTH589830 RDD589830 RMZ589830 RWV589830 SGR589830 SQN589830 TAJ589830 TKF589830 TUB589830 UDX589830 UNT589830 UXP589830 VHL589830 VRH589830 WBD589830 WKZ589830 WUV589830 IJ655366 SF655366 ACB655366 ALX655366 AVT655366 BFP655366 BPL655366 BZH655366 CJD655366 CSZ655366 DCV655366 DMR655366 DWN655366 EGJ655366 EQF655366 FAB655366 FJX655366 FTT655366 GDP655366 GNL655366 GXH655366 HHD655366 HQZ655366 IAV655366 IKR655366 IUN655366 JEJ655366 JOF655366 JYB655366 KHX655366 KRT655366 LBP655366 LLL655366 LVH655366 MFD655366 MOZ655366 MYV655366 NIR655366 NSN655366 OCJ655366 OMF655366 OWB655366 PFX655366 PPT655366 PZP655366 QJL655366 QTH655366 RDD655366 RMZ655366 RWV655366 SGR655366 SQN655366 TAJ655366 TKF655366 TUB655366 UDX655366 UNT655366 UXP655366 VHL655366 VRH655366 WBD655366 WKZ655366 WUV655366 IJ720902 SF720902 ACB720902 ALX720902 AVT720902 BFP720902 BPL720902 BZH720902 CJD720902 CSZ720902 DCV720902 DMR720902 DWN720902 EGJ720902 EQF720902 FAB720902 FJX720902 FTT720902 GDP720902 GNL720902 GXH720902 HHD720902 HQZ720902 IAV720902 IKR720902 IUN720902 JEJ720902 JOF720902 JYB720902 KHX720902 KRT720902 LBP720902 LLL720902 LVH720902 MFD720902 MOZ720902 MYV720902 NIR720902 NSN720902 OCJ720902 OMF720902 OWB720902 PFX720902 PPT720902 PZP720902 QJL720902 QTH720902 RDD720902 RMZ720902 RWV720902 SGR720902 SQN720902 TAJ720902 TKF720902 TUB720902 UDX720902 UNT720902 UXP720902 VHL720902 VRH720902 WBD720902 WKZ720902 WUV720902 IJ786438 SF786438 ACB786438 ALX786438 AVT786438 BFP786438 BPL786438 BZH786438 CJD786438 CSZ786438 DCV786438 DMR786438 DWN786438 EGJ786438 EQF786438 FAB786438 FJX786438 FTT786438 GDP786438 GNL786438 GXH786438 HHD786438 HQZ786438 IAV786438 IKR786438 IUN786438 JEJ786438 JOF786438 JYB786438 KHX786438 KRT786438 LBP786438 LLL786438 LVH786438 MFD786438 MOZ786438 MYV786438 NIR786438 NSN786438 OCJ786438 OMF786438 OWB786438 PFX786438 PPT786438 PZP786438 QJL786438 QTH786438 RDD786438 RMZ786438 RWV786438 SGR786438 SQN786438 TAJ786438 TKF786438 TUB786438 UDX786438 UNT786438 UXP786438 VHL786438 VRH786438 WBD786438 WKZ786438 WUV786438 IJ851974 SF851974 ACB851974 ALX851974 AVT851974 BFP851974 BPL851974 BZH851974 CJD851974 CSZ851974 DCV851974 DMR851974 DWN851974 EGJ851974 EQF851974 FAB851974 FJX851974 FTT851974 GDP851974 GNL851974 GXH851974 HHD851974 HQZ851974 IAV851974 IKR851974 IUN851974 JEJ851974 JOF851974 JYB851974 KHX851974 KRT851974 LBP851974 LLL851974 LVH851974 MFD851974 MOZ851974 MYV851974 NIR851974 NSN851974 OCJ851974 OMF851974 OWB851974 PFX851974 PPT851974 PZP851974 QJL851974 QTH851974 RDD851974 RMZ851974 RWV851974 SGR851974 SQN851974 TAJ851974 TKF851974 TUB851974 UDX851974 UNT851974 UXP851974 VHL851974 VRH851974 WBD851974 WKZ851974 WUV851974 IJ917510 SF917510 ACB917510 ALX917510 AVT917510 BFP917510 BPL917510 BZH917510 CJD917510 CSZ917510 DCV917510 DMR917510 DWN917510 EGJ917510 EQF917510 FAB917510 FJX917510 FTT917510 GDP917510 GNL917510 GXH917510 HHD917510 HQZ917510 IAV917510 IKR917510 IUN917510 JEJ917510 JOF917510 JYB917510 KHX917510 KRT917510 LBP917510 LLL917510 LVH917510 MFD917510 MOZ917510 MYV917510 NIR917510 NSN917510 OCJ917510 OMF917510 OWB917510 PFX917510 PPT917510 PZP917510 QJL917510 QTH917510 RDD917510 RMZ917510 RWV917510 SGR917510 SQN917510 TAJ917510 TKF917510 TUB917510 UDX917510 UNT917510 UXP917510 VHL917510 VRH917510 WBD917510 WKZ917510 WUV917510 IJ983046 SF983046 ACB983046 ALX983046 AVT983046 BFP983046 BPL983046 BZH983046 CJD983046 CSZ983046 DCV983046 DMR983046 DWN983046 EGJ983046 EQF983046 FAB983046 FJX983046 FTT983046 GDP983046 GNL983046 GXH983046 HHD983046 HQZ983046 IAV983046 IKR983046 IUN983046 JEJ983046 JOF983046 JYB983046 KHX983046 KRT983046 LBP983046 LLL983046 LVH983046 MFD983046 MOZ983046 MYV983046 NIR983046 NSN983046 OCJ983046 OMF983046 OWB983046 PFX983046 PPT983046 PZP983046 QJL983046 QTH983046 RDD983046 RMZ983046 RWV983046 SGR983046 SQN983046 TAJ983046 TKF983046 TUB983046 UDX983046 UNT983046 UXP983046 VHL983046 VRH983046 WBD983046 WKZ983046 WUV983046 IG65547 SC65547 ABY65547 ALU65547 AVQ65547 BFM65547 BPI65547 BZE65547 CJA65547 CSW65547 DCS65547 DMO65547 DWK65547 EGG65547 EQC65547 EZY65547 FJU65547 FTQ65547 GDM65547 GNI65547 GXE65547 HHA65547 HQW65547 IAS65547 IKO65547 IUK65547 JEG65547 JOC65547 JXY65547 KHU65547 KRQ65547 LBM65547 LLI65547 LVE65547 MFA65547 MOW65547 MYS65547 NIO65547 NSK65547 OCG65547 OMC65547 OVY65547 PFU65547 PPQ65547 PZM65547 QJI65547 QTE65547 RDA65547 RMW65547 RWS65547 SGO65547 SQK65547 TAG65547 TKC65547 TTY65547 UDU65547 UNQ65547 UXM65547 VHI65547 VRE65547 WBA65547 WKW65547 WUS65547 IG131083 SC131083 ABY131083 ALU131083 AVQ131083 BFM131083 BPI131083 BZE131083 CJA131083 CSW131083 DCS131083 DMO131083 DWK131083 EGG131083 EQC131083 EZY131083 FJU131083 FTQ131083 GDM131083 GNI131083 GXE131083 HHA131083 HQW131083 IAS131083 IKO131083 IUK131083 JEG131083 JOC131083 JXY131083 KHU131083 KRQ131083 LBM131083 LLI131083 LVE131083 MFA131083 MOW131083 MYS131083 NIO131083 NSK131083 OCG131083 OMC131083 OVY131083 PFU131083 PPQ131083 PZM131083 QJI131083 QTE131083 RDA131083 RMW131083 RWS131083 SGO131083 SQK131083 TAG131083 TKC131083 TTY131083 UDU131083 UNQ131083 UXM131083 VHI131083 VRE131083 WBA131083 WKW131083 WUS131083 IG196619 SC196619 ABY196619 ALU196619 AVQ196619 BFM196619 BPI196619 BZE196619 CJA196619 CSW196619 DCS196619 DMO196619 DWK196619 EGG196619 EQC196619 EZY196619 FJU196619 FTQ196619 GDM196619 GNI196619 GXE196619 HHA196619 HQW196619 IAS196619 IKO196619 IUK196619 JEG196619 JOC196619 JXY196619 KHU196619 KRQ196619 LBM196619 LLI196619 LVE196619 MFA196619 MOW196619 MYS196619 NIO196619 NSK196619 OCG196619 OMC196619 OVY196619 PFU196619 PPQ196619 PZM196619 QJI196619 QTE196619 RDA196619 RMW196619 RWS196619 SGO196619 SQK196619 TAG196619 TKC196619 TTY196619 UDU196619 UNQ196619 UXM196619 VHI196619 VRE196619 WBA196619 WKW196619 WUS196619 IG262155 SC262155 ABY262155 ALU262155 AVQ262155 BFM262155 BPI262155 BZE262155 CJA262155 CSW262155 DCS262155 DMO262155 DWK262155 EGG262155 EQC262155 EZY262155 FJU262155 FTQ262155 GDM262155 GNI262155 GXE262155 HHA262155 HQW262155 IAS262155 IKO262155 IUK262155 JEG262155 JOC262155 JXY262155 KHU262155 KRQ262155 LBM262155 LLI262155 LVE262155 MFA262155 MOW262155 MYS262155 NIO262155 NSK262155 OCG262155 OMC262155 OVY262155 PFU262155 PPQ262155 PZM262155 QJI262155 QTE262155 RDA262155 RMW262155 RWS262155 SGO262155 SQK262155 TAG262155 TKC262155 TTY262155 UDU262155 UNQ262155 UXM262155 VHI262155 VRE262155 WBA262155 WKW262155 WUS262155 IG327691 SC327691 ABY327691 ALU327691 AVQ327691 BFM327691 BPI327691 BZE327691 CJA327691 CSW327691 DCS327691 DMO327691 DWK327691 EGG327691 EQC327691 EZY327691 FJU327691 FTQ327691 GDM327691 GNI327691 GXE327691 HHA327691 HQW327691 IAS327691 IKO327691 IUK327691 JEG327691 JOC327691 JXY327691 KHU327691 KRQ327691 LBM327691 LLI327691 LVE327691 MFA327691 MOW327691 MYS327691 NIO327691 NSK327691 OCG327691 OMC327691 OVY327691 PFU327691 PPQ327691 PZM327691 QJI327691 QTE327691 RDA327691 RMW327691 RWS327691 SGO327691 SQK327691 TAG327691 TKC327691 TTY327691 UDU327691 UNQ327691 UXM327691 VHI327691 VRE327691 WBA327691 WKW327691 WUS327691 IG393227 SC393227 ABY393227 ALU393227 AVQ393227 BFM393227 BPI393227 BZE393227 CJA393227 CSW393227 DCS393227 DMO393227 DWK393227 EGG393227 EQC393227 EZY393227 FJU393227 FTQ393227 GDM393227 GNI393227 GXE393227 HHA393227 HQW393227 IAS393227 IKO393227 IUK393227 JEG393227 JOC393227 JXY393227 KHU393227 KRQ393227 LBM393227 LLI393227 LVE393227 MFA393227 MOW393227 MYS393227 NIO393227 NSK393227 OCG393227 OMC393227 OVY393227 PFU393227 PPQ393227 PZM393227 QJI393227 QTE393227 RDA393227 RMW393227 RWS393227 SGO393227 SQK393227 TAG393227 TKC393227 TTY393227 UDU393227 UNQ393227 UXM393227 VHI393227 VRE393227 WBA393227 WKW393227 WUS393227 IG458763 SC458763 ABY458763 ALU458763 AVQ458763 BFM458763 BPI458763 BZE458763 CJA458763 CSW458763 DCS458763 DMO458763 DWK458763 EGG458763 EQC458763 EZY458763 FJU458763 FTQ458763 GDM458763 GNI458763 GXE458763 HHA458763 HQW458763 IAS458763 IKO458763 IUK458763 JEG458763 JOC458763 JXY458763 KHU458763 KRQ458763 LBM458763 LLI458763 LVE458763 MFA458763 MOW458763 MYS458763 NIO458763 NSK458763 OCG458763 OMC458763 OVY458763 PFU458763 PPQ458763 PZM458763 QJI458763 QTE458763 RDA458763 RMW458763 RWS458763 SGO458763 SQK458763 TAG458763 TKC458763 TTY458763 UDU458763 UNQ458763 UXM458763 VHI458763 VRE458763 WBA458763 WKW458763 WUS458763 IG524299 SC524299 ABY524299 ALU524299 AVQ524299 BFM524299 BPI524299 BZE524299 CJA524299 CSW524299 DCS524299 DMO524299 DWK524299 EGG524299 EQC524299 EZY524299 FJU524299 FTQ524299 GDM524299 GNI524299 GXE524299 HHA524299 HQW524299 IAS524299 IKO524299 IUK524299 JEG524299 JOC524299 JXY524299 KHU524299 KRQ524299 LBM524299 LLI524299 LVE524299 MFA524299 MOW524299 MYS524299 NIO524299 NSK524299 OCG524299 OMC524299 OVY524299 PFU524299 PPQ524299 PZM524299 QJI524299 QTE524299 RDA524299 RMW524299 RWS524299 SGO524299 SQK524299 TAG524299 TKC524299 TTY524299 UDU524299 UNQ524299 UXM524299 VHI524299 VRE524299 WBA524299 WKW524299 WUS524299 IG589835 SC589835 ABY589835 ALU589835 AVQ589835 BFM589835 BPI589835 BZE589835 CJA589835 CSW589835 DCS589835 DMO589835 DWK589835 EGG589835 EQC589835 EZY589835 FJU589835 FTQ589835 GDM589835 GNI589835 GXE589835 HHA589835 HQW589835 IAS589835 IKO589835 IUK589835 JEG589835 JOC589835 JXY589835 KHU589835 KRQ589835 LBM589835 LLI589835 LVE589835 MFA589835 MOW589835 MYS589835 NIO589835 NSK589835 OCG589835 OMC589835 OVY589835 PFU589835 PPQ589835 PZM589835 QJI589835 QTE589835 RDA589835 RMW589835 RWS589835 SGO589835 SQK589835 TAG589835 TKC589835 TTY589835 UDU589835 UNQ589835 UXM589835 VHI589835 VRE589835 WBA589835 WKW589835 WUS589835 IG655371 SC655371 ABY655371 ALU655371 AVQ655371 BFM655371 BPI655371 BZE655371 CJA655371 CSW655371 DCS655371 DMO655371 DWK655371 EGG655371 EQC655371 EZY655371 FJU655371 FTQ655371 GDM655371 GNI655371 GXE655371 HHA655371 HQW655371 IAS655371 IKO655371 IUK655371 JEG655371 JOC655371 JXY655371 KHU655371 KRQ655371 LBM655371 LLI655371 LVE655371 MFA655371 MOW655371 MYS655371 NIO655371 NSK655371 OCG655371 OMC655371 OVY655371 PFU655371 PPQ655371 PZM655371 QJI655371 QTE655371 RDA655371 RMW655371 RWS655371 SGO655371 SQK655371 TAG655371 TKC655371 TTY655371 UDU655371 UNQ655371 UXM655371 VHI655371 VRE655371 WBA655371 WKW655371 WUS655371 IG720907 SC720907 ABY720907 ALU720907 AVQ720907 BFM720907 BPI720907 BZE720907 CJA720907 CSW720907 DCS720907 DMO720907 DWK720907 EGG720907 EQC720907 EZY720907 FJU720907 FTQ720907 GDM720907 GNI720907 GXE720907 HHA720907 HQW720907 IAS720907 IKO720907 IUK720907 JEG720907 JOC720907 JXY720907 KHU720907 KRQ720907 LBM720907 LLI720907 LVE720907 MFA720907 MOW720907 MYS720907 NIO720907 NSK720907 OCG720907 OMC720907 OVY720907 PFU720907 PPQ720907 PZM720907 QJI720907 QTE720907 RDA720907 RMW720907 RWS720907 SGO720907 SQK720907 TAG720907 TKC720907 TTY720907 UDU720907 UNQ720907 UXM720907 VHI720907 VRE720907 WBA720907 WKW720907 WUS720907 IG786443 SC786443 ABY786443 ALU786443 AVQ786443 BFM786443 BPI786443 BZE786443 CJA786443 CSW786443 DCS786443 DMO786443 DWK786443 EGG786443 EQC786443 EZY786443 FJU786443 FTQ786443 GDM786443 GNI786443 GXE786443 HHA786443 HQW786443 IAS786443 IKO786443 IUK786443 JEG786443 JOC786443 JXY786443 KHU786443 KRQ786443 LBM786443 LLI786443 LVE786443 MFA786443 MOW786443 MYS786443 NIO786443 NSK786443 OCG786443 OMC786443 OVY786443 PFU786443 PPQ786443 PZM786443 QJI786443 QTE786443 RDA786443 RMW786443 RWS786443 SGO786443 SQK786443 TAG786443 TKC786443 TTY786443 UDU786443 UNQ786443 UXM786443 VHI786443 VRE786443 WBA786443 WKW786443 WUS786443 IG851979 SC851979 ABY851979 ALU851979 AVQ851979 BFM851979 BPI851979 BZE851979 CJA851979 CSW851979 DCS851979 DMO851979 DWK851979 EGG851979 EQC851979 EZY851979 FJU851979 FTQ851979 GDM851979 GNI851979 GXE851979 HHA851979 HQW851979 IAS851979 IKO851979 IUK851979 JEG851979 JOC851979 JXY851979 KHU851979 KRQ851979 LBM851979 LLI851979 LVE851979 MFA851979 MOW851979 MYS851979 NIO851979 NSK851979 OCG851979 OMC851979 OVY851979 PFU851979 PPQ851979 PZM851979 QJI851979 QTE851979 RDA851979 RMW851979 RWS851979 SGO851979 SQK851979 TAG851979 TKC851979 TTY851979 UDU851979 UNQ851979 UXM851979 VHI851979 VRE851979 WBA851979 WKW851979 WUS851979 IG917515 SC917515 ABY917515 ALU917515 AVQ917515 BFM917515 BPI917515 BZE917515 CJA917515 CSW917515 DCS917515 DMO917515 DWK917515 EGG917515 EQC917515 EZY917515 FJU917515 FTQ917515 GDM917515 GNI917515 GXE917515 HHA917515 HQW917515 IAS917515 IKO917515 IUK917515 JEG917515 JOC917515 JXY917515 KHU917515 KRQ917515 LBM917515 LLI917515 LVE917515 MFA917515 MOW917515 MYS917515 NIO917515 NSK917515 OCG917515 OMC917515 OVY917515 PFU917515 PPQ917515 PZM917515 QJI917515 QTE917515 RDA917515 RMW917515 RWS917515 SGO917515 SQK917515 TAG917515 TKC917515 TTY917515 UDU917515 UNQ917515 UXM917515 VHI917515 VRE917515 WBA917515 WKW917515 WUS917515 IG983051 SC983051 ABY983051 ALU983051 AVQ983051 BFM983051 BPI983051 BZE983051 CJA983051 CSW983051 DCS983051 DMO983051 DWK983051 EGG983051 EQC983051 EZY983051 FJU983051 FTQ983051 GDM983051 GNI983051 GXE983051 HHA983051 HQW983051 IAS983051 IKO983051 IUK983051 JEG983051 JOC983051 JXY983051 KHU983051 KRQ983051 LBM983051 LLI983051 LVE983051 MFA983051 MOW983051 MYS983051 NIO983051 NSK983051 OCG983051 OMC983051 OVY983051 PFU983051 PPQ983051 PZM983051 QJI983051 QTE983051 RDA983051 RMW983051 RWS983051 SGO983051 SQK983051 TAG983051 TKC983051 TTY983051 UDU983051 UNQ983051 UXM983051 VHI983051 VRE983051 WBA983051 WKW983051 WUS983051 IJ65536 SF65536 ACB65536 ALX65536 AVT65536 BFP65536 BPL65536 BZH65536 CJD65536 CSZ65536 DCV65536 DMR65536 DWN65536 EGJ65536 EQF65536 FAB65536 FJX65536 FTT65536 GDP65536 GNL65536 GXH65536 HHD65536 HQZ65536 IAV65536 IKR65536 IUN65536 JEJ65536 JOF65536 JYB65536 KHX65536 KRT65536 LBP65536 LLL65536 LVH65536 MFD65536 MOZ65536 MYV65536 NIR65536 NSN65536 OCJ65536 OMF65536 OWB65536 PFX65536 PPT65536 PZP65536 QJL65536 QTH65536 RDD65536 RMZ65536 RWV65536 SGR65536 SQN65536 TAJ65536 TKF65536 TUB65536 UDX65536 UNT65536 UXP65536 VHL65536 VRH65536 WBD65536 WKZ65536 WUV65536 IJ131072 SF131072 ACB131072 ALX131072 AVT131072 BFP131072 BPL131072 BZH131072 CJD131072 CSZ131072 DCV131072 DMR131072 DWN131072 EGJ131072 EQF131072 FAB131072 FJX131072 FTT131072 GDP131072 GNL131072 GXH131072 HHD131072 HQZ131072 IAV131072 IKR131072 IUN131072 JEJ131072 JOF131072 JYB131072 KHX131072 KRT131072 LBP131072 LLL131072 LVH131072 MFD131072 MOZ131072 MYV131072 NIR131072 NSN131072 OCJ131072 OMF131072 OWB131072 PFX131072 PPT131072 PZP131072 QJL131072 QTH131072 RDD131072 RMZ131072 RWV131072 SGR131072 SQN131072 TAJ131072 TKF131072 TUB131072 UDX131072 UNT131072 UXP131072 VHL131072 VRH131072 WBD131072 WKZ131072 WUV131072 IJ196608 SF196608 ACB196608 ALX196608 AVT196608 BFP196608 BPL196608 BZH196608 CJD196608 CSZ196608 DCV196608 DMR196608 DWN196608 EGJ196608 EQF196608 FAB196608 FJX196608 FTT196608 GDP196608 GNL196608 GXH196608 HHD196608 HQZ196608 IAV196608 IKR196608 IUN196608 JEJ196608 JOF196608 JYB196608 KHX196608 KRT196608 LBP196608 LLL196608 LVH196608 MFD196608 MOZ196608 MYV196608 NIR196608 NSN196608 OCJ196608 OMF196608 OWB196608 PFX196608 PPT196608 PZP196608 QJL196608 QTH196608 RDD196608 RMZ196608 RWV196608 SGR196608 SQN196608 TAJ196608 TKF196608 TUB196608 UDX196608 UNT196608 UXP196608 VHL196608 VRH196608 WBD196608 WKZ196608 WUV196608 IJ262144 SF262144 ACB262144 ALX262144 AVT262144 BFP262144 BPL262144 BZH262144 CJD262144 CSZ262144 DCV262144 DMR262144 DWN262144 EGJ262144 EQF262144 FAB262144 FJX262144 FTT262144 GDP262144 GNL262144 GXH262144 HHD262144 HQZ262144 IAV262144 IKR262144 IUN262144 JEJ262144 JOF262144 JYB262144 KHX262144 KRT262144 LBP262144 LLL262144 LVH262144 MFD262144 MOZ262144 MYV262144 NIR262144 NSN262144 OCJ262144 OMF262144 OWB262144 PFX262144 PPT262144 PZP262144 QJL262144 QTH262144 RDD262144 RMZ262144 RWV262144 SGR262144 SQN262144 TAJ262144 TKF262144 TUB262144 UDX262144 UNT262144 UXP262144 VHL262144 VRH262144 WBD262144 WKZ262144 WUV262144 IJ327680 SF327680 ACB327680 ALX327680 AVT327680 BFP327680 BPL327680 BZH327680 CJD327680 CSZ327680 DCV327680 DMR327680 DWN327680 EGJ327680 EQF327680 FAB327680 FJX327680 FTT327680 GDP327680 GNL327680 GXH327680 HHD327680 HQZ327680 IAV327680 IKR327680 IUN327680 JEJ327680 JOF327680 JYB327680 KHX327680 KRT327680 LBP327680 LLL327680 LVH327680 MFD327680 MOZ327680 MYV327680 NIR327680 NSN327680 OCJ327680 OMF327680 OWB327680 PFX327680 PPT327680 PZP327680 QJL327680 QTH327680 RDD327680 RMZ327680 RWV327680 SGR327680 SQN327680 TAJ327680 TKF327680 TUB327680 UDX327680 UNT327680 UXP327680 VHL327680 VRH327680 WBD327680 WKZ327680 WUV327680 IJ393216 SF393216 ACB393216 ALX393216 AVT393216 BFP393216 BPL393216 BZH393216 CJD393216 CSZ393216 DCV393216 DMR393216 DWN393216 EGJ393216 EQF393216 FAB393216 FJX393216 FTT393216 GDP393216 GNL393216 GXH393216 HHD393216 HQZ393216 IAV393216 IKR393216 IUN393216 JEJ393216 JOF393216 JYB393216 KHX393216 KRT393216 LBP393216 LLL393216 LVH393216 MFD393216 MOZ393216 MYV393216 NIR393216 NSN393216 OCJ393216 OMF393216 OWB393216 PFX393216 PPT393216 PZP393216 QJL393216 QTH393216 RDD393216 RMZ393216 RWV393216 SGR393216 SQN393216 TAJ393216 TKF393216 TUB393216 UDX393216 UNT393216 UXP393216 VHL393216 VRH393216 WBD393216 WKZ393216 WUV393216 IJ458752 SF458752 ACB458752 ALX458752 AVT458752 BFP458752 BPL458752 BZH458752 CJD458752 CSZ458752 DCV458752 DMR458752 DWN458752 EGJ458752 EQF458752 FAB458752 FJX458752 FTT458752 GDP458752 GNL458752 GXH458752 HHD458752 HQZ458752 IAV458752 IKR458752 IUN458752 JEJ458752 JOF458752 JYB458752 KHX458752 KRT458752 LBP458752 LLL458752 LVH458752 MFD458752 MOZ458752 MYV458752 NIR458752 NSN458752 OCJ458752 OMF458752 OWB458752 PFX458752 PPT458752 PZP458752 QJL458752 QTH458752 RDD458752 RMZ458752 RWV458752 SGR458752 SQN458752 TAJ458752 TKF458752 TUB458752 UDX458752 UNT458752 UXP458752 VHL458752 VRH458752 WBD458752 WKZ458752 WUV458752 IJ524288 SF524288 ACB524288 ALX524288 AVT524288 BFP524288 BPL524288 BZH524288 CJD524288 CSZ524288 DCV524288 DMR524288 DWN524288 EGJ524288 EQF524288 FAB524288 FJX524288 FTT524288 GDP524288 GNL524288 GXH524288 HHD524288 HQZ524288 IAV524288 IKR524288 IUN524288 JEJ524288 JOF524288 JYB524288 KHX524288 KRT524288 LBP524288 LLL524288 LVH524288 MFD524288 MOZ524288 MYV524288 NIR524288 NSN524288 OCJ524288 OMF524288 OWB524288 PFX524288 PPT524288 PZP524288 QJL524288 QTH524288 RDD524288 RMZ524288 RWV524288 SGR524288 SQN524288 TAJ524288 TKF524288 TUB524288 UDX524288 UNT524288 UXP524288 VHL524288 VRH524288 WBD524288 WKZ524288 WUV524288 IJ589824 SF589824 ACB589824 ALX589824 AVT589824 BFP589824 BPL589824 BZH589824 CJD589824 CSZ589824 DCV589824 DMR589824 DWN589824 EGJ589824 EQF589824 FAB589824 FJX589824 FTT589824 GDP589824 GNL589824 GXH589824 HHD589824 HQZ589824 IAV589824 IKR589824 IUN589824 JEJ589824 JOF589824 JYB589824 KHX589824 KRT589824 LBP589824 LLL589824 LVH589824 MFD589824 MOZ589824 MYV589824 NIR589824 NSN589824 OCJ589824 OMF589824 OWB589824 PFX589824 PPT589824 PZP589824 QJL589824 QTH589824 RDD589824 RMZ589824 RWV589824 SGR589824 SQN589824 TAJ589824 TKF589824 TUB589824 UDX589824 UNT589824 UXP589824 VHL589824 VRH589824 WBD589824 WKZ589824 WUV589824 IJ655360 SF655360 ACB655360 ALX655360 AVT655360 BFP655360 BPL655360 BZH655360 CJD655360 CSZ655360 DCV655360 DMR655360 DWN655360 EGJ655360 EQF655360 FAB655360 FJX655360 FTT655360 GDP655360 GNL655360 GXH655360 HHD655360 HQZ655360 IAV655360 IKR655360 IUN655360 JEJ655360 JOF655360 JYB655360 KHX655360 KRT655360 LBP655360 LLL655360 LVH655360 MFD655360 MOZ655360 MYV655360 NIR655360 NSN655360 OCJ655360 OMF655360 OWB655360 PFX655360 PPT655360 PZP655360 QJL655360 QTH655360 RDD655360 RMZ655360 RWV655360 SGR655360 SQN655360 TAJ655360 TKF655360 TUB655360 UDX655360 UNT655360 UXP655360 VHL655360 VRH655360 WBD655360 WKZ655360 WUV655360 IJ720896 SF720896 ACB720896 ALX720896 AVT720896 BFP720896 BPL720896 BZH720896 CJD720896 CSZ720896 DCV720896 DMR720896 DWN720896 EGJ720896 EQF720896 FAB720896 FJX720896 FTT720896 GDP720896 GNL720896 GXH720896 HHD720896 HQZ720896 IAV720896 IKR720896 IUN720896 JEJ720896 JOF720896 JYB720896 KHX720896 KRT720896 LBP720896 LLL720896 LVH720896 MFD720896 MOZ720896 MYV720896 NIR720896 NSN720896 OCJ720896 OMF720896 OWB720896 PFX720896 PPT720896 PZP720896 QJL720896 QTH720896 RDD720896 RMZ720896 RWV720896 SGR720896 SQN720896 TAJ720896 TKF720896 TUB720896 UDX720896 UNT720896 UXP720896 VHL720896 VRH720896 WBD720896 WKZ720896 WUV720896 IJ786432 SF786432 ACB786432 ALX786432 AVT786432 BFP786432 BPL786432 BZH786432 CJD786432 CSZ786432 DCV786432 DMR786432 DWN786432 EGJ786432 EQF786432 FAB786432 FJX786432 FTT786432 GDP786432 GNL786432 GXH786432 HHD786432 HQZ786432 IAV786432 IKR786432 IUN786432 JEJ786432 JOF786432 JYB786432 KHX786432 KRT786432 LBP786432 LLL786432 LVH786432 MFD786432 MOZ786432 MYV786432 NIR786432 NSN786432 OCJ786432 OMF786432 OWB786432 PFX786432 PPT786432 PZP786432 QJL786432 QTH786432 RDD786432 RMZ786432 RWV786432 SGR786432 SQN786432 TAJ786432 TKF786432 TUB786432 UDX786432 UNT786432 UXP786432 VHL786432 VRH786432 WBD786432 WKZ786432 WUV786432 IJ851968 SF851968 ACB851968 ALX851968 AVT851968 BFP851968 BPL851968 BZH851968 CJD851968 CSZ851968 DCV851968 DMR851968 DWN851968 EGJ851968 EQF851968 FAB851968 FJX851968 FTT851968 GDP851968 GNL851968 GXH851968 HHD851968 HQZ851968 IAV851968 IKR851968 IUN851968 JEJ851968 JOF851968 JYB851968 KHX851968 KRT851968 LBP851968 LLL851968 LVH851968 MFD851968 MOZ851968 MYV851968 NIR851968 NSN851968 OCJ851968 OMF851968 OWB851968 PFX851968 PPT851968 PZP851968 QJL851968 QTH851968 RDD851968 RMZ851968 RWV851968 SGR851968 SQN851968 TAJ851968 TKF851968 TUB851968 UDX851968 UNT851968 UXP851968 VHL851968 VRH851968 WBD851968 WKZ851968 WUV851968 IJ917504 SF917504 ACB917504 ALX917504 AVT917504 BFP917504 BPL917504 BZH917504 CJD917504 CSZ917504 DCV917504 DMR917504 DWN917504 EGJ917504 EQF917504 FAB917504 FJX917504 FTT917504 GDP917504 GNL917504 GXH917504 HHD917504 HQZ917504 IAV917504 IKR917504 IUN917504 JEJ917504 JOF917504 JYB917504 KHX917504 KRT917504 LBP917504 LLL917504 LVH917504 MFD917504 MOZ917504 MYV917504 NIR917504 NSN917504 OCJ917504 OMF917504 OWB917504 PFX917504 PPT917504 PZP917504 QJL917504 QTH917504 RDD917504 RMZ917504 RWV917504 SGR917504 SQN917504 TAJ917504 TKF917504 TUB917504 UDX917504 UNT917504 UXP917504 VHL917504 VRH917504 WBD917504 WKZ917504 WUV917504 IJ983040 SF983040 ACB983040 ALX983040 AVT983040 BFP983040 BPL983040 BZH983040 CJD983040 CSZ983040 DCV983040 DMR983040 DWN983040 EGJ983040 EQF983040 FAB983040 FJX983040 FTT983040 GDP983040 GNL983040 GXH983040 HHD983040 HQZ983040 IAV983040 IKR983040 IUN983040 JEJ983040 JOF983040 JYB983040 KHX983040 KRT983040 LBP983040 LLL983040 LVH983040 MFD983040 MOZ983040 MYV983040 NIR983040 NSN983040 OCJ983040 OMF983040 OWB983040 PFX983040 PPT983040 PZP983040 QJL983040 QTH983040 RDD983040 RMZ983040 RWV983040 SGR983040 SQN983040 TAJ983040 TKF983040 TUB983040 UDX983040 UNT983040 UXP983040 VHL983040 VRH983040 WBD983040 WKZ983040 WUV983040 IJ65564:IL65564 SF65564:SH65564 ACB65564:ACD65564 ALX65564:ALZ65564 AVT65564:AVV65564 BFP65564:BFR65564 BPL65564:BPN65564 BZH65564:BZJ65564 CJD65564:CJF65564 CSZ65564:CTB65564 DCV65564:DCX65564 DMR65564:DMT65564 DWN65564:DWP65564 EGJ65564:EGL65564 EQF65564:EQH65564 FAB65564:FAD65564 FJX65564:FJZ65564 FTT65564:FTV65564 GDP65564:GDR65564 GNL65564:GNN65564 GXH65564:GXJ65564 HHD65564:HHF65564 HQZ65564:HRB65564 IAV65564:IAX65564 IKR65564:IKT65564 IUN65564:IUP65564 JEJ65564:JEL65564 JOF65564:JOH65564 JYB65564:JYD65564 KHX65564:KHZ65564 KRT65564:KRV65564 LBP65564:LBR65564 LLL65564:LLN65564 LVH65564:LVJ65564 MFD65564:MFF65564 MOZ65564:MPB65564 MYV65564:MYX65564 NIR65564:NIT65564 NSN65564:NSP65564 OCJ65564:OCL65564 OMF65564:OMH65564 OWB65564:OWD65564 PFX65564:PFZ65564 PPT65564:PPV65564 PZP65564:PZR65564 QJL65564:QJN65564 QTH65564:QTJ65564 RDD65564:RDF65564 RMZ65564:RNB65564 RWV65564:RWX65564 SGR65564:SGT65564 SQN65564:SQP65564 TAJ65564:TAL65564 TKF65564:TKH65564 TUB65564:TUD65564 UDX65564:UDZ65564 UNT65564:UNV65564 UXP65564:UXR65564 VHL65564:VHN65564 VRH65564:VRJ65564 WBD65564:WBF65564 WKZ65564:WLB65564 WUV65564:WUX65564 IJ131100:IL131100 SF131100:SH131100 ACB131100:ACD131100 ALX131100:ALZ131100 AVT131100:AVV131100 BFP131100:BFR131100 BPL131100:BPN131100 BZH131100:BZJ131100 CJD131100:CJF131100 CSZ131100:CTB131100 DCV131100:DCX131100 DMR131100:DMT131100 DWN131100:DWP131100 EGJ131100:EGL131100 EQF131100:EQH131100 FAB131100:FAD131100 FJX131100:FJZ131100 FTT131100:FTV131100 GDP131100:GDR131100 GNL131100:GNN131100 GXH131100:GXJ131100 HHD131100:HHF131100 HQZ131100:HRB131100 IAV131100:IAX131100 IKR131100:IKT131100 IUN131100:IUP131100 JEJ131100:JEL131100 JOF131100:JOH131100 JYB131100:JYD131100 KHX131100:KHZ131100 KRT131100:KRV131100 LBP131100:LBR131100 LLL131100:LLN131100 LVH131100:LVJ131100 MFD131100:MFF131100 MOZ131100:MPB131100 MYV131100:MYX131100 NIR131100:NIT131100 NSN131100:NSP131100 OCJ131100:OCL131100 OMF131100:OMH131100 OWB131100:OWD131100 PFX131100:PFZ131100 PPT131100:PPV131100 PZP131100:PZR131100 QJL131100:QJN131100 QTH131100:QTJ131100 RDD131100:RDF131100 RMZ131100:RNB131100 RWV131100:RWX131100 SGR131100:SGT131100 SQN131100:SQP131100 TAJ131100:TAL131100 TKF131100:TKH131100 TUB131100:TUD131100 UDX131100:UDZ131100 UNT131100:UNV131100 UXP131100:UXR131100 VHL131100:VHN131100 VRH131100:VRJ131100 WBD131100:WBF131100 WKZ131100:WLB131100 WUV131100:WUX131100 IJ196636:IL196636 SF196636:SH196636 ACB196636:ACD196636 ALX196636:ALZ196636 AVT196636:AVV196636 BFP196636:BFR196636 BPL196636:BPN196636 BZH196636:BZJ196636 CJD196636:CJF196636 CSZ196636:CTB196636 DCV196636:DCX196636 DMR196636:DMT196636 DWN196636:DWP196636 EGJ196636:EGL196636 EQF196636:EQH196636 FAB196636:FAD196636 FJX196636:FJZ196636 FTT196636:FTV196636 GDP196636:GDR196636 GNL196636:GNN196636 GXH196636:GXJ196636 HHD196636:HHF196636 HQZ196636:HRB196636 IAV196636:IAX196636 IKR196636:IKT196636 IUN196636:IUP196636 JEJ196636:JEL196636 JOF196636:JOH196636 JYB196636:JYD196636 KHX196636:KHZ196636 KRT196636:KRV196636 LBP196636:LBR196636 LLL196636:LLN196636 LVH196636:LVJ196636 MFD196636:MFF196636 MOZ196636:MPB196636 MYV196636:MYX196636 NIR196636:NIT196636 NSN196636:NSP196636 OCJ196636:OCL196636 OMF196636:OMH196636 OWB196636:OWD196636 PFX196636:PFZ196636 PPT196636:PPV196636 PZP196636:PZR196636 QJL196636:QJN196636 QTH196636:QTJ196636 RDD196636:RDF196636 RMZ196636:RNB196636 RWV196636:RWX196636 SGR196636:SGT196636 SQN196636:SQP196636 TAJ196636:TAL196636 TKF196636:TKH196636 TUB196636:TUD196636 UDX196636:UDZ196636 UNT196636:UNV196636 UXP196636:UXR196636 VHL196636:VHN196636 VRH196636:VRJ196636 WBD196636:WBF196636 WKZ196636:WLB196636 WUV196636:WUX196636 IJ262172:IL262172 SF262172:SH262172 ACB262172:ACD262172 ALX262172:ALZ262172 AVT262172:AVV262172 BFP262172:BFR262172 BPL262172:BPN262172 BZH262172:BZJ262172 CJD262172:CJF262172 CSZ262172:CTB262172 DCV262172:DCX262172 DMR262172:DMT262172 DWN262172:DWP262172 EGJ262172:EGL262172 EQF262172:EQH262172 FAB262172:FAD262172 FJX262172:FJZ262172 FTT262172:FTV262172 GDP262172:GDR262172 GNL262172:GNN262172 GXH262172:GXJ262172 HHD262172:HHF262172 HQZ262172:HRB262172 IAV262172:IAX262172 IKR262172:IKT262172 IUN262172:IUP262172 JEJ262172:JEL262172 JOF262172:JOH262172 JYB262172:JYD262172 KHX262172:KHZ262172 KRT262172:KRV262172 LBP262172:LBR262172 LLL262172:LLN262172 LVH262172:LVJ262172 MFD262172:MFF262172 MOZ262172:MPB262172 MYV262172:MYX262172 NIR262172:NIT262172 NSN262172:NSP262172 OCJ262172:OCL262172 OMF262172:OMH262172 OWB262172:OWD262172 PFX262172:PFZ262172 PPT262172:PPV262172 PZP262172:PZR262172 QJL262172:QJN262172 QTH262172:QTJ262172 RDD262172:RDF262172 RMZ262172:RNB262172 RWV262172:RWX262172 SGR262172:SGT262172 SQN262172:SQP262172 TAJ262172:TAL262172 TKF262172:TKH262172 TUB262172:TUD262172 UDX262172:UDZ262172 UNT262172:UNV262172 UXP262172:UXR262172 VHL262172:VHN262172 VRH262172:VRJ262172 WBD262172:WBF262172 WKZ262172:WLB262172 WUV262172:WUX262172 IJ327708:IL327708 SF327708:SH327708 ACB327708:ACD327708 ALX327708:ALZ327708 AVT327708:AVV327708 BFP327708:BFR327708 BPL327708:BPN327708 BZH327708:BZJ327708 CJD327708:CJF327708 CSZ327708:CTB327708 DCV327708:DCX327708 DMR327708:DMT327708 DWN327708:DWP327708 EGJ327708:EGL327708 EQF327708:EQH327708 FAB327708:FAD327708 FJX327708:FJZ327708 FTT327708:FTV327708 GDP327708:GDR327708 GNL327708:GNN327708 GXH327708:GXJ327708 HHD327708:HHF327708 HQZ327708:HRB327708 IAV327708:IAX327708 IKR327708:IKT327708 IUN327708:IUP327708 JEJ327708:JEL327708 JOF327708:JOH327708 JYB327708:JYD327708 KHX327708:KHZ327708 KRT327708:KRV327708 LBP327708:LBR327708 LLL327708:LLN327708 LVH327708:LVJ327708 MFD327708:MFF327708 MOZ327708:MPB327708 MYV327708:MYX327708 NIR327708:NIT327708 NSN327708:NSP327708 OCJ327708:OCL327708 OMF327708:OMH327708 OWB327708:OWD327708 PFX327708:PFZ327708 PPT327708:PPV327708 PZP327708:PZR327708 QJL327708:QJN327708 QTH327708:QTJ327708 RDD327708:RDF327708 RMZ327708:RNB327708 RWV327708:RWX327708 SGR327708:SGT327708 SQN327708:SQP327708 TAJ327708:TAL327708 TKF327708:TKH327708 TUB327708:TUD327708 UDX327708:UDZ327708 UNT327708:UNV327708 UXP327708:UXR327708 VHL327708:VHN327708 VRH327708:VRJ327708 WBD327708:WBF327708 WKZ327708:WLB327708 WUV327708:WUX327708 IJ393244:IL393244 SF393244:SH393244 ACB393244:ACD393244 ALX393244:ALZ393244 AVT393244:AVV393244 BFP393244:BFR393244 BPL393244:BPN393244 BZH393244:BZJ393244 CJD393244:CJF393244 CSZ393244:CTB393244 DCV393244:DCX393244 DMR393244:DMT393244 DWN393244:DWP393244 EGJ393244:EGL393244 EQF393244:EQH393244 FAB393244:FAD393244 FJX393244:FJZ393244 FTT393244:FTV393244 GDP393244:GDR393244 GNL393244:GNN393244 GXH393244:GXJ393244 HHD393244:HHF393244 HQZ393244:HRB393244 IAV393244:IAX393244 IKR393244:IKT393244 IUN393244:IUP393244 JEJ393244:JEL393244 JOF393244:JOH393244 JYB393244:JYD393244 KHX393244:KHZ393244 KRT393244:KRV393244 LBP393244:LBR393244 LLL393244:LLN393244 LVH393244:LVJ393244 MFD393244:MFF393244 MOZ393244:MPB393244 MYV393244:MYX393244 NIR393244:NIT393244 NSN393244:NSP393244 OCJ393244:OCL393244 OMF393244:OMH393244 OWB393244:OWD393244 PFX393244:PFZ393244 PPT393244:PPV393244 PZP393244:PZR393244 QJL393244:QJN393244 QTH393244:QTJ393244 RDD393244:RDF393244 RMZ393244:RNB393244 RWV393244:RWX393244 SGR393244:SGT393244 SQN393244:SQP393244 TAJ393244:TAL393244 TKF393244:TKH393244 TUB393244:TUD393244 UDX393244:UDZ393244 UNT393244:UNV393244 UXP393244:UXR393244 VHL393244:VHN393244 VRH393244:VRJ393244 WBD393244:WBF393244 WKZ393244:WLB393244 WUV393244:WUX393244 IJ458780:IL458780 SF458780:SH458780 ACB458780:ACD458780 ALX458780:ALZ458780 AVT458780:AVV458780 BFP458780:BFR458780 BPL458780:BPN458780 BZH458780:BZJ458780 CJD458780:CJF458780 CSZ458780:CTB458780 DCV458780:DCX458780 DMR458780:DMT458780 DWN458780:DWP458780 EGJ458780:EGL458780 EQF458780:EQH458780 FAB458780:FAD458780 FJX458780:FJZ458780 FTT458780:FTV458780 GDP458780:GDR458780 GNL458780:GNN458780 GXH458780:GXJ458780 HHD458780:HHF458780 HQZ458780:HRB458780 IAV458780:IAX458780 IKR458780:IKT458780 IUN458780:IUP458780 JEJ458780:JEL458780 JOF458780:JOH458780 JYB458780:JYD458780 KHX458780:KHZ458780 KRT458780:KRV458780 LBP458780:LBR458780 LLL458780:LLN458780 LVH458780:LVJ458780 MFD458780:MFF458780 MOZ458780:MPB458780 MYV458780:MYX458780 NIR458780:NIT458780 NSN458780:NSP458780 OCJ458780:OCL458780 OMF458780:OMH458780 OWB458780:OWD458780 PFX458780:PFZ458780 PPT458780:PPV458780 PZP458780:PZR458780 QJL458780:QJN458780 QTH458780:QTJ458780 RDD458780:RDF458780 RMZ458780:RNB458780 RWV458780:RWX458780 SGR458780:SGT458780 SQN458780:SQP458780 TAJ458780:TAL458780 TKF458780:TKH458780 TUB458780:TUD458780 UDX458780:UDZ458780 UNT458780:UNV458780 UXP458780:UXR458780 VHL458780:VHN458780 VRH458780:VRJ458780 WBD458780:WBF458780 WKZ458780:WLB458780 WUV458780:WUX458780 IJ524316:IL524316 SF524316:SH524316 ACB524316:ACD524316 ALX524316:ALZ524316 AVT524316:AVV524316 BFP524316:BFR524316 BPL524316:BPN524316 BZH524316:BZJ524316 CJD524316:CJF524316 CSZ524316:CTB524316 DCV524316:DCX524316 DMR524316:DMT524316 DWN524316:DWP524316 EGJ524316:EGL524316 EQF524316:EQH524316 FAB524316:FAD524316 FJX524316:FJZ524316 FTT524316:FTV524316 GDP524316:GDR524316 GNL524316:GNN524316 GXH524316:GXJ524316 HHD524316:HHF524316 HQZ524316:HRB524316 IAV524316:IAX524316 IKR524316:IKT524316 IUN524316:IUP524316 JEJ524316:JEL524316 JOF524316:JOH524316 JYB524316:JYD524316 KHX524316:KHZ524316 KRT524316:KRV524316 LBP524316:LBR524316 LLL524316:LLN524316 LVH524316:LVJ524316 MFD524316:MFF524316 MOZ524316:MPB524316 MYV524316:MYX524316 NIR524316:NIT524316 NSN524316:NSP524316 OCJ524316:OCL524316 OMF524316:OMH524316 OWB524316:OWD524316 PFX524316:PFZ524316 PPT524316:PPV524316 PZP524316:PZR524316 QJL524316:QJN524316 QTH524316:QTJ524316 RDD524316:RDF524316 RMZ524316:RNB524316 RWV524316:RWX524316 SGR524316:SGT524316 SQN524316:SQP524316 TAJ524316:TAL524316 TKF524316:TKH524316 TUB524316:TUD524316 UDX524316:UDZ524316 UNT524316:UNV524316 UXP524316:UXR524316 VHL524316:VHN524316 VRH524316:VRJ524316 WBD524316:WBF524316 WKZ524316:WLB524316 WUV524316:WUX524316 IJ589852:IL589852 SF589852:SH589852 ACB589852:ACD589852 ALX589852:ALZ589852 AVT589852:AVV589852 BFP589852:BFR589852 BPL589852:BPN589852 BZH589852:BZJ589852 CJD589852:CJF589852 CSZ589852:CTB589852 DCV589852:DCX589852 DMR589852:DMT589852 DWN589852:DWP589852 EGJ589852:EGL589852 EQF589852:EQH589852 FAB589852:FAD589852 FJX589852:FJZ589852 FTT589852:FTV589852 GDP589852:GDR589852 GNL589852:GNN589852 GXH589852:GXJ589852 HHD589852:HHF589852 HQZ589852:HRB589852 IAV589852:IAX589852 IKR589852:IKT589852 IUN589852:IUP589852 JEJ589852:JEL589852 JOF589852:JOH589852 JYB589852:JYD589852 KHX589852:KHZ589852 KRT589852:KRV589852 LBP589852:LBR589852 LLL589852:LLN589852 LVH589852:LVJ589852 MFD589852:MFF589852 MOZ589852:MPB589852 MYV589852:MYX589852 NIR589852:NIT589852 NSN589852:NSP589852 OCJ589852:OCL589852 OMF589852:OMH589852 OWB589852:OWD589852 PFX589852:PFZ589852 PPT589852:PPV589852 PZP589852:PZR589852 QJL589852:QJN589852 QTH589852:QTJ589852 RDD589852:RDF589852 RMZ589852:RNB589852 RWV589852:RWX589852 SGR589852:SGT589852 SQN589852:SQP589852 TAJ589852:TAL589852 TKF589852:TKH589852 TUB589852:TUD589852 UDX589852:UDZ589852 UNT589852:UNV589852 UXP589852:UXR589852 VHL589852:VHN589852 VRH589852:VRJ589852 WBD589852:WBF589852 WKZ589852:WLB589852 WUV589852:WUX589852 IJ655388:IL655388 SF655388:SH655388 ACB655388:ACD655388 ALX655388:ALZ655388 AVT655388:AVV655388 BFP655388:BFR655388 BPL655388:BPN655388 BZH655388:BZJ655388 CJD655388:CJF655388 CSZ655388:CTB655388 DCV655388:DCX655388 DMR655388:DMT655388 DWN655388:DWP655388 EGJ655388:EGL655388 EQF655388:EQH655388 FAB655388:FAD655388 FJX655388:FJZ655388 FTT655388:FTV655388 GDP655388:GDR655388 GNL655388:GNN655388 GXH655388:GXJ655388 HHD655388:HHF655388 HQZ655388:HRB655388 IAV655388:IAX655388 IKR655388:IKT655388 IUN655388:IUP655388 JEJ655388:JEL655388 JOF655388:JOH655388 JYB655388:JYD655388 KHX655388:KHZ655388 KRT655388:KRV655388 LBP655388:LBR655388 LLL655388:LLN655388 LVH655388:LVJ655388 MFD655388:MFF655388 MOZ655388:MPB655388 MYV655388:MYX655388 NIR655388:NIT655388 NSN655388:NSP655388 OCJ655388:OCL655388 OMF655388:OMH655388 OWB655388:OWD655388 PFX655388:PFZ655388 PPT655388:PPV655388 PZP655388:PZR655388 QJL655388:QJN655388 QTH655388:QTJ655388 RDD655388:RDF655388 RMZ655388:RNB655388 RWV655388:RWX655388 SGR655388:SGT655388 SQN655388:SQP655388 TAJ655388:TAL655388 TKF655388:TKH655388 TUB655388:TUD655388 UDX655388:UDZ655388 UNT655388:UNV655388 UXP655388:UXR655388 VHL655388:VHN655388 VRH655388:VRJ655388 WBD655388:WBF655388 WKZ655388:WLB655388 WUV655388:WUX655388 IJ720924:IL720924 SF720924:SH720924 ACB720924:ACD720924 ALX720924:ALZ720924 AVT720924:AVV720924 BFP720924:BFR720924 BPL720924:BPN720924 BZH720924:BZJ720924 CJD720924:CJF720924 CSZ720924:CTB720924 DCV720924:DCX720924 DMR720924:DMT720924 DWN720924:DWP720924 EGJ720924:EGL720924 EQF720924:EQH720924 FAB720924:FAD720924 FJX720924:FJZ720924 FTT720924:FTV720924 GDP720924:GDR720924 GNL720924:GNN720924 GXH720924:GXJ720924 HHD720924:HHF720924 HQZ720924:HRB720924 IAV720924:IAX720924 IKR720924:IKT720924 IUN720924:IUP720924 JEJ720924:JEL720924 JOF720924:JOH720924 JYB720924:JYD720924 KHX720924:KHZ720924 KRT720924:KRV720924 LBP720924:LBR720924 LLL720924:LLN720924 LVH720924:LVJ720924 MFD720924:MFF720924 MOZ720924:MPB720924 MYV720924:MYX720924 NIR720924:NIT720924 NSN720924:NSP720924 OCJ720924:OCL720924 OMF720924:OMH720924 OWB720924:OWD720924 PFX720924:PFZ720924 PPT720924:PPV720924 PZP720924:PZR720924 QJL720924:QJN720924 QTH720924:QTJ720924 RDD720924:RDF720924 RMZ720924:RNB720924 RWV720924:RWX720924 SGR720924:SGT720924 SQN720924:SQP720924 TAJ720924:TAL720924 TKF720924:TKH720924 TUB720924:TUD720924 UDX720924:UDZ720924 UNT720924:UNV720924 UXP720924:UXR720924 VHL720924:VHN720924 VRH720924:VRJ720924 WBD720924:WBF720924 WKZ720924:WLB720924 WUV720924:WUX720924 IJ786460:IL786460 SF786460:SH786460 ACB786460:ACD786460 ALX786460:ALZ786460 AVT786460:AVV786460 BFP786460:BFR786460 BPL786460:BPN786460 BZH786460:BZJ786460 CJD786460:CJF786460 CSZ786460:CTB786460 DCV786460:DCX786460 DMR786460:DMT786460 DWN786460:DWP786460 EGJ786460:EGL786460 EQF786460:EQH786460 FAB786460:FAD786460 FJX786460:FJZ786460 FTT786460:FTV786460 GDP786460:GDR786460 GNL786460:GNN786460 GXH786460:GXJ786460 HHD786460:HHF786460 HQZ786460:HRB786460 IAV786460:IAX786460 IKR786460:IKT786460 IUN786460:IUP786460 JEJ786460:JEL786460 JOF786460:JOH786460 JYB786460:JYD786460 KHX786460:KHZ786460 KRT786460:KRV786460 LBP786460:LBR786460 LLL786460:LLN786460 LVH786460:LVJ786460 MFD786460:MFF786460 MOZ786460:MPB786460 MYV786460:MYX786460 NIR786460:NIT786460 NSN786460:NSP786460 OCJ786460:OCL786460 OMF786460:OMH786460 OWB786460:OWD786460 PFX786460:PFZ786460 PPT786460:PPV786460 PZP786460:PZR786460 QJL786460:QJN786460 QTH786460:QTJ786460 RDD786460:RDF786460 RMZ786460:RNB786460 RWV786460:RWX786460 SGR786460:SGT786460 SQN786460:SQP786460 TAJ786460:TAL786460 TKF786460:TKH786460 TUB786460:TUD786460 UDX786460:UDZ786460 UNT786460:UNV786460 UXP786460:UXR786460 VHL786460:VHN786460 VRH786460:VRJ786460 WBD786460:WBF786460 WKZ786460:WLB786460 WUV786460:WUX786460 IJ851996:IL851996 SF851996:SH851996 ACB851996:ACD851996 ALX851996:ALZ851996 AVT851996:AVV851996 BFP851996:BFR851996 BPL851996:BPN851996 BZH851996:BZJ851996 CJD851996:CJF851996 CSZ851996:CTB851996 DCV851996:DCX851996 DMR851996:DMT851996 DWN851996:DWP851996 EGJ851996:EGL851996 EQF851996:EQH851996 FAB851996:FAD851996 FJX851996:FJZ851996 FTT851996:FTV851996 GDP851996:GDR851996 GNL851996:GNN851996 GXH851996:GXJ851996 HHD851996:HHF851996 HQZ851996:HRB851996 IAV851996:IAX851996 IKR851996:IKT851996 IUN851996:IUP851996 JEJ851996:JEL851996 JOF851996:JOH851996 JYB851996:JYD851996 KHX851996:KHZ851996 KRT851996:KRV851996 LBP851996:LBR851996 LLL851996:LLN851996 LVH851996:LVJ851996 MFD851996:MFF851996 MOZ851996:MPB851996 MYV851996:MYX851996 NIR851996:NIT851996 NSN851996:NSP851996 OCJ851996:OCL851996 OMF851996:OMH851996 OWB851996:OWD851996 PFX851996:PFZ851996 PPT851996:PPV851996 PZP851996:PZR851996 QJL851996:QJN851996 QTH851996:QTJ851996 RDD851996:RDF851996 RMZ851996:RNB851996 RWV851996:RWX851996 SGR851996:SGT851996 SQN851996:SQP851996 TAJ851996:TAL851996 TKF851996:TKH851996 TUB851996:TUD851996 UDX851996:UDZ851996 UNT851996:UNV851996 UXP851996:UXR851996 VHL851996:VHN851996 VRH851996:VRJ851996 WBD851996:WBF851996 WKZ851996:WLB851996 WUV851996:WUX851996 IJ917532:IL917532 SF917532:SH917532 ACB917532:ACD917532 ALX917532:ALZ917532 AVT917532:AVV917532 BFP917532:BFR917532 BPL917532:BPN917532 BZH917532:BZJ917532 CJD917532:CJF917532 CSZ917532:CTB917532 DCV917532:DCX917532 DMR917532:DMT917532 DWN917532:DWP917532 EGJ917532:EGL917532 EQF917532:EQH917532 FAB917532:FAD917532 FJX917532:FJZ917532 FTT917532:FTV917532 GDP917532:GDR917532 GNL917532:GNN917532 GXH917532:GXJ917532 HHD917532:HHF917532 HQZ917532:HRB917532 IAV917532:IAX917532 IKR917532:IKT917532 IUN917532:IUP917532 JEJ917532:JEL917532 JOF917532:JOH917532 JYB917532:JYD917532 KHX917532:KHZ917532 KRT917532:KRV917532 LBP917532:LBR917532 LLL917532:LLN917532 LVH917532:LVJ917532 MFD917532:MFF917532 MOZ917532:MPB917532 MYV917532:MYX917532 NIR917532:NIT917532 NSN917532:NSP917532 OCJ917532:OCL917532 OMF917532:OMH917532 OWB917532:OWD917532 PFX917532:PFZ917532 PPT917532:PPV917532 PZP917532:PZR917532 QJL917532:QJN917532 QTH917532:QTJ917532 RDD917532:RDF917532 RMZ917532:RNB917532 RWV917532:RWX917532 SGR917532:SGT917532 SQN917532:SQP917532 TAJ917532:TAL917532 TKF917532:TKH917532 TUB917532:TUD917532 UDX917532:UDZ917532 UNT917532:UNV917532 UXP917532:UXR917532 VHL917532:VHN917532 VRH917532:VRJ917532 WBD917532:WBF917532 WKZ917532:WLB917532 WUV917532:WUX917532 IJ983068:IL983068 SF983068:SH983068 ACB983068:ACD983068 ALX983068:ALZ983068 AVT983068:AVV983068 BFP983068:BFR983068 BPL983068:BPN983068 BZH983068:BZJ983068 CJD983068:CJF983068 CSZ983068:CTB983068 DCV983068:DCX983068 DMR983068:DMT983068 DWN983068:DWP983068 EGJ983068:EGL983068 EQF983068:EQH983068 FAB983068:FAD983068 FJX983068:FJZ983068 FTT983068:FTV983068 GDP983068:GDR983068 GNL983068:GNN983068 GXH983068:GXJ983068 HHD983068:HHF983068 HQZ983068:HRB983068 IAV983068:IAX983068 IKR983068:IKT983068 IUN983068:IUP983068 JEJ983068:JEL983068 JOF983068:JOH983068 JYB983068:JYD983068 KHX983068:KHZ983068 KRT983068:KRV983068 LBP983068:LBR983068 LLL983068:LLN983068 LVH983068:LVJ983068 MFD983068:MFF983068 MOZ983068:MPB983068 MYV983068:MYX983068 NIR983068:NIT983068 NSN983068:NSP983068 OCJ983068:OCL983068 OMF983068:OMH983068 OWB983068:OWD983068 PFX983068:PFZ983068 PPT983068:PPV983068 PZP983068:PZR983068 QJL983068:QJN983068 QTH983068:QTJ983068 RDD983068:RDF983068 RMZ983068:RNB983068 RWV983068:RWX983068 SGR983068:SGT983068 SQN983068:SQP983068 TAJ983068:TAL983068 TKF983068:TKH983068 TUB983068:TUD983068 UDX983068:UDZ983068 UNT983068:UNV983068 UXP983068:UXR983068 VHL983068:VHN983068 VRH983068:VRJ983068 WBD983068:WBF983068 WKZ983068:WLB983068 WUV983068:WUX983068 IO65562:IQ65563 SK65562:SM65563 ACG65562:ACI65563 AMC65562:AME65563 AVY65562:AWA65563 BFU65562:BFW65563 BPQ65562:BPS65563 BZM65562:BZO65563 CJI65562:CJK65563 CTE65562:CTG65563 DDA65562:DDC65563 DMW65562:DMY65563 DWS65562:DWU65563 EGO65562:EGQ65563 EQK65562:EQM65563 FAG65562:FAI65563 FKC65562:FKE65563 FTY65562:FUA65563 GDU65562:GDW65563 GNQ65562:GNS65563 GXM65562:GXO65563 HHI65562:HHK65563 HRE65562:HRG65563 IBA65562:IBC65563 IKW65562:IKY65563 IUS65562:IUU65563 JEO65562:JEQ65563 JOK65562:JOM65563 JYG65562:JYI65563 KIC65562:KIE65563 KRY65562:KSA65563 LBU65562:LBW65563 LLQ65562:LLS65563 LVM65562:LVO65563 MFI65562:MFK65563 MPE65562:MPG65563 MZA65562:MZC65563 NIW65562:NIY65563 NSS65562:NSU65563 OCO65562:OCQ65563 OMK65562:OMM65563 OWG65562:OWI65563 PGC65562:PGE65563 PPY65562:PQA65563 PZU65562:PZW65563 QJQ65562:QJS65563 QTM65562:QTO65563 RDI65562:RDK65563 RNE65562:RNG65563 RXA65562:RXC65563 SGW65562:SGY65563 SQS65562:SQU65563 TAO65562:TAQ65563 TKK65562:TKM65563 TUG65562:TUI65563 UEC65562:UEE65563 UNY65562:UOA65563 UXU65562:UXW65563 VHQ65562:VHS65563 VRM65562:VRO65563 WBI65562:WBK65563 WLE65562:WLG65563 WVA65562:WVC65563 IO131098:IQ131099 SK131098:SM131099 ACG131098:ACI131099 AMC131098:AME131099 AVY131098:AWA131099 BFU131098:BFW131099 BPQ131098:BPS131099 BZM131098:BZO131099 CJI131098:CJK131099 CTE131098:CTG131099 DDA131098:DDC131099 DMW131098:DMY131099 DWS131098:DWU131099 EGO131098:EGQ131099 EQK131098:EQM131099 FAG131098:FAI131099 FKC131098:FKE131099 FTY131098:FUA131099 GDU131098:GDW131099 GNQ131098:GNS131099 GXM131098:GXO131099 HHI131098:HHK131099 HRE131098:HRG131099 IBA131098:IBC131099 IKW131098:IKY131099 IUS131098:IUU131099 JEO131098:JEQ131099 JOK131098:JOM131099 JYG131098:JYI131099 KIC131098:KIE131099 KRY131098:KSA131099 LBU131098:LBW131099 LLQ131098:LLS131099 LVM131098:LVO131099 MFI131098:MFK131099 MPE131098:MPG131099 MZA131098:MZC131099 NIW131098:NIY131099 NSS131098:NSU131099 OCO131098:OCQ131099 OMK131098:OMM131099 OWG131098:OWI131099 PGC131098:PGE131099 PPY131098:PQA131099 PZU131098:PZW131099 QJQ131098:QJS131099 QTM131098:QTO131099 RDI131098:RDK131099 RNE131098:RNG131099 RXA131098:RXC131099 SGW131098:SGY131099 SQS131098:SQU131099 TAO131098:TAQ131099 TKK131098:TKM131099 TUG131098:TUI131099 UEC131098:UEE131099 UNY131098:UOA131099 UXU131098:UXW131099 VHQ131098:VHS131099 VRM131098:VRO131099 WBI131098:WBK131099 WLE131098:WLG131099 WVA131098:WVC131099 IO196634:IQ196635 SK196634:SM196635 ACG196634:ACI196635 AMC196634:AME196635 AVY196634:AWA196635 BFU196634:BFW196635 BPQ196634:BPS196635 BZM196634:BZO196635 CJI196634:CJK196635 CTE196634:CTG196635 DDA196634:DDC196635 DMW196634:DMY196635 DWS196634:DWU196635 EGO196634:EGQ196635 EQK196634:EQM196635 FAG196634:FAI196635 FKC196634:FKE196635 FTY196634:FUA196635 GDU196634:GDW196635 GNQ196634:GNS196635 GXM196634:GXO196635 HHI196634:HHK196635 HRE196634:HRG196635 IBA196634:IBC196635 IKW196634:IKY196635 IUS196634:IUU196635 JEO196634:JEQ196635 JOK196634:JOM196635 JYG196634:JYI196635 KIC196634:KIE196635 KRY196634:KSA196635 LBU196634:LBW196635 LLQ196634:LLS196635 LVM196634:LVO196635 MFI196634:MFK196635 MPE196634:MPG196635 MZA196634:MZC196635 NIW196634:NIY196635 NSS196634:NSU196635 OCO196634:OCQ196635 OMK196634:OMM196635 OWG196634:OWI196635 PGC196634:PGE196635 PPY196634:PQA196635 PZU196634:PZW196635 QJQ196634:QJS196635 QTM196634:QTO196635 RDI196634:RDK196635 RNE196634:RNG196635 RXA196634:RXC196635 SGW196634:SGY196635 SQS196634:SQU196635 TAO196634:TAQ196635 TKK196634:TKM196635 TUG196634:TUI196635 UEC196634:UEE196635 UNY196634:UOA196635 UXU196634:UXW196635 VHQ196634:VHS196635 VRM196634:VRO196635 WBI196634:WBK196635 WLE196634:WLG196635 WVA196634:WVC196635 IO262170:IQ262171 SK262170:SM262171 ACG262170:ACI262171 AMC262170:AME262171 AVY262170:AWA262171 BFU262170:BFW262171 BPQ262170:BPS262171 BZM262170:BZO262171 CJI262170:CJK262171 CTE262170:CTG262171 DDA262170:DDC262171 DMW262170:DMY262171 DWS262170:DWU262171 EGO262170:EGQ262171 EQK262170:EQM262171 FAG262170:FAI262171 FKC262170:FKE262171 FTY262170:FUA262171 GDU262170:GDW262171 GNQ262170:GNS262171 GXM262170:GXO262171 HHI262170:HHK262171 HRE262170:HRG262171 IBA262170:IBC262171 IKW262170:IKY262171 IUS262170:IUU262171 JEO262170:JEQ262171 JOK262170:JOM262171 JYG262170:JYI262171 KIC262170:KIE262171 KRY262170:KSA262171 LBU262170:LBW262171 LLQ262170:LLS262171 LVM262170:LVO262171 MFI262170:MFK262171 MPE262170:MPG262171 MZA262170:MZC262171 NIW262170:NIY262171 NSS262170:NSU262171 OCO262170:OCQ262171 OMK262170:OMM262171 OWG262170:OWI262171 PGC262170:PGE262171 PPY262170:PQA262171 PZU262170:PZW262171 QJQ262170:QJS262171 QTM262170:QTO262171 RDI262170:RDK262171 RNE262170:RNG262171 RXA262170:RXC262171 SGW262170:SGY262171 SQS262170:SQU262171 TAO262170:TAQ262171 TKK262170:TKM262171 TUG262170:TUI262171 UEC262170:UEE262171 UNY262170:UOA262171 UXU262170:UXW262171 VHQ262170:VHS262171 VRM262170:VRO262171 WBI262170:WBK262171 WLE262170:WLG262171 WVA262170:WVC262171 IO327706:IQ327707 SK327706:SM327707 ACG327706:ACI327707 AMC327706:AME327707 AVY327706:AWA327707 BFU327706:BFW327707 BPQ327706:BPS327707 BZM327706:BZO327707 CJI327706:CJK327707 CTE327706:CTG327707 DDA327706:DDC327707 DMW327706:DMY327707 DWS327706:DWU327707 EGO327706:EGQ327707 EQK327706:EQM327707 FAG327706:FAI327707 FKC327706:FKE327707 FTY327706:FUA327707 GDU327706:GDW327707 GNQ327706:GNS327707 GXM327706:GXO327707 HHI327706:HHK327707 HRE327706:HRG327707 IBA327706:IBC327707 IKW327706:IKY327707 IUS327706:IUU327707 JEO327706:JEQ327707 JOK327706:JOM327707 JYG327706:JYI327707 KIC327706:KIE327707 KRY327706:KSA327707 LBU327706:LBW327707 LLQ327706:LLS327707 LVM327706:LVO327707 MFI327706:MFK327707 MPE327706:MPG327707 MZA327706:MZC327707 NIW327706:NIY327707 NSS327706:NSU327707 OCO327706:OCQ327707 OMK327706:OMM327707 OWG327706:OWI327707 PGC327706:PGE327707 PPY327706:PQA327707 PZU327706:PZW327707 QJQ327706:QJS327707 QTM327706:QTO327707 RDI327706:RDK327707 RNE327706:RNG327707 RXA327706:RXC327707 SGW327706:SGY327707 SQS327706:SQU327707 TAO327706:TAQ327707 TKK327706:TKM327707 TUG327706:TUI327707 UEC327706:UEE327707 UNY327706:UOA327707 UXU327706:UXW327707 VHQ327706:VHS327707 VRM327706:VRO327707 WBI327706:WBK327707 WLE327706:WLG327707 WVA327706:WVC327707 IO393242:IQ393243 SK393242:SM393243 ACG393242:ACI393243 AMC393242:AME393243 AVY393242:AWA393243 BFU393242:BFW393243 BPQ393242:BPS393243 BZM393242:BZO393243 CJI393242:CJK393243 CTE393242:CTG393243 DDA393242:DDC393243 DMW393242:DMY393243 DWS393242:DWU393243 EGO393242:EGQ393243 EQK393242:EQM393243 FAG393242:FAI393243 FKC393242:FKE393243 FTY393242:FUA393243 GDU393242:GDW393243 GNQ393242:GNS393243 GXM393242:GXO393243 HHI393242:HHK393243 HRE393242:HRG393243 IBA393242:IBC393243 IKW393242:IKY393243 IUS393242:IUU393243 JEO393242:JEQ393243 JOK393242:JOM393243 JYG393242:JYI393243 KIC393242:KIE393243 KRY393242:KSA393243 LBU393242:LBW393243 LLQ393242:LLS393243 LVM393242:LVO393243 MFI393242:MFK393243 MPE393242:MPG393243 MZA393242:MZC393243 NIW393242:NIY393243 NSS393242:NSU393243 OCO393242:OCQ393243 OMK393242:OMM393243 OWG393242:OWI393243 PGC393242:PGE393243 PPY393242:PQA393243 PZU393242:PZW393243 QJQ393242:QJS393243 QTM393242:QTO393243 RDI393242:RDK393243 RNE393242:RNG393243 RXA393242:RXC393243 SGW393242:SGY393243 SQS393242:SQU393243 TAO393242:TAQ393243 TKK393242:TKM393243 TUG393242:TUI393243 UEC393242:UEE393243 UNY393242:UOA393243 UXU393242:UXW393243 VHQ393242:VHS393243 VRM393242:VRO393243 WBI393242:WBK393243 WLE393242:WLG393243 WVA393242:WVC393243 IO458778:IQ458779 SK458778:SM458779 ACG458778:ACI458779 AMC458778:AME458779 AVY458778:AWA458779 BFU458778:BFW458779 BPQ458778:BPS458779 BZM458778:BZO458779 CJI458778:CJK458779 CTE458778:CTG458779 DDA458778:DDC458779 DMW458778:DMY458779 DWS458778:DWU458779 EGO458778:EGQ458779 EQK458778:EQM458779 FAG458778:FAI458779 FKC458778:FKE458779 FTY458778:FUA458779 GDU458778:GDW458779 GNQ458778:GNS458779 GXM458778:GXO458779 HHI458778:HHK458779 HRE458778:HRG458779 IBA458778:IBC458779 IKW458778:IKY458779 IUS458778:IUU458779 JEO458778:JEQ458779 JOK458778:JOM458779 JYG458778:JYI458779 KIC458778:KIE458779 KRY458778:KSA458779 LBU458778:LBW458779 LLQ458778:LLS458779 LVM458778:LVO458779 MFI458778:MFK458779 MPE458778:MPG458779 MZA458778:MZC458779 NIW458778:NIY458779 NSS458778:NSU458779 OCO458778:OCQ458779 OMK458778:OMM458779 OWG458778:OWI458779 PGC458778:PGE458779 PPY458778:PQA458779 PZU458778:PZW458779 QJQ458778:QJS458779 QTM458778:QTO458779 RDI458778:RDK458779 RNE458778:RNG458779 RXA458778:RXC458779 SGW458778:SGY458779 SQS458778:SQU458779 TAO458778:TAQ458779 TKK458778:TKM458779 TUG458778:TUI458779 UEC458778:UEE458779 UNY458778:UOA458779 UXU458778:UXW458779 VHQ458778:VHS458779 VRM458778:VRO458779 WBI458778:WBK458779 WLE458778:WLG458779 WVA458778:WVC458779 IO524314:IQ524315 SK524314:SM524315 ACG524314:ACI524315 AMC524314:AME524315 AVY524314:AWA524315 BFU524314:BFW524315 BPQ524314:BPS524315 BZM524314:BZO524315 CJI524314:CJK524315 CTE524314:CTG524315 DDA524314:DDC524315 DMW524314:DMY524315 DWS524314:DWU524315 EGO524314:EGQ524315 EQK524314:EQM524315 FAG524314:FAI524315 FKC524314:FKE524315 FTY524314:FUA524315 GDU524314:GDW524315 GNQ524314:GNS524315 GXM524314:GXO524315 HHI524314:HHK524315 HRE524314:HRG524315 IBA524314:IBC524315 IKW524314:IKY524315 IUS524314:IUU524315 JEO524314:JEQ524315 JOK524314:JOM524315 JYG524314:JYI524315 KIC524314:KIE524315 KRY524314:KSA524315 LBU524314:LBW524315 LLQ524314:LLS524315 LVM524314:LVO524315 MFI524314:MFK524315 MPE524314:MPG524315 MZA524314:MZC524315 NIW524314:NIY524315 NSS524314:NSU524315 OCO524314:OCQ524315 OMK524314:OMM524315 OWG524314:OWI524315 PGC524314:PGE524315 PPY524314:PQA524315 PZU524314:PZW524315 QJQ524314:QJS524315 QTM524314:QTO524315 RDI524314:RDK524315 RNE524314:RNG524315 RXA524314:RXC524315 SGW524314:SGY524315 SQS524314:SQU524315 TAO524314:TAQ524315 TKK524314:TKM524315 TUG524314:TUI524315 UEC524314:UEE524315 UNY524314:UOA524315 UXU524314:UXW524315 VHQ524314:VHS524315 VRM524314:VRO524315 WBI524314:WBK524315 WLE524314:WLG524315 WVA524314:WVC524315 IO589850:IQ589851 SK589850:SM589851 ACG589850:ACI589851 AMC589850:AME589851 AVY589850:AWA589851 BFU589850:BFW589851 BPQ589850:BPS589851 BZM589850:BZO589851 CJI589850:CJK589851 CTE589850:CTG589851 DDA589850:DDC589851 DMW589850:DMY589851 DWS589850:DWU589851 EGO589850:EGQ589851 EQK589850:EQM589851 FAG589850:FAI589851 FKC589850:FKE589851 FTY589850:FUA589851 GDU589850:GDW589851 GNQ589850:GNS589851 GXM589850:GXO589851 HHI589850:HHK589851 HRE589850:HRG589851 IBA589850:IBC589851 IKW589850:IKY589851 IUS589850:IUU589851 JEO589850:JEQ589851 JOK589850:JOM589851 JYG589850:JYI589851 KIC589850:KIE589851 KRY589850:KSA589851 LBU589850:LBW589851 LLQ589850:LLS589851 LVM589850:LVO589851 MFI589850:MFK589851 MPE589850:MPG589851 MZA589850:MZC589851 NIW589850:NIY589851 NSS589850:NSU589851 OCO589850:OCQ589851 OMK589850:OMM589851 OWG589850:OWI589851 PGC589850:PGE589851 PPY589850:PQA589851 PZU589850:PZW589851 QJQ589850:QJS589851 QTM589850:QTO589851 RDI589850:RDK589851 RNE589850:RNG589851 RXA589850:RXC589851 SGW589850:SGY589851 SQS589850:SQU589851 TAO589850:TAQ589851 TKK589850:TKM589851 TUG589850:TUI589851 UEC589850:UEE589851 UNY589850:UOA589851 UXU589850:UXW589851 VHQ589850:VHS589851 VRM589850:VRO589851 WBI589850:WBK589851 WLE589850:WLG589851 WVA589850:WVC589851 IO655386:IQ655387 SK655386:SM655387 ACG655386:ACI655387 AMC655386:AME655387 AVY655386:AWA655387 BFU655386:BFW655387 BPQ655386:BPS655387 BZM655386:BZO655387 CJI655386:CJK655387 CTE655386:CTG655387 DDA655386:DDC655387 DMW655386:DMY655387 DWS655386:DWU655387 EGO655386:EGQ655387 EQK655386:EQM655387 FAG655386:FAI655387 FKC655386:FKE655387 FTY655386:FUA655387 GDU655386:GDW655387 GNQ655386:GNS655387 GXM655386:GXO655387 HHI655386:HHK655387 HRE655386:HRG655387 IBA655386:IBC655387 IKW655386:IKY655387 IUS655386:IUU655387 JEO655386:JEQ655387 JOK655386:JOM655387 JYG655386:JYI655387 KIC655386:KIE655387 KRY655386:KSA655387 LBU655386:LBW655387 LLQ655386:LLS655387 LVM655386:LVO655387 MFI655386:MFK655387 MPE655386:MPG655387 MZA655386:MZC655387 NIW655386:NIY655387 NSS655386:NSU655387 OCO655386:OCQ655387 OMK655386:OMM655387 OWG655386:OWI655387 PGC655386:PGE655387 PPY655386:PQA655387 PZU655386:PZW655387 QJQ655386:QJS655387 QTM655386:QTO655387 RDI655386:RDK655387 RNE655386:RNG655387 RXA655386:RXC655387 SGW655386:SGY655387 SQS655386:SQU655387 TAO655386:TAQ655387 TKK655386:TKM655387 TUG655386:TUI655387 UEC655386:UEE655387 UNY655386:UOA655387 UXU655386:UXW655387 VHQ655386:VHS655387 VRM655386:VRO655387 WBI655386:WBK655387 WLE655386:WLG655387 WVA655386:WVC655387 IO720922:IQ720923 SK720922:SM720923 ACG720922:ACI720923 AMC720922:AME720923 AVY720922:AWA720923 BFU720922:BFW720923 BPQ720922:BPS720923 BZM720922:BZO720923 CJI720922:CJK720923 CTE720922:CTG720923 DDA720922:DDC720923 DMW720922:DMY720923 DWS720922:DWU720923 EGO720922:EGQ720923 EQK720922:EQM720923 FAG720922:FAI720923 FKC720922:FKE720923 FTY720922:FUA720923 GDU720922:GDW720923 GNQ720922:GNS720923 GXM720922:GXO720923 HHI720922:HHK720923 HRE720922:HRG720923 IBA720922:IBC720923 IKW720922:IKY720923 IUS720922:IUU720923 JEO720922:JEQ720923 JOK720922:JOM720923 JYG720922:JYI720923 KIC720922:KIE720923 KRY720922:KSA720923 LBU720922:LBW720923 LLQ720922:LLS720923 LVM720922:LVO720923 MFI720922:MFK720923 MPE720922:MPG720923 MZA720922:MZC720923 NIW720922:NIY720923 NSS720922:NSU720923 OCO720922:OCQ720923 OMK720922:OMM720923 OWG720922:OWI720923 PGC720922:PGE720923 PPY720922:PQA720923 PZU720922:PZW720923 QJQ720922:QJS720923 QTM720922:QTO720923 RDI720922:RDK720923 RNE720922:RNG720923 RXA720922:RXC720923 SGW720922:SGY720923 SQS720922:SQU720923 TAO720922:TAQ720923 TKK720922:TKM720923 TUG720922:TUI720923 UEC720922:UEE720923 UNY720922:UOA720923 UXU720922:UXW720923 VHQ720922:VHS720923 VRM720922:VRO720923 WBI720922:WBK720923 WLE720922:WLG720923 WVA720922:WVC720923 IO786458:IQ786459 SK786458:SM786459 ACG786458:ACI786459 AMC786458:AME786459 AVY786458:AWA786459 BFU786458:BFW786459 BPQ786458:BPS786459 BZM786458:BZO786459 CJI786458:CJK786459 CTE786458:CTG786459 DDA786458:DDC786459 DMW786458:DMY786459 DWS786458:DWU786459 EGO786458:EGQ786459 EQK786458:EQM786459 FAG786458:FAI786459 FKC786458:FKE786459 FTY786458:FUA786459 GDU786458:GDW786459 GNQ786458:GNS786459 GXM786458:GXO786459 HHI786458:HHK786459 HRE786458:HRG786459 IBA786458:IBC786459 IKW786458:IKY786459 IUS786458:IUU786459 JEO786458:JEQ786459 JOK786458:JOM786459 JYG786458:JYI786459 KIC786458:KIE786459 KRY786458:KSA786459 LBU786458:LBW786459 LLQ786458:LLS786459 LVM786458:LVO786459 MFI786458:MFK786459 MPE786458:MPG786459 MZA786458:MZC786459 NIW786458:NIY786459 NSS786458:NSU786459 OCO786458:OCQ786459 OMK786458:OMM786459 OWG786458:OWI786459 PGC786458:PGE786459 PPY786458:PQA786459 PZU786458:PZW786459 QJQ786458:QJS786459 QTM786458:QTO786459 RDI786458:RDK786459 RNE786458:RNG786459 RXA786458:RXC786459 SGW786458:SGY786459 SQS786458:SQU786459 TAO786458:TAQ786459 TKK786458:TKM786459 TUG786458:TUI786459 UEC786458:UEE786459 UNY786458:UOA786459 UXU786458:UXW786459 VHQ786458:VHS786459 VRM786458:VRO786459 WBI786458:WBK786459 WLE786458:WLG786459 WVA786458:WVC786459 IO851994:IQ851995 SK851994:SM851995 ACG851994:ACI851995 AMC851994:AME851995 AVY851994:AWA851995 BFU851994:BFW851995 BPQ851994:BPS851995 BZM851994:BZO851995 CJI851994:CJK851995 CTE851994:CTG851995 DDA851994:DDC851995 DMW851994:DMY851995 DWS851994:DWU851995 EGO851994:EGQ851995 EQK851994:EQM851995 FAG851994:FAI851995 FKC851994:FKE851995 FTY851994:FUA851995 GDU851994:GDW851995 GNQ851994:GNS851995 GXM851994:GXO851995 HHI851994:HHK851995 HRE851994:HRG851995 IBA851994:IBC851995 IKW851994:IKY851995 IUS851994:IUU851995 JEO851994:JEQ851995 JOK851994:JOM851995 JYG851994:JYI851995 KIC851994:KIE851995 KRY851994:KSA851995 LBU851994:LBW851995 LLQ851994:LLS851995 LVM851994:LVO851995 MFI851994:MFK851995 MPE851994:MPG851995 MZA851994:MZC851995 NIW851994:NIY851995 NSS851994:NSU851995 OCO851994:OCQ851995 OMK851994:OMM851995 OWG851994:OWI851995 PGC851994:PGE851995 PPY851994:PQA851995 PZU851994:PZW851995 QJQ851994:QJS851995 QTM851994:QTO851995 RDI851994:RDK851995 RNE851994:RNG851995 RXA851994:RXC851995 SGW851994:SGY851995 SQS851994:SQU851995 TAO851994:TAQ851995 TKK851994:TKM851995 TUG851994:TUI851995 UEC851994:UEE851995 UNY851994:UOA851995 UXU851994:UXW851995 VHQ851994:VHS851995 VRM851994:VRO851995 WBI851994:WBK851995 WLE851994:WLG851995 WVA851994:WVC851995 IO917530:IQ917531 SK917530:SM917531 ACG917530:ACI917531 AMC917530:AME917531 AVY917530:AWA917531 BFU917530:BFW917531 BPQ917530:BPS917531 BZM917530:BZO917531 CJI917530:CJK917531 CTE917530:CTG917531 DDA917530:DDC917531 DMW917530:DMY917531 DWS917530:DWU917531 EGO917530:EGQ917531 EQK917530:EQM917531 FAG917530:FAI917531 FKC917530:FKE917531 FTY917530:FUA917531 GDU917530:GDW917531 GNQ917530:GNS917531 GXM917530:GXO917531 HHI917530:HHK917531 HRE917530:HRG917531 IBA917530:IBC917531 IKW917530:IKY917531 IUS917530:IUU917531 JEO917530:JEQ917531 JOK917530:JOM917531 JYG917530:JYI917531 KIC917530:KIE917531 KRY917530:KSA917531 LBU917530:LBW917531 LLQ917530:LLS917531 LVM917530:LVO917531 MFI917530:MFK917531 MPE917530:MPG917531 MZA917530:MZC917531 NIW917530:NIY917531 NSS917530:NSU917531 OCO917530:OCQ917531 OMK917530:OMM917531 OWG917530:OWI917531 PGC917530:PGE917531 PPY917530:PQA917531 PZU917530:PZW917531 QJQ917530:QJS917531 QTM917530:QTO917531 RDI917530:RDK917531 RNE917530:RNG917531 RXA917530:RXC917531 SGW917530:SGY917531 SQS917530:SQU917531 TAO917530:TAQ917531 TKK917530:TKM917531 TUG917530:TUI917531 UEC917530:UEE917531 UNY917530:UOA917531 UXU917530:UXW917531 VHQ917530:VHS917531 VRM917530:VRO917531 WBI917530:WBK917531 WLE917530:WLG917531 WVA917530:WVC917531 IO983066:IQ983067 SK983066:SM983067 ACG983066:ACI983067 AMC983066:AME983067 AVY983066:AWA983067 BFU983066:BFW983067 BPQ983066:BPS983067 BZM983066:BZO983067 CJI983066:CJK983067 CTE983066:CTG983067 DDA983066:DDC983067 DMW983066:DMY983067 DWS983066:DWU983067 EGO983066:EGQ983067 EQK983066:EQM983067 FAG983066:FAI983067 FKC983066:FKE983067 FTY983066:FUA983067 GDU983066:GDW983067 GNQ983066:GNS983067 GXM983066:GXO983067 HHI983066:HHK983067 HRE983066:HRG983067 IBA983066:IBC983067 IKW983066:IKY983067 IUS983066:IUU983067 JEO983066:JEQ983067 JOK983066:JOM983067 JYG983066:JYI983067 KIC983066:KIE983067 KRY983066:KSA983067 LBU983066:LBW983067 LLQ983066:LLS983067 LVM983066:LVO983067 MFI983066:MFK983067 MPE983066:MPG983067 MZA983066:MZC983067 NIW983066:NIY983067 NSS983066:NSU983067 OCO983066:OCQ983067 OMK983066:OMM983067 OWG983066:OWI983067 PGC983066:PGE983067 PPY983066:PQA983067 PZU983066:PZW983067 QJQ983066:QJS983067 QTM983066:QTO983067 RDI983066:RDK983067 RNE983066:RNG983067 RXA983066:RXC983067 SGW983066:SGY983067 SQS983066:SQU983067 TAO983066:TAQ983067 TKK983066:TKM983067 TUG983066:TUI983067 UEC983066:UEE983067 UNY983066:UOA983067 UXU983066:UXW983067 VHQ983066:VHS983067 VRM983066:VRO983067 WBI983066:WBK983067 WLE983066:WLG983067 WVA983066:WVC983067 O65527 HU65525 RQ65525 ABM65525 ALI65525 AVE65525 BFA65525 BOW65525 BYS65525 CIO65525 CSK65525 DCG65525 DMC65525 DVY65525 EFU65525 EPQ65525 EZM65525 FJI65525 FTE65525 GDA65525 GMW65525 GWS65525 HGO65525 HQK65525 IAG65525 IKC65525 ITY65525 JDU65525 JNQ65525 JXM65525 KHI65525 KRE65525 LBA65525 LKW65525 LUS65525 MEO65525 MOK65525 MYG65525 NIC65525 NRY65525 OBU65525 OLQ65525 OVM65525 PFI65525 PPE65525 PZA65525 QIW65525 QSS65525 RCO65525 RMK65525 RWG65525 SGC65525 SPY65525 SZU65525 TJQ65525 TTM65525 UDI65525 UNE65525 UXA65525 VGW65525 VQS65525 WAO65525 WKK65525 WUG65525 O131063 HU131061 RQ131061 ABM131061 ALI131061 AVE131061 BFA131061 BOW131061 BYS131061 CIO131061 CSK131061 DCG131061 DMC131061 DVY131061 EFU131061 EPQ131061 EZM131061 FJI131061 FTE131061 GDA131061 GMW131061 GWS131061 HGO131061 HQK131061 IAG131061 IKC131061 ITY131061 JDU131061 JNQ131061 JXM131061 KHI131061 KRE131061 LBA131061 LKW131061 LUS131061 MEO131061 MOK131061 MYG131061 NIC131061 NRY131061 OBU131061 OLQ131061 OVM131061 PFI131061 PPE131061 PZA131061 QIW131061 QSS131061 RCO131061 RMK131061 RWG131061 SGC131061 SPY131061 SZU131061 TJQ131061 TTM131061 UDI131061 UNE131061 UXA131061 VGW131061 VQS131061 WAO131061 WKK131061 WUG131061 O196599 HU196597 RQ196597 ABM196597 ALI196597 AVE196597 BFA196597 BOW196597 BYS196597 CIO196597 CSK196597 DCG196597 DMC196597 DVY196597 EFU196597 EPQ196597 EZM196597 FJI196597 FTE196597 GDA196597 GMW196597 GWS196597 HGO196597 HQK196597 IAG196597 IKC196597 ITY196597 JDU196597 JNQ196597 JXM196597 KHI196597 KRE196597 LBA196597 LKW196597 LUS196597 MEO196597 MOK196597 MYG196597 NIC196597 NRY196597 OBU196597 OLQ196597 OVM196597 PFI196597 PPE196597 PZA196597 QIW196597 QSS196597 RCO196597 RMK196597 RWG196597 SGC196597 SPY196597 SZU196597 TJQ196597 TTM196597 UDI196597 UNE196597 UXA196597 VGW196597 VQS196597 WAO196597 WKK196597 WUG196597 O262135 HU262133 RQ262133 ABM262133 ALI262133 AVE262133 BFA262133 BOW262133 BYS262133 CIO262133 CSK262133 DCG262133 DMC262133 DVY262133 EFU262133 EPQ262133 EZM262133 FJI262133 FTE262133 GDA262133 GMW262133 GWS262133 HGO262133 HQK262133 IAG262133 IKC262133 ITY262133 JDU262133 JNQ262133 JXM262133 KHI262133 KRE262133 LBA262133 LKW262133 LUS262133 MEO262133 MOK262133 MYG262133 NIC262133 NRY262133 OBU262133 OLQ262133 OVM262133 PFI262133 PPE262133 PZA262133 QIW262133 QSS262133 RCO262133 RMK262133 RWG262133 SGC262133 SPY262133 SZU262133 TJQ262133 TTM262133 UDI262133 UNE262133 UXA262133 VGW262133 VQS262133 WAO262133 WKK262133 WUG262133 O327671 HU327669 RQ327669 ABM327669 ALI327669 AVE327669 BFA327669 BOW327669 BYS327669 CIO327669 CSK327669 DCG327669 DMC327669 DVY327669 EFU327669 EPQ327669 EZM327669 FJI327669 FTE327669 GDA327669 GMW327669 GWS327669 HGO327669 HQK327669 IAG327669 IKC327669 ITY327669 JDU327669 JNQ327669 JXM327669 KHI327669 KRE327669 LBA327669 LKW327669 LUS327669 MEO327669 MOK327669 MYG327669 NIC327669 NRY327669 OBU327669 OLQ327669 OVM327669 PFI327669 PPE327669 PZA327669 QIW327669 QSS327669 RCO327669 RMK327669 RWG327669 SGC327669 SPY327669 SZU327669 TJQ327669 TTM327669 UDI327669 UNE327669 UXA327669 VGW327669 VQS327669 WAO327669 WKK327669 WUG327669 O393207 HU393205 RQ393205 ABM393205 ALI393205 AVE393205 BFA393205 BOW393205 BYS393205 CIO393205 CSK393205 DCG393205 DMC393205 DVY393205 EFU393205 EPQ393205 EZM393205 FJI393205 FTE393205 GDA393205 GMW393205 GWS393205 HGO393205 HQK393205 IAG393205 IKC393205 ITY393205 JDU393205 JNQ393205 JXM393205 KHI393205 KRE393205 LBA393205 LKW393205 LUS393205 MEO393205 MOK393205 MYG393205 NIC393205 NRY393205 OBU393205 OLQ393205 OVM393205 PFI393205 PPE393205 PZA393205 QIW393205 QSS393205 RCO393205 RMK393205 RWG393205 SGC393205 SPY393205 SZU393205 TJQ393205 TTM393205 UDI393205 UNE393205 UXA393205 VGW393205 VQS393205 WAO393205 WKK393205 WUG393205 O458743 HU458741 RQ458741 ABM458741 ALI458741 AVE458741 BFA458741 BOW458741 BYS458741 CIO458741 CSK458741 DCG458741 DMC458741 DVY458741 EFU458741 EPQ458741 EZM458741 FJI458741 FTE458741 GDA458741 GMW458741 GWS458741 HGO458741 HQK458741 IAG458741 IKC458741 ITY458741 JDU458741 JNQ458741 JXM458741 KHI458741 KRE458741 LBA458741 LKW458741 LUS458741 MEO458741 MOK458741 MYG458741 NIC458741 NRY458741 OBU458741 OLQ458741 OVM458741 PFI458741 PPE458741 PZA458741 QIW458741 QSS458741 RCO458741 RMK458741 RWG458741 SGC458741 SPY458741 SZU458741 TJQ458741 TTM458741 UDI458741 UNE458741 UXA458741 VGW458741 VQS458741 WAO458741 WKK458741 WUG458741 O524279 HU524277 RQ524277 ABM524277 ALI524277 AVE524277 BFA524277 BOW524277 BYS524277 CIO524277 CSK524277 DCG524277 DMC524277 DVY524277 EFU524277 EPQ524277 EZM524277 FJI524277 FTE524277 GDA524277 GMW524277 GWS524277 HGO524277 HQK524277 IAG524277 IKC524277 ITY524277 JDU524277 JNQ524277 JXM524277 KHI524277 KRE524277 LBA524277 LKW524277 LUS524277 MEO524277 MOK524277 MYG524277 NIC524277 NRY524277 OBU524277 OLQ524277 OVM524277 PFI524277 PPE524277 PZA524277 QIW524277 QSS524277 RCO524277 RMK524277 RWG524277 SGC524277 SPY524277 SZU524277 TJQ524277 TTM524277 UDI524277 UNE524277 UXA524277 VGW524277 VQS524277 WAO524277 WKK524277 WUG524277 O589815 HU589813 RQ589813 ABM589813 ALI589813 AVE589813 BFA589813 BOW589813 BYS589813 CIO589813 CSK589813 DCG589813 DMC589813 DVY589813 EFU589813 EPQ589813 EZM589813 FJI589813 FTE589813 GDA589813 GMW589813 GWS589813 HGO589813 HQK589813 IAG589813 IKC589813 ITY589813 JDU589813 JNQ589813 JXM589813 KHI589813 KRE589813 LBA589813 LKW589813 LUS589813 MEO589813 MOK589813 MYG589813 NIC589813 NRY589813 OBU589813 OLQ589813 OVM589813 PFI589813 PPE589813 PZA589813 QIW589813 QSS589813 RCO589813 RMK589813 RWG589813 SGC589813 SPY589813 SZU589813 TJQ589813 TTM589813 UDI589813 UNE589813 UXA589813 VGW589813 VQS589813 WAO589813 WKK589813 WUG589813 O655351 HU655349 RQ655349 ABM655349 ALI655349 AVE655349 BFA655349 BOW655349 BYS655349 CIO655349 CSK655349 DCG655349 DMC655349 DVY655349 EFU655349 EPQ655349 EZM655349 FJI655349 FTE655349 GDA655349 GMW655349 GWS655349 HGO655349 HQK655349 IAG655349 IKC655349 ITY655349 JDU655349 JNQ655349 JXM655349 KHI655349 KRE655349 LBA655349 LKW655349 LUS655349 MEO655349 MOK655349 MYG655349 NIC655349 NRY655349 OBU655349 OLQ655349 OVM655349 PFI655349 PPE655349 PZA655349 QIW655349 QSS655349 RCO655349 RMK655349 RWG655349 SGC655349 SPY655349 SZU655349 TJQ655349 TTM655349 UDI655349 UNE655349 UXA655349 VGW655349 VQS655349 WAO655349 WKK655349 WUG655349 O720887 HU720885 RQ720885 ABM720885 ALI720885 AVE720885 BFA720885 BOW720885 BYS720885 CIO720885 CSK720885 DCG720885 DMC720885 DVY720885 EFU720885 EPQ720885 EZM720885 FJI720885 FTE720885 GDA720885 GMW720885 GWS720885 HGO720885 HQK720885 IAG720885 IKC720885 ITY720885 JDU720885 JNQ720885 JXM720885 KHI720885 KRE720885 LBA720885 LKW720885 LUS720885 MEO720885 MOK720885 MYG720885 NIC720885 NRY720885 OBU720885 OLQ720885 OVM720885 PFI720885 PPE720885 PZA720885 QIW720885 QSS720885 RCO720885 RMK720885 RWG720885 SGC720885 SPY720885 SZU720885 TJQ720885 TTM720885 UDI720885 UNE720885 UXA720885 VGW720885 VQS720885 WAO720885 WKK720885 WUG720885 O786423 HU786421 RQ786421 ABM786421 ALI786421 AVE786421 BFA786421 BOW786421 BYS786421 CIO786421 CSK786421 DCG786421 DMC786421 DVY786421 EFU786421 EPQ786421 EZM786421 FJI786421 FTE786421 GDA786421 GMW786421 GWS786421 HGO786421 HQK786421 IAG786421 IKC786421 ITY786421 JDU786421 JNQ786421 JXM786421 KHI786421 KRE786421 LBA786421 LKW786421 LUS786421 MEO786421 MOK786421 MYG786421 NIC786421 NRY786421 OBU786421 OLQ786421 OVM786421 PFI786421 PPE786421 PZA786421 QIW786421 QSS786421 RCO786421 RMK786421 RWG786421 SGC786421 SPY786421 SZU786421 TJQ786421 TTM786421 UDI786421 UNE786421 UXA786421 VGW786421 VQS786421 WAO786421 WKK786421 WUG786421 O851959 HU851957 RQ851957 ABM851957 ALI851957 AVE851957 BFA851957 BOW851957 BYS851957 CIO851957 CSK851957 DCG851957 DMC851957 DVY851957 EFU851957 EPQ851957 EZM851957 FJI851957 FTE851957 GDA851957 GMW851957 GWS851957 HGO851957 HQK851957 IAG851957 IKC851957 ITY851957 JDU851957 JNQ851957 JXM851957 KHI851957 KRE851957 LBA851957 LKW851957 LUS851957 MEO851957 MOK851957 MYG851957 NIC851957 NRY851957 OBU851957 OLQ851957 OVM851957 PFI851957 PPE851957 PZA851957 QIW851957 QSS851957 RCO851957 RMK851957 RWG851957 SGC851957 SPY851957 SZU851957 TJQ851957 TTM851957 UDI851957 UNE851957 UXA851957 VGW851957 VQS851957 WAO851957 WKK851957 WUG851957 O917495 HU917493 RQ917493 ABM917493 ALI917493 AVE917493 BFA917493 BOW917493 BYS917493 CIO917493 CSK917493 DCG917493 DMC917493 DVY917493 EFU917493 EPQ917493 EZM917493 FJI917493 FTE917493 GDA917493 GMW917493 GWS917493 HGO917493 HQK917493 IAG917493 IKC917493 ITY917493 JDU917493 JNQ917493 JXM917493 KHI917493 KRE917493 LBA917493 LKW917493 LUS917493 MEO917493 MOK917493 MYG917493 NIC917493 NRY917493 OBU917493 OLQ917493 OVM917493 PFI917493 PPE917493 PZA917493 QIW917493 QSS917493 RCO917493 RMK917493 RWG917493 SGC917493 SPY917493 SZU917493 TJQ917493 TTM917493 UDI917493 UNE917493 UXA917493 VGW917493 VQS917493 WAO917493 WKK917493 WUG917493 O983031 HU983029 RQ983029 ABM983029 ALI983029 AVE983029 BFA983029 BOW983029 BYS983029 CIO983029 CSK983029 DCG983029 DMC983029 DVY983029 EFU983029 EPQ983029 EZM983029 FJI983029 FTE983029 GDA983029 GMW983029 GWS983029 HGO983029 HQK983029 IAG983029 IKC983029 ITY983029 JDU983029 JNQ983029 JXM983029 KHI983029 KRE983029 LBA983029 LKW983029 LUS983029 MEO983029 MOK983029 MYG983029 NIC983029 NRY983029 OBU983029 OLQ983029 OVM983029 PFI983029 PPE983029 PZA983029 QIW983029 QSS983029 RCO983029 RMK983029 RWG983029 SGC983029 SPY983029 SZU983029 TJQ983029 TTM983029 UDI983029 UNE983029 UXA983029 VGW983029 VQS983029 WAO983029 WKK983029 WUG983029 IO65553:IQ65554 SK65553:SM65554 ACG65553:ACI65554 AMC65553:AME65554 AVY65553:AWA65554 BFU65553:BFW65554 BPQ65553:BPS65554 BZM65553:BZO65554 CJI65553:CJK65554 CTE65553:CTG65554 DDA65553:DDC65554 DMW65553:DMY65554 DWS65553:DWU65554 EGO65553:EGQ65554 EQK65553:EQM65554 FAG65553:FAI65554 FKC65553:FKE65554 FTY65553:FUA65554 GDU65553:GDW65554 GNQ65553:GNS65554 GXM65553:GXO65554 HHI65553:HHK65554 HRE65553:HRG65554 IBA65553:IBC65554 IKW65553:IKY65554 IUS65553:IUU65554 JEO65553:JEQ65554 JOK65553:JOM65554 JYG65553:JYI65554 KIC65553:KIE65554 KRY65553:KSA65554 LBU65553:LBW65554 LLQ65553:LLS65554 LVM65553:LVO65554 MFI65553:MFK65554 MPE65553:MPG65554 MZA65553:MZC65554 NIW65553:NIY65554 NSS65553:NSU65554 OCO65553:OCQ65554 OMK65553:OMM65554 OWG65553:OWI65554 PGC65553:PGE65554 PPY65553:PQA65554 PZU65553:PZW65554 QJQ65553:QJS65554 QTM65553:QTO65554 RDI65553:RDK65554 RNE65553:RNG65554 RXA65553:RXC65554 SGW65553:SGY65554 SQS65553:SQU65554 TAO65553:TAQ65554 TKK65553:TKM65554 TUG65553:TUI65554 UEC65553:UEE65554 UNY65553:UOA65554 UXU65553:UXW65554 VHQ65553:VHS65554 VRM65553:VRO65554 WBI65553:WBK65554 WLE65553:WLG65554 WVA65553:WVC65554 IO131089:IQ131090 SK131089:SM131090 ACG131089:ACI131090 AMC131089:AME131090 AVY131089:AWA131090 BFU131089:BFW131090 BPQ131089:BPS131090 BZM131089:BZO131090 CJI131089:CJK131090 CTE131089:CTG131090 DDA131089:DDC131090 DMW131089:DMY131090 DWS131089:DWU131090 EGO131089:EGQ131090 EQK131089:EQM131090 FAG131089:FAI131090 FKC131089:FKE131090 FTY131089:FUA131090 GDU131089:GDW131090 GNQ131089:GNS131090 GXM131089:GXO131090 HHI131089:HHK131090 HRE131089:HRG131090 IBA131089:IBC131090 IKW131089:IKY131090 IUS131089:IUU131090 JEO131089:JEQ131090 JOK131089:JOM131090 JYG131089:JYI131090 KIC131089:KIE131090 KRY131089:KSA131090 LBU131089:LBW131090 LLQ131089:LLS131090 LVM131089:LVO131090 MFI131089:MFK131090 MPE131089:MPG131090 MZA131089:MZC131090 NIW131089:NIY131090 NSS131089:NSU131090 OCO131089:OCQ131090 OMK131089:OMM131090 OWG131089:OWI131090 PGC131089:PGE131090 PPY131089:PQA131090 PZU131089:PZW131090 QJQ131089:QJS131090 QTM131089:QTO131090 RDI131089:RDK131090 RNE131089:RNG131090 RXA131089:RXC131090 SGW131089:SGY131090 SQS131089:SQU131090 TAO131089:TAQ131090 TKK131089:TKM131090 TUG131089:TUI131090 UEC131089:UEE131090 UNY131089:UOA131090 UXU131089:UXW131090 VHQ131089:VHS131090 VRM131089:VRO131090 WBI131089:WBK131090 WLE131089:WLG131090 WVA131089:WVC131090 IO196625:IQ196626 SK196625:SM196626 ACG196625:ACI196626 AMC196625:AME196626 AVY196625:AWA196626 BFU196625:BFW196626 BPQ196625:BPS196626 BZM196625:BZO196626 CJI196625:CJK196626 CTE196625:CTG196626 DDA196625:DDC196626 DMW196625:DMY196626 DWS196625:DWU196626 EGO196625:EGQ196626 EQK196625:EQM196626 FAG196625:FAI196626 FKC196625:FKE196626 FTY196625:FUA196626 GDU196625:GDW196626 GNQ196625:GNS196626 GXM196625:GXO196626 HHI196625:HHK196626 HRE196625:HRG196626 IBA196625:IBC196626 IKW196625:IKY196626 IUS196625:IUU196626 JEO196625:JEQ196626 JOK196625:JOM196626 JYG196625:JYI196626 KIC196625:KIE196626 KRY196625:KSA196626 LBU196625:LBW196626 LLQ196625:LLS196626 LVM196625:LVO196626 MFI196625:MFK196626 MPE196625:MPG196626 MZA196625:MZC196626 NIW196625:NIY196626 NSS196625:NSU196626 OCO196625:OCQ196626 OMK196625:OMM196626 OWG196625:OWI196626 PGC196625:PGE196626 PPY196625:PQA196626 PZU196625:PZW196626 QJQ196625:QJS196626 QTM196625:QTO196626 RDI196625:RDK196626 RNE196625:RNG196626 RXA196625:RXC196626 SGW196625:SGY196626 SQS196625:SQU196626 TAO196625:TAQ196626 TKK196625:TKM196626 TUG196625:TUI196626 UEC196625:UEE196626 UNY196625:UOA196626 UXU196625:UXW196626 VHQ196625:VHS196626 VRM196625:VRO196626 WBI196625:WBK196626 WLE196625:WLG196626 WVA196625:WVC196626 IO262161:IQ262162 SK262161:SM262162 ACG262161:ACI262162 AMC262161:AME262162 AVY262161:AWA262162 BFU262161:BFW262162 BPQ262161:BPS262162 BZM262161:BZO262162 CJI262161:CJK262162 CTE262161:CTG262162 DDA262161:DDC262162 DMW262161:DMY262162 DWS262161:DWU262162 EGO262161:EGQ262162 EQK262161:EQM262162 FAG262161:FAI262162 FKC262161:FKE262162 FTY262161:FUA262162 GDU262161:GDW262162 GNQ262161:GNS262162 GXM262161:GXO262162 HHI262161:HHK262162 HRE262161:HRG262162 IBA262161:IBC262162 IKW262161:IKY262162 IUS262161:IUU262162 JEO262161:JEQ262162 JOK262161:JOM262162 JYG262161:JYI262162 KIC262161:KIE262162 KRY262161:KSA262162 LBU262161:LBW262162 LLQ262161:LLS262162 LVM262161:LVO262162 MFI262161:MFK262162 MPE262161:MPG262162 MZA262161:MZC262162 NIW262161:NIY262162 NSS262161:NSU262162 OCO262161:OCQ262162 OMK262161:OMM262162 OWG262161:OWI262162 PGC262161:PGE262162 PPY262161:PQA262162 PZU262161:PZW262162 QJQ262161:QJS262162 QTM262161:QTO262162 RDI262161:RDK262162 RNE262161:RNG262162 RXA262161:RXC262162 SGW262161:SGY262162 SQS262161:SQU262162 TAO262161:TAQ262162 TKK262161:TKM262162 TUG262161:TUI262162 UEC262161:UEE262162 UNY262161:UOA262162 UXU262161:UXW262162 VHQ262161:VHS262162 VRM262161:VRO262162 WBI262161:WBK262162 WLE262161:WLG262162 WVA262161:WVC262162 IO327697:IQ327698 SK327697:SM327698 ACG327697:ACI327698 AMC327697:AME327698 AVY327697:AWA327698 BFU327697:BFW327698 BPQ327697:BPS327698 BZM327697:BZO327698 CJI327697:CJK327698 CTE327697:CTG327698 DDA327697:DDC327698 DMW327697:DMY327698 DWS327697:DWU327698 EGO327697:EGQ327698 EQK327697:EQM327698 FAG327697:FAI327698 FKC327697:FKE327698 FTY327697:FUA327698 GDU327697:GDW327698 GNQ327697:GNS327698 GXM327697:GXO327698 HHI327697:HHK327698 HRE327697:HRG327698 IBA327697:IBC327698 IKW327697:IKY327698 IUS327697:IUU327698 JEO327697:JEQ327698 JOK327697:JOM327698 JYG327697:JYI327698 KIC327697:KIE327698 KRY327697:KSA327698 LBU327697:LBW327698 LLQ327697:LLS327698 LVM327697:LVO327698 MFI327697:MFK327698 MPE327697:MPG327698 MZA327697:MZC327698 NIW327697:NIY327698 NSS327697:NSU327698 OCO327697:OCQ327698 OMK327697:OMM327698 OWG327697:OWI327698 PGC327697:PGE327698 PPY327697:PQA327698 PZU327697:PZW327698 QJQ327697:QJS327698 QTM327697:QTO327698 RDI327697:RDK327698 RNE327697:RNG327698 RXA327697:RXC327698 SGW327697:SGY327698 SQS327697:SQU327698 TAO327697:TAQ327698 TKK327697:TKM327698 TUG327697:TUI327698 UEC327697:UEE327698 UNY327697:UOA327698 UXU327697:UXW327698 VHQ327697:VHS327698 VRM327697:VRO327698 WBI327697:WBK327698 WLE327697:WLG327698 WVA327697:WVC327698 IO393233:IQ393234 SK393233:SM393234 ACG393233:ACI393234 AMC393233:AME393234 AVY393233:AWA393234 BFU393233:BFW393234 BPQ393233:BPS393234 BZM393233:BZO393234 CJI393233:CJK393234 CTE393233:CTG393234 DDA393233:DDC393234 DMW393233:DMY393234 DWS393233:DWU393234 EGO393233:EGQ393234 EQK393233:EQM393234 FAG393233:FAI393234 FKC393233:FKE393234 FTY393233:FUA393234 GDU393233:GDW393234 GNQ393233:GNS393234 GXM393233:GXO393234 HHI393233:HHK393234 HRE393233:HRG393234 IBA393233:IBC393234 IKW393233:IKY393234 IUS393233:IUU393234 JEO393233:JEQ393234 JOK393233:JOM393234 JYG393233:JYI393234 KIC393233:KIE393234 KRY393233:KSA393234 LBU393233:LBW393234 LLQ393233:LLS393234 LVM393233:LVO393234 MFI393233:MFK393234 MPE393233:MPG393234 MZA393233:MZC393234 NIW393233:NIY393234 NSS393233:NSU393234 OCO393233:OCQ393234 OMK393233:OMM393234 OWG393233:OWI393234 PGC393233:PGE393234 PPY393233:PQA393234 PZU393233:PZW393234 QJQ393233:QJS393234 QTM393233:QTO393234 RDI393233:RDK393234 RNE393233:RNG393234 RXA393233:RXC393234 SGW393233:SGY393234 SQS393233:SQU393234 TAO393233:TAQ393234 TKK393233:TKM393234 TUG393233:TUI393234 UEC393233:UEE393234 UNY393233:UOA393234 UXU393233:UXW393234 VHQ393233:VHS393234 VRM393233:VRO393234 WBI393233:WBK393234 WLE393233:WLG393234 WVA393233:WVC393234 IO458769:IQ458770 SK458769:SM458770 ACG458769:ACI458770 AMC458769:AME458770 AVY458769:AWA458770 BFU458769:BFW458770 BPQ458769:BPS458770 BZM458769:BZO458770 CJI458769:CJK458770 CTE458769:CTG458770 DDA458769:DDC458770 DMW458769:DMY458770 DWS458769:DWU458770 EGO458769:EGQ458770 EQK458769:EQM458770 FAG458769:FAI458770 FKC458769:FKE458770 FTY458769:FUA458770 GDU458769:GDW458770 GNQ458769:GNS458770 GXM458769:GXO458770 HHI458769:HHK458770 HRE458769:HRG458770 IBA458769:IBC458770 IKW458769:IKY458770 IUS458769:IUU458770 JEO458769:JEQ458770 JOK458769:JOM458770 JYG458769:JYI458770 KIC458769:KIE458770 KRY458769:KSA458770 LBU458769:LBW458770 LLQ458769:LLS458770 LVM458769:LVO458770 MFI458769:MFK458770 MPE458769:MPG458770 MZA458769:MZC458770 NIW458769:NIY458770 NSS458769:NSU458770 OCO458769:OCQ458770 OMK458769:OMM458770 OWG458769:OWI458770 PGC458769:PGE458770 PPY458769:PQA458770 PZU458769:PZW458770 QJQ458769:QJS458770 QTM458769:QTO458770 RDI458769:RDK458770 RNE458769:RNG458770 RXA458769:RXC458770 SGW458769:SGY458770 SQS458769:SQU458770 TAO458769:TAQ458770 TKK458769:TKM458770 TUG458769:TUI458770 UEC458769:UEE458770 UNY458769:UOA458770 UXU458769:UXW458770 VHQ458769:VHS458770 VRM458769:VRO458770 WBI458769:WBK458770 WLE458769:WLG458770 WVA458769:WVC458770 IO524305:IQ524306 SK524305:SM524306 ACG524305:ACI524306 AMC524305:AME524306 AVY524305:AWA524306 BFU524305:BFW524306 BPQ524305:BPS524306 BZM524305:BZO524306 CJI524305:CJK524306 CTE524305:CTG524306 DDA524305:DDC524306 DMW524305:DMY524306 DWS524305:DWU524306 EGO524305:EGQ524306 EQK524305:EQM524306 FAG524305:FAI524306 FKC524305:FKE524306 FTY524305:FUA524306 GDU524305:GDW524306 GNQ524305:GNS524306 GXM524305:GXO524306 HHI524305:HHK524306 HRE524305:HRG524306 IBA524305:IBC524306 IKW524305:IKY524306 IUS524305:IUU524306 JEO524305:JEQ524306 JOK524305:JOM524306 JYG524305:JYI524306 KIC524305:KIE524306 KRY524305:KSA524306 LBU524305:LBW524306 LLQ524305:LLS524306 LVM524305:LVO524306 MFI524305:MFK524306 MPE524305:MPG524306 MZA524305:MZC524306 NIW524305:NIY524306 NSS524305:NSU524306 OCO524305:OCQ524306 OMK524305:OMM524306 OWG524305:OWI524306 PGC524305:PGE524306 PPY524305:PQA524306 PZU524305:PZW524306 QJQ524305:QJS524306 QTM524305:QTO524306 RDI524305:RDK524306 RNE524305:RNG524306 RXA524305:RXC524306 SGW524305:SGY524306 SQS524305:SQU524306 TAO524305:TAQ524306 TKK524305:TKM524306 TUG524305:TUI524306 UEC524305:UEE524306 UNY524305:UOA524306 UXU524305:UXW524306 VHQ524305:VHS524306 VRM524305:VRO524306 WBI524305:WBK524306 WLE524305:WLG524306 WVA524305:WVC524306 IO589841:IQ589842 SK589841:SM589842 ACG589841:ACI589842 AMC589841:AME589842 AVY589841:AWA589842 BFU589841:BFW589842 BPQ589841:BPS589842 BZM589841:BZO589842 CJI589841:CJK589842 CTE589841:CTG589842 DDA589841:DDC589842 DMW589841:DMY589842 DWS589841:DWU589842 EGO589841:EGQ589842 EQK589841:EQM589842 FAG589841:FAI589842 FKC589841:FKE589842 FTY589841:FUA589842 GDU589841:GDW589842 GNQ589841:GNS589842 GXM589841:GXO589842 HHI589841:HHK589842 HRE589841:HRG589842 IBA589841:IBC589842 IKW589841:IKY589842 IUS589841:IUU589842 JEO589841:JEQ589842 JOK589841:JOM589842 JYG589841:JYI589842 KIC589841:KIE589842 KRY589841:KSA589842 LBU589841:LBW589842 LLQ589841:LLS589842 LVM589841:LVO589842 MFI589841:MFK589842 MPE589841:MPG589842 MZA589841:MZC589842 NIW589841:NIY589842 NSS589841:NSU589842 OCO589841:OCQ589842 OMK589841:OMM589842 OWG589841:OWI589842 PGC589841:PGE589842 PPY589841:PQA589842 PZU589841:PZW589842 QJQ589841:QJS589842 QTM589841:QTO589842 RDI589841:RDK589842 RNE589841:RNG589842 RXA589841:RXC589842 SGW589841:SGY589842 SQS589841:SQU589842 TAO589841:TAQ589842 TKK589841:TKM589842 TUG589841:TUI589842 UEC589841:UEE589842 UNY589841:UOA589842 UXU589841:UXW589842 VHQ589841:VHS589842 VRM589841:VRO589842 WBI589841:WBK589842 WLE589841:WLG589842 WVA589841:WVC589842 IO655377:IQ655378 SK655377:SM655378 ACG655377:ACI655378 AMC655377:AME655378 AVY655377:AWA655378 BFU655377:BFW655378 BPQ655377:BPS655378 BZM655377:BZO655378 CJI655377:CJK655378 CTE655377:CTG655378 DDA655377:DDC655378 DMW655377:DMY655378 DWS655377:DWU655378 EGO655377:EGQ655378 EQK655377:EQM655378 FAG655377:FAI655378 FKC655377:FKE655378 FTY655377:FUA655378 GDU655377:GDW655378 GNQ655377:GNS655378 GXM655377:GXO655378 HHI655377:HHK655378 HRE655377:HRG655378 IBA655377:IBC655378 IKW655377:IKY655378 IUS655377:IUU655378 JEO655377:JEQ655378 JOK655377:JOM655378 JYG655377:JYI655378 KIC655377:KIE655378 KRY655377:KSA655378 LBU655377:LBW655378 LLQ655377:LLS655378 LVM655377:LVO655378 MFI655377:MFK655378 MPE655377:MPG655378 MZA655377:MZC655378 NIW655377:NIY655378 NSS655377:NSU655378 OCO655377:OCQ655378 OMK655377:OMM655378 OWG655377:OWI655378 PGC655377:PGE655378 PPY655377:PQA655378 PZU655377:PZW655378 QJQ655377:QJS655378 QTM655377:QTO655378 RDI655377:RDK655378 RNE655377:RNG655378 RXA655377:RXC655378 SGW655377:SGY655378 SQS655377:SQU655378 TAO655377:TAQ655378 TKK655377:TKM655378 TUG655377:TUI655378 UEC655377:UEE655378 UNY655377:UOA655378 UXU655377:UXW655378 VHQ655377:VHS655378 VRM655377:VRO655378 WBI655377:WBK655378 WLE655377:WLG655378 WVA655377:WVC655378 IO720913:IQ720914 SK720913:SM720914 ACG720913:ACI720914 AMC720913:AME720914 AVY720913:AWA720914 BFU720913:BFW720914 BPQ720913:BPS720914 BZM720913:BZO720914 CJI720913:CJK720914 CTE720913:CTG720914 DDA720913:DDC720914 DMW720913:DMY720914 DWS720913:DWU720914 EGO720913:EGQ720914 EQK720913:EQM720914 FAG720913:FAI720914 FKC720913:FKE720914 FTY720913:FUA720914 GDU720913:GDW720914 GNQ720913:GNS720914 GXM720913:GXO720914 HHI720913:HHK720914 HRE720913:HRG720914 IBA720913:IBC720914 IKW720913:IKY720914 IUS720913:IUU720914 JEO720913:JEQ720914 JOK720913:JOM720914 JYG720913:JYI720914 KIC720913:KIE720914 KRY720913:KSA720914 LBU720913:LBW720914 LLQ720913:LLS720914 LVM720913:LVO720914 MFI720913:MFK720914 MPE720913:MPG720914 MZA720913:MZC720914 NIW720913:NIY720914 NSS720913:NSU720914 OCO720913:OCQ720914 OMK720913:OMM720914 OWG720913:OWI720914 PGC720913:PGE720914 PPY720913:PQA720914 PZU720913:PZW720914 QJQ720913:QJS720914 QTM720913:QTO720914 RDI720913:RDK720914 RNE720913:RNG720914 RXA720913:RXC720914 SGW720913:SGY720914 SQS720913:SQU720914 TAO720913:TAQ720914 TKK720913:TKM720914 TUG720913:TUI720914 UEC720913:UEE720914 UNY720913:UOA720914 UXU720913:UXW720914 VHQ720913:VHS720914 VRM720913:VRO720914 WBI720913:WBK720914 WLE720913:WLG720914 WVA720913:WVC720914 IO786449:IQ786450 SK786449:SM786450 ACG786449:ACI786450 AMC786449:AME786450 AVY786449:AWA786450 BFU786449:BFW786450 BPQ786449:BPS786450 BZM786449:BZO786450 CJI786449:CJK786450 CTE786449:CTG786450 DDA786449:DDC786450 DMW786449:DMY786450 DWS786449:DWU786450 EGO786449:EGQ786450 EQK786449:EQM786450 FAG786449:FAI786450 FKC786449:FKE786450 FTY786449:FUA786450 GDU786449:GDW786450 GNQ786449:GNS786450 GXM786449:GXO786450 HHI786449:HHK786450 HRE786449:HRG786450 IBA786449:IBC786450 IKW786449:IKY786450 IUS786449:IUU786450 JEO786449:JEQ786450 JOK786449:JOM786450 JYG786449:JYI786450 KIC786449:KIE786450 KRY786449:KSA786450 LBU786449:LBW786450 LLQ786449:LLS786450 LVM786449:LVO786450 MFI786449:MFK786450 MPE786449:MPG786450 MZA786449:MZC786450 NIW786449:NIY786450 NSS786449:NSU786450 OCO786449:OCQ786450 OMK786449:OMM786450 OWG786449:OWI786450 PGC786449:PGE786450 PPY786449:PQA786450 PZU786449:PZW786450 QJQ786449:QJS786450 QTM786449:QTO786450 RDI786449:RDK786450 RNE786449:RNG786450 RXA786449:RXC786450 SGW786449:SGY786450 SQS786449:SQU786450 TAO786449:TAQ786450 TKK786449:TKM786450 TUG786449:TUI786450 UEC786449:UEE786450 UNY786449:UOA786450 UXU786449:UXW786450 VHQ786449:VHS786450 VRM786449:VRO786450 WBI786449:WBK786450 WLE786449:WLG786450 WVA786449:WVC786450 IO851985:IQ851986 SK851985:SM851986 ACG851985:ACI851986 AMC851985:AME851986 AVY851985:AWA851986 BFU851985:BFW851986 BPQ851985:BPS851986 BZM851985:BZO851986 CJI851985:CJK851986 CTE851985:CTG851986 DDA851985:DDC851986 DMW851985:DMY851986 DWS851985:DWU851986 EGO851985:EGQ851986 EQK851985:EQM851986 FAG851985:FAI851986 FKC851985:FKE851986 FTY851985:FUA851986 GDU851985:GDW851986 GNQ851985:GNS851986 GXM851985:GXO851986 HHI851985:HHK851986 HRE851985:HRG851986 IBA851985:IBC851986 IKW851985:IKY851986 IUS851985:IUU851986 JEO851985:JEQ851986 JOK851985:JOM851986 JYG851985:JYI851986 KIC851985:KIE851986 KRY851985:KSA851986 LBU851985:LBW851986 LLQ851985:LLS851986 LVM851985:LVO851986 MFI851985:MFK851986 MPE851985:MPG851986 MZA851985:MZC851986 NIW851985:NIY851986 NSS851985:NSU851986 OCO851985:OCQ851986 OMK851985:OMM851986 OWG851985:OWI851986 PGC851985:PGE851986 PPY851985:PQA851986 PZU851985:PZW851986 QJQ851985:QJS851986 QTM851985:QTO851986 RDI851985:RDK851986 RNE851985:RNG851986 RXA851985:RXC851986 SGW851985:SGY851986 SQS851985:SQU851986 TAO851985:TAQ851986 TKK851985:TKM851986 TUG851985:TUI851986 UEC851985:UEE851986 UNY851985:UOA851986 UXU851985:UXW851986 VHQ851985:VHS851986 VRM851985:VRO851986 WBI851985:WBK851986 WLE851985:WLG851986 WVA851985:WVC851986 IO917521:IQ917522 SK917521:SM917522 ACG917521:ACI917522 AMC917521:AME917522 AVY917521:AWA917522 BFU917521:BFW917522 BPQ917521:BPS917522 BZM917521:BZO917522 CJI917521:CJK917522 CTE917521:CTG917522 DDA917521:DDC917522 DMW917521:DMY917522 DWS917521:DWU917522 EGO917521:EGQ917522 EQK917521:EQM917522 FAG917521:FAI917522 FKC917521:FKE917522 FTY917521:FUA917522 GDU917521:GDW917522 GNQ917521:GNS917522 GXM917521:GXO917522 HHI917521:HHK917522 HRE917521:HRG917522 IBA917521:IBC917522 IKW917521:IKY917522 IUS917521:IUU917522 JEO917521:JEQ917522 JOK917521:JOM917522 JYG917521:JYI917522 KIC917521:KIE917522 KRY917521:KSA917522 LBU917521:LBW917522 LLQ917521:LLS917522 LVM917521:LVO917522 MFI917521:MFK917522 MPE917521:MPG917522 MZA917521:MZC917522 NIW917521:NIY917522 NSS917521:NSU917522 OCO917521:OCQ917522 OMK917521:OMM917522 OWG917521:OWI917522 PGC917521:PGE917522 PPY917521:PQA917522 PZU917521:PZW917522 QJQ917521:QJS917522 QTM917521:QTO917522 RDI917521:RDK917522 RNE917521:RNG917522 RXA917521:RXC917522 SGW917521:SGY917522 SQS917521:SQU917522 TAO917521:TAQ917522 TKK917521:TKM917522 TUG917521:TUI917522 UEC917521:UEE917522 UNY917521:UOA917522 UXU917521:UXW917522 VHQ917521:VHS917522 VRM917521:VRO917522 WBI917521:WBK917522 WLE917521:WLG917522 WVA917521:WVC917522 IO983057:IQ983058 SK983057:SM983058 ACG983057:ACI983058 AMC983057:AME983058 AVY983057:AWA983058 BFU983057:BFW983058 BPQ983057:BPS983058 BZM983057:BZO983058 CJI983057:CJK983058 CTE983057:CTG983058 DDA983057:DDC983058 DMW983057:DMY983058 DWS983057:DWU983058 EGO983057:EGQ983058 EQK983057:EQM983058 FAG983057:FAI983058 FKC983057:FKE983058 FTY983057:FUA983058 GDU983057:GDW983058 GNQ983057:GNS983058 GXM983057:GXO983058 HHI983057:HHK983058 HRE983057:HRG983058 IBA983057:IBC983058 IKW983057:IKY983058 IUS983057:IUU983058 JEO983057:JEQ983058 JOK983057:JOM983058 JYG983057:JYI983058 KIC983057:KIE983058 KRY983057:KSA983058 LBU983057:LBW983058 LLQ983057:LLS983058 LVM983057:LVO983058 MFI983057:MFK983058 MPE983057:MPG983058 MZA983057:MZC983058 NIW983057:NIY983058 NSS983057:NSU983058 OCO983057:OCQ983058 OMK983057:OMM983058 OWG983057:OWI983058 PGC983057:PGE983058 PPY983057:PQA983058 PZU983057:PZW983058 QJQ983057:QJS983058 QTM983057:QTO983058 RDI983057:RDK983058 RNE983057:RNG983058 RXA983057:RXC983058 SGW983057:SGY983058 SQS983057:SQU983058 TAO983057:TAQ983058 TKK983057:TKM983058 TUG983057:TUI983058 UEC983057:UEE983058 UNY983057:UOA983058 UXU983057:UXW983058 VHQ983057:VHS983058 VRM983057:VRO983058 WBI983057:WBK983058 WLE983057:WLG983058 WVA983057:WVC983058 IO65558:IQ65558 SK65558:SM65558 ACG65558:ACI65558 AMC65558:AME65558 AVY65558:AWA65558 BFU65558:BFW65558 BPQ65558:BPS65558 BZM65558:BZO65558 CJI65558:CJK65558 CTE65558:CTG65558 DDA65558:DDC65558 DMW65558:DMY65558 DWS65558:DWU65558 EGO65558:EGQ65558 EQK65558:EQM65558 FAG65558:FAI65558 FKC65558:FKE65558 FTY65558:FUA65558 GDU65558:GDW65558 GNQ65558:GNS65558 GXM65558:GXO65558 HHI65558:HHK65558 HRE65558:HRG65558 IBA65558:IBC65558 IKW65558:IKY65558 IUS65558:IUU65558 JEO65558:JEQ65558 JOK65558:JOM65558 JYG65558:JYI65558 KIC65558:KIE65558 KRY65558:KSA65558 LBU65558:LBW65558 LLQ65558:LLS65558 LVM65558:LVO65558 MFI65558:MFK65558 MPE65558:MPG65558 MZA65558:MZC65558 NIW65558:NIY65558 NSS65558:NSU65558 OCO65558:OCQ65558 OMK65558:OMM65558 OWG65558:OWI65558 PGC65558:PGE65558 PPY65558:PQA65558 PZU65558:PZW65558 QJQ65558:QJS65558 QTM65558:QTO65558 RDI65558:RDK65558 RNE65558:RNG65558 RXA65558:RXC65558 SGW65558:SGY65558 SQS65558:SQU65558 TAO65558:TAQ65558 TKK65558:TKM65558 TUG65558:TUI65558 UEC65558:UEE65558 UNY65558:UOA65558 UXU65558:UXW65558 VHQ65558:VHS65558 VRM65558:VRO65558 WBI65558:WBK65558 WLE65558:WLG65558 WVA65558:WVC65558 IO131094:IQ131094 SK131094:SM131094 ACG131094:ACI131094 AMC131094:AME131094 AVY131094:AWA131094 BFU131094:BFW131094 BPQ131094:BPS131094 BZM131094:BZO131094 CJI131094:CJK131094 CTE131094:CTG131094 DDA131094:DDC131094 DMW131094:DMY131094 DWS131094:DWU131094 EGO131094:EGQ131094 EQK131094:EQM131094 FAG131094:FAI131094 FKC131094:FKE131094 FTY131094:FUA131094 GDU131094:GDW131094 GNQ131094:GNS131094 GXM131094:GXO131094 HHI131094:HHK131094 HRE131094:HRG131094 IBA131094:IBC131094 IKW131094:IKY131094 IUS131094:IUU131094 JEO131094:JEQ131094 JOK131094:JOM131094 JYG131094:JYI131094 KIC131094:KIE131094 KRY131094:KSA131094 LBU131094:LBW131094 LLQ131094:LLS131094 LVM131094:LVO131094 MFI131094:MFK131094 MPE131094:MPG131094 MZA131094:MZC131094 NIW131094:NIY131094 NSS131094:NSU131094 OCO131094:OCQ131094 OMK131094:OMM131094 OWG131094:OWI131094 PGC131094:PGE131094 PPY131094:PQA131094 PZU131094:PZW131094 QJQ131094:QJS131094 QTM131094:QTO131094 RDI131094:RDK131094 RNE131094:RNG131094 RXA131094:RXC131094 SGW131094:SGY131094 SQS131094:SQU131094 TAO131094:TAQ131094 TKK131094:TKM131094 TUG131094:TUI131094 UEC131094:UEE131094 UNY131094:UOA131094 UXU131094:UXW131094 VHQ131094:VHS131094 VRM131094:VRO131094 WBI131094:WBK131094 WLE131094:WLG131094 WVA131094:WVC131094 IO196630:IQ196630 SK196630:SM196630 ACG196630:ACI196630 AMC196630:AME196630 AVY196630:AWA196630 BFU196630:BFW196630 BPQ196630:BPS196630 BZM196630:BZO196630 CJI196630:CJK196630 CTE196630:CTG196630 DDA196630:DDC196630 DMW196630:DMY196630 DWS196630:DWU196630 EGO196630:EGQ196630 EQK196630:EQM196630 FAG196630:FAI196630 FKC196630:FKE196630 FTY196630:FUA196630 GDU196630:GDW196630 GNQ196630:GNS196630 GXM196630:GXO196630 HHI196630:HHK196630 HRE196630:HRG196630 IBA196630:IBC196630 IKW196630:IKY196630 IUS196630:IUU196630 JEO196630:JEQ196630 JOK196630:JOM196630 JYG196630:JYI196630 KIC196630:KIE196630 KRY196630:KSA196630 LBU196630:LBW196630 LLQ196630:LLS196630 LVM196630:LVO196630 MFI196630:MFK196630 MPE196630:MPG196630 MZA196630:MZC196630 NIW196630:NIY196630 NSS196630:NSU196630 OCO196630:OCQ196630 OMK196630:OMM196630 OWG196630:OWI196630 PGC196630:PGE196630 PPY196630:PQA196630 PZU196630:PZW196630 QJQ196630:QJS196630 QTM196630:QTO196630 RDI196630:RDK196630 RNE196630:RNG196630 RXA196630:RXC196630 SGW196630:SGY196630 SQS196630:SQU196630 TAO196630:TAQ196630 TKK196630:TKM196630 TUG196630:TUI196630 UEC196630:UEE196630 UNY196630:UOA196630 UXU196630:UXW196630 VHQ196630:VHS196630 VRM196630:VRO196630 WBI196630:WBK196630 WLE196630:WLG196630 WVA196630:WVC196630 IO262166:IQ262166 SK262166:SM262166 ACG262166:ACI262166 AMC262166:AME262166 AVY262166:AWA262166 BFU262166:BFW262166 BPQ262166:BPS262166 BZM262166:BZO262166 CJI262166:CJK262166 CTE262166:CTG262166 DDA262166:DDC262166 DMW262166:DMY262166 DWS262166:DWU262166 EGO262166:EGQ262166 EQK262166:EQM262166 FAG262166:FAI262166 FKC262166:FKE262166 FTY262166:FUA262166 GDU262166:GDW262166 GNQ262166:GNS262166 GXM262166:GXO262166 HHI262166:HHK262166 HRE262166:HRG262166 IBA262166:IBC262166 IKW262166:IKY262166 IUS262166:IUU262166 JEO262166:JEQ262166 JOK262166:JOM262166 JYG262166:JYI262166 KIC262166:KIE262166 KRY262166:KSA262166 LBU262166:LBW262166 LLQ262166:LLS262166 LVM262166:LVO262166 MFI262166:MFK262166 MPE262166:MPG262166 MZA262166:MZC262166 NIW262166:NIY262166 NSS262166:NSU262166 OCO262166:OCQ262166 OMK262166:OMM262166 OWG262166:OWI262166 PGC262166:PGE262166 PPY262166:PQA262166 PZU262166:PZW262166 QJQ262166:QJS262166 QTM262166:QTO262166 RDI262166:RDK262166 RNE262166:RNG262166 RXA262166:RXC262166 SGW262166:SGY262166 SQS262166:SQU262166 TAO262166:TAQ262166 TKK262166:TKM262166 TUG262166:TUI262166 UEC262166:UEE262166 UNY262166:UOA262166 UXU262166:UXW262166 VHQ262166:VHS262166 VRM262166:VRO262166 WBI262166:WBK262166 WLE262166:WLG262166 WVA262166:WVC262166 IO327702:IQ327702 SK327702:SM327702 ACG327702:ACI327702 AMC327702:AME327702 AVY327702:AWA327702 BFU327702:BFW327702 BPQ327702:BPS327702 BZM327702:BZO327702 CJI327702:CJK327702 CTE327702:CTG327702 DDA327702:DDC327702 DMW327702:DMY327702 DWS327702:DWU327702 EGO327702:EGQ327702 EQK327702:EQM327702 FAG327702:FAI327702 FKC327702:FKE327702 FTY327702:FUA327702 GDU327702:GDW327702 GNQ327702:GNS327702 GXM327702:GXO327702 HHI327702:HHK327702 HRE327702:HRG327702 IBA327702:IBC327702 IKW327702:IKY327702 IUS327702:IUU327702 JEO327702:JEQ327702 JOK327702:JOM327702 JYG327702:JYI327702 KIC327702:KIE327702 KRY327702:KSA327702 LBU327702:LBW327702 LLQ327702:LLS327702 LVM327702:LVO327702 MFI327702:MFK327702 MPE327702:MPG327702 MZA327702:MZC327702 NIW327702:NIY327702 NSS327702:NSU327702 OCO327702:OCQ327702 OMK327702:OMM327702 OWG327702:OWI327702 PGC327702:PGE327702 PPY327702:PQA327702 PZU327702:PZW327702 QJQ327702:QJS327702 QTM327702:QTO327702 RDI327702:RDK327702 RNE327702:RNG327702 RXA327702:RXC327702 SGW327702:SGY327702 SQS327702:SQU327702 TAO327702:TAQ327702 TKK327702:TKM327702 TUG327702:TUI327702 UEC327702:UEE327702 UNY327702:UOA327702 UXU327702:UXW327702 VHQ327702:VHS327702 VRM327702:VRO327702 WBI327702:WBK327702 WLE327702:WLG327702 WVA327702:WVC327702 IO393238:IQ393238 SK393238:SM393238 ACG393238:ACI393238 AMC393238:AME393238 AVY393238:AWA393238 BFU393238:BFW393238 BPQ393238:BPS393238 BZM393238:BZO393238 CJI393238:CJK393238 CTE393238:CTG393238 DDA393238:DDC393238 DMW393238:DMY393238 DWS393238:DWU393238 EGO393238:EGQ393238 EQK393238:EQM393238 FAG393238:FAI393238 FKC393238:FKE393238 FTY393238:FUA393238 GDU393238:GDW393238 GNQ393238:GNS393238 GXM393238:GXO393238 HHI393238:HHK393238 HRE393238:HRG393238 IBA393238:IBC393238 IKW393238:IKY393238 IUS393238:IUU393238 JEO393238:JEQ393238 JOK393238:JOM393238 JYG393238:JYI393238 KIC393238:KIE393238 KRY393238:KSA393238 LBU393238:LBW393238 LLQ393238:LLS393238 LVM393238:LVO393238 MFI393238:MFK393238 MPE393238:MPG393238 MZA393238:MZC393238 NIW393238:NIY393238 NSS393238:NSU393238 OCO393238:OCQ393238 OMK393238:OMM393238 OWG393238:OWI393238 PGC393238:PGE393238 PPY393238:PQA393238 PZU393238:PZW393238 QJQ393238:QJS393238 QTM393238:QTO393238 RDI393238:RDK393238 RNE393238:RNG393238 RXA393238:RXC393238 SGW393238:SGY393238 SQS393238:SQU393238 TAO393238:TAQ393238 TKK393238:TKM393238 TUG393238:TUI393238 UEC393238:UEE393238 UNY393238:UOA393238 UXU393238:UXW393238 VHQ393238:VHS393238 VRM393238:VRO393238 WBI393238:WBK393238 WLE393238:WLG393238 WVA393238:WVC393238 IO458774:IQ458774 SK458774:SM458774 ACG458774:ACI458774 AMC458774:AME458774 AVY458774:AWA458774 BFU458774:BFW458774 BPQ458774:BPS458774 BZM458774:BZO458774 CJI458774:CJK458774 CTE458774:CTG458774 DDA458774:DDC458774 DMW458774:DMY458774 DWS458774:DWU458774 EGO458774:EGQ458774 EQK458774:EQM458774 FAG458774:FAI458774 FKC458774:FKE458774 FTY458774:FUA458774 GDU458774:GDW458774 GNQ458774:GNS458774 GXM458774:GXO458774 HHI458774:HHK458774 HRE458774:HRG458774 IBA458774:IBC458774 IKW458774:IKY458774 IUS458774:IUU458774 JEO458774:JEQ458774 JOK458774:JOM458774 JYG458774:JYI458774 KIC458774:KIE458774 KRY458774:KSA458774 LBU458774:LBW458774 LLQ458774:LLS458774 LVM458774:LVO458774 MFI458774:MFK458774 MPE458774:MPG458774 MZA458774:MZC458774 NIW458774:NIY458774 NSS458774:NSU458774 OCO458774:OCQ458774 OMK458774:OMM458774 OWG458774:OWI458774 PGC458774:PGE458774 PPY458774:PQA458774 PZU458774:PZW458774 QJQ458774:QJS458774 QTM458774:QTO458774 RDI458774:RDK458774 RNE458774:RNG458774 RXA458774:RXC458774 SGW458774:SGY458774 SQS458774:SQU458774 TAO458774:TAQ458774 TKK458774:TKM458774 TUG458774:TUI458774 UEC458774:UEE458774 UNY458774:UOA458774 UXU458774:UXW458774 VHQ458774:VHS458774 VRM458774:VRO458774 WBI458774:WBK458774 WLE458774:WLG458774 WVA458774:WVC458774 IO524310:IQ524310 SK524310:SM524310 ACG524310:ACI524310 AMC524310:AME524310 AVY524310:AWA524310 BFU524310:BFW524310 BPQ524310:BPS524310 BZM524310:BZO524310 CJI524310:CJK524310 CTE524310:CTG524310 DDA524310:DDC524310 DMW524310:DMY524310 DWS524310:DWU524310 EGO524310:EGQ524310 EQK524310:EQM524310 FAG524310:FAI524310 FKC524310:FKE524310 FTY524310:FUA524310 GDU524310:GDW524310 GNQ524310:GNS524310 GXM524310:GXO524310 HHI524310:HHK524310 HRE524310:HRG524310 IBA524310:IBC524310 IKW524310:IKY524310 IUS524310:IUU524310 JEO524310:JEQ524310 JOK524310:JOM524310 JYG524310:JYI524310 KIC524310:KIE524310 KRY524310:KSA524310 LBU524310:LBW524310 LLQ524310:LLS524310 LVM524310:LVO524310 MFI524310:MFK524310 MPE524310:MPG524310 MZA524310:MZC524310 NIW524310:NIY524310 NSS524310:NSU524310 OCO524310:OCQ524310 OMK524310:OMM524310 OWG524310:OWI524310 PGC524310:PGE524310 PPY524310:PQA524310 PZU524310:PZW524310 QJQ524310:QJS524310 QTM524310:QTO524310 RDI524310:RDK524310 RNE524310:RNG524310 RXA524310:RXC524310 SGW524310:SGY524310 SQS524310:SQU524310 TAO524310:TAQ524310 TKK524310:TKM524310 TUG524310:TUI524310 UEC524310:UEE524310 UNY524310:UOA524310 UXU524310:UXW524310 VHQ524310:VHS524310 VRM524310:VRO524310 WBI524310:WBK524310 WLE524310:WLG524310 WVA524310:WVC524310 IO589846:IQ589846 SK589846:SM589846 ACG589846:ACI589846 AMC589846:AME589846 AVY589846:AWA589846 BFU589846:BFW589846 BPQ589846:BPS589846 BZM589846:BZO589846 CJI589846:CJK589846 CTE589846:CTG589846 DDA589846:DDC589846 DMW589846:DMY589846 DWS589846:DWU589846 EGO589846:EGQ589846 EQK589846:EQM589846 FAG589846:FAI589846 FKC589846:FKE589846 FTY589846:FUA589846 GDU589846:GDW589846 GNQ589846:GNS589846 GXM589846:GXO589846 HHI589846:HHK589846 HRE589846:HRG589846 IBA589846:IBC589846 IKW589846:IKY589846 IUS589846:IUU589846 JEO589846:JEQ589846 JOK589846:JOM589846 JYG589846:JYI589846 KIC589846:KIE589846 KRY589846:KSA589846 LBU589846:LBW589846 LLQ589846:LLS589846 LVM589846:LVO589846 MFI589846:MFK589846 MPE589846:MPG589846 MZA589846:MZC589846 NIW589846:NIY589846 NSS589846:NSU589846 OCO589846:OCQ589846 OMK589846:OMM589846 OWG589846:OWI589846 PGC589846:PGE589846 PPY589846:PQA589846 PZU589846:PZW589846 QJQ589846:QJS589846 QTM589846:QTO589846 RDI589846:RDK589846 RNE589846:RNG589846 RXA589846:RXC589846 SGW589846:SGY589846 SQS589846:SQU589846 TAO589846:TAQ589846 TKK589846:TKM589846 TUG589846:TUI589846 UEC589846:UEE589846 UNY589846:UOA589846 UXU589846:UXW589846 VHQ589846:VHS589846 VRM589846:VRO589846 WBI589846:WBK589846 WLE589846:WLG589846 WVA589846:WVC589846 IO655382:IQ655382 SK655382:SM655382 ACG655382:ACI655382 AMC655382:AME655382 AVY655382:AWA655382 BFU655382:BFW655382 BPQ655382:BPS655382 BZM655382:BZO655382 CJI655382:CJK655382 CTE655382:CTG655382 DDA655382:DDC655382 DMW655382:DMY655382 DWS655382:DWU655382 EGO655382:EGQ655382 EQK655382:EQM655382 FAG655382:FAI655382 FKC655382:FKE655382 FTY655382:FUA655382 GDU655382:GDW655382 GNQ655382:GNS655382 GXM655382:GXO655382 HHI655382:HHK655382 HRE655382:HRG655382 IBA655382:IBC655382 IKW655382:IKY655382 IUS655382:IUU655382 JEO655382:JEQ655382 JOK655382:JOM655382 JYG655382:JYI655382 KIC655382:KIE655382 KRY655382:KSA655382 LBU655382:LBW655382 LLQ655382:LLS655382 LVM655382:LVO655382 MFI655382:MFK655382 MPE655382:MPG655382 MZA655382:MZC655382 NIW655382:NIY655382 NSS655382:NSU655382 OCO655382:OCQ655382 OMK655382:OMM655382 OWG655382:OWI655382 PGC655382:PGE655382 PPY655382:PQA655382 PZU655382:PZW655382 QJQ655382:QJS655382 QTM655382:QTO655382 RDI655382:RDK655382 RNE655382:RNG655382 RXA655382:RXC655382 SGW655382:SGY655382 SQS655382:SQU655382 TAO655382:TAQ655382 TKK655382:TKM655382 TUG655382:TUI655382 UEC655382:UEE655382 UNY655382:UOA655382 UXU655382:UXW655382 VHQ655382:VHS655382 VRM655382:VRO655382 WBI655382:WBK655382 WLE655382:WLG655382 WVA655382:WVC655382 IO720918:IQ720918 SK720918:SM720918 ACG720918:ACI720918 AMC720918:AME720918 AVY720918:AWA720918 BFU720918:BFW720918 BPQ720918:BPS720918 BZM720918:BZO720918 CJI720918:CJK720918 CTE720918:CTG720918 DDA720918:DDC720918 DMW720918:DMY720918 DWS720918:DWU720918 EGO720918:EGQ720918 EQK720918:EQM720918 FAG720918:FAI720918 FKC720918:FKE720918 FTY720918:FUA720918 GDU720918:GDW720918 GNQ720918:GNS720918 GXM720918:GXO720918 HHI720918:HHK720918 HRE720918:HRG720918 IBA720918:IBC720918 IKW720918:IKY720918 IUS720918:IUU720918 JEO720918:JEQ720918 JOK720918:JOM720918 JYG720918:JYI720918 KIC720918:KIE720918 KRY720918:KSA720918 LBU720918:LBW720918 LLQ720918:LLS720918 LVM720918:LVO720918 MFI720918:MFK720918 MPE720918:MPG720918 MZA720918:MZC720918 NIW720918:NIY720918 NSS720918:NSU720918 OCO720918:OCQ720918 OMK720918:OMM720918 OWG720918:OWI720918 PGC720918:PGE720918 PPY720918:PQA720918 PZU720918:PZW720918 QJQ720918:QJS720918 QTM720918:QTO720918 RDI720918:RDK720918 RNE720918:RNG720918 RXA720918:RXC720918 SGW720918:SGY720918 SQS720918:SQU720918 TAO720918:TAQ720918 TKK720918:TKM720918 TUG720918:TUI720918 UEC720918:UEE720918 UNY720918:UOA720918 UXU720918:UXW720918 VHQ720918:VHS720918 VRM720918:VRO720918 WBI720918:WBK720918 WLE720918:WLG720918 WVA720918:WVC720918 IO786454:IQ786454 SK786454:SM786454 ACG786454:ACI786454 AMC786454:AME786454 AVY786454:AWA786454 BFU786454:BFW786454 BPQ786454:BPS786454 BZM786454:BZO786454 CJI786454:CJK786454 CTE786454:CTG786454 DDA786454:DDC786454 DMW786454:DMY786454 DWS786454:DWU786454 EGO786454:EGQ786454 EQK786454:EQM786454 FAG786454:FAI786454 FKC786454:FKE786454 FTY786454:FUA786454 GDU786454:GDW786454 GNQ786454:GNS786454 GXM786454:GXO786454 HHI786454:HHK786454 HRE786454:HRG786454 IBA786454:IBC786454 IKW786454:IKY786454 IUS786454:IUU786454 JEO786454:JEQ786454 JOK786454:JOM786454 JYG786454:JYI786454 KIC786454:KIE786454 KRY786454:KSA786454 LBU786454:LBW786454 LLQ786454:LLS786454 LVM786454:LVO786454 MFI786454:MFK786454 MPE786454:MPG786454 MZA786454:MZC786454 NIW786454:NIY786454 NSS786454:NSU786454 OCO786454:OCQ786454 OMK786454:OMM786454 OWG786454:OWI786454 PGC786454:PGE786454 PPY786454:PQA786454 PZU786454:PZW786454 QJQ786454:QJS786454 QTM786454:QTO786454 RDI786454:RDK786454 RNE786454:RNG786454 RXA786454:RXC786454 SGW786454:SGY786454 SQS786454:SQU786454 TAO786454:TAQ786454 TKK786454:TKM786454 TUG786454:TUI786454 UEC786454:UEE786454 UNY786454:UOA786454 UXU786454:UXW786454 VHQ786454:VHS786454 VRM786454:VRO786454 WBI786454:WBK786454 WLE786454:WLG786454 WVA786454:WVC786454 IO851990:IQ851990 SK851990:SM851990 ACG851990:ACI851990 AMC851990:AME851990 AVY851990:AWA851990 BFU851990:BFW851990 BPQ851990:BPS851990 BZM851990:BZO851990 CJI851990:CJK851990 CTE851990:CTG851990 DDA851990:DDC851990 DMW851990:DMY851990 DWS851990:DWU851990 EGO851990:EGQ851990 EQK851990:EQM851990 FAG851990:FAI851990 FKC851990:FKE851990 FTY851990:FUA851990 GDU851990:GDW851990 GNQ851990:GNS851990 GXM851990:GXO851990 HHI851990:HHK851990 HRE851990:HRG851990 IBA851990:IBC851990 IKW851990:IKY851990 IUS851990:IUU851990 JEO851990:JEQ851990 JOK851990:JOM851990 JYG851990:JYI851990 KIC851990:KIE851990 KRY851990:KSA851990 LBU851990:LBW851990 LLQ851990:LLS851990 LVM851990:LVO851990 MFI851990:MFK851990 MPE851990:MPG851990 MZA851990:MZC851990 NIW851990:NIY851990 NSS851990:NSU851990 OCO851990:OCQ851990 OMK851990:OMM851990 OWG851990:OWI851990 PGC851990:PGE851990 PPY851990:PQA851990 PZU851990:PZW851990 QJQ851990:QJS851990 QTM851990:QTO851990 RDI851990:RDK851990 RNE851990:RNG851990 RXA851990:RXC851990 SGW851990:SGY851990 SQS851990:SQU851990 TAO851990:TAQ851990 TKK851990:TKM851990 TUG851990:TUI851990 UEC851990:UEE851990 UNY851990:UOA851990 UXU851990:UXW851990 VHQ851990:VHS851990 VRM851990:VRO851990 WBI851990:WBK851990 WLE851990:WLG851990 WVA851990:WVC851990 IO917526:IQ917526 SK917526:SM917526 ACG917526:ACI917526 AMC917526:AME917526 AVY917526:AWA917526 BFU917526:BFW917526 BPQ917526:BPS917526 BZM917526:BZO917526 CJI917526:CJK917526 CTE917526:CTG917526 DDA917526:DDC917526 DMW917526:DMY917526 DWS917526:DWU917526 EGO917526:EGQ917526 EQK917526:EQM917526 FAG917526:FAI917526 FKC917526:FKE917526 FTY917526:FUA917526 GDU917526:GDW917526 GNQ917526:GNS917526 GXM917526:GXO917526 HHI917526:HHK917526 HRE917526:HRG917526 IBA917526:IBC917526 IKW917526:IKY917526 IUS917526:IUU917526 JEO917526:JEQ917526 JOK917526:JOM917526 JYG917526:JYI917526 KIC917526:KIE917526 KRY917526:KSA917526 LBU917526:LBW917526 LLQ917526:LLS917526 LVM917526:LVO917526 MFI917526:MFK917526 MPE917526:MPG917526 MZA917526:MZC917526 NIW917526:NIY917526 NSS917526:NSU917526 OCO917526:OCQ917526 OMK917526:OMM917526 OWG917526:OWI917526 PGC917526:PGE917526 PPY917526:PQA917526 PZU917526:PZW917526 QJQ917526:QJS917526 QTM917526:QTO917526 RDI917526:RDK917526 RNE917526:RNG917526 RXA917526:RXC917526 SGW917526:SGY917526 SQS917526:SQU917526 TAO917526:TAQ917526 TKK917526:TKM917526 TUG917526:TUI917526 UEC917526:UEE917526 UNY917526:UOA917526 UXU917526:UXW917526 VHQ917526:VHS917526 VRM917526:VRO917526 WBI917526:WBK917526 WLE917526:WLG917526 WVA917526:WVC917526 IO983062:IQ983062 SK983062:SM983062 ACG983062:ACI983062 AMC983062:AME983062 AVY983062:AWA983062 BFU983062:BFW983062 BPQ983062:BPS983062 BZM983062:BZO983062 CJI983062:CJK983062 CTE983062:CTG983062 DDA983062:DDC983062 DMW983062:DMY983062 DWS983062:DWU983062 EGO983062:EGQ983062 EQK983062:EQM983062 FAG983062:FAI983062 FKC983062:FKE983062 FTY983062:FUA983062 GDU983062:GDW983062 GNQ983062:GNS983062 GXM983062:GXO983062 HHI983062:HHK983062 HRE983062:HRG983062 IBA983062:IBC983062 IKW983062:IKY983062 IUS983062:IUU983062 JEO983062:JEQ983062 JOK983062:JOM983062 JYG983062:JYI983062 KIC983062:KIE983062 KRY983062:KSA983062 LBU983062:LBW983062 LLQ983062:LLS983062 LVM983062:LVO983062 MFI983062:MFK983062 MPE983062:MPG983062 MZA983062:MZC983062 NIW983062:NIY983062 NSS983062:NSU983062 OCO983062:OCQ983062 OMK983062:OMM983062 OWG983062:OWI983062 PGC983062:PGE983062 PPY983062:PQA983062 PZU983062:PZW983062 QJQ983062:QJS983062 QTM983062:QTO983062 RDI983062:RDK983062 RNE983062:RNG983062 RXA983062:RXC983062 SGW983062:SGY983062 SQS983062:SQU983062 TAO983062:TAQ983062 TKK983062:TKM983062 TUG983062:TUI983062 UEC983062:UEE983062 UNY983062:UOA983062 UXU983062:UXW983062 VHQ983062:VHS983062 VRM983062:VRO983062 WBI983062:WBK983062 WLE983062:WLG983062 WVA983062:WVC983062 IO65552 SK65552 ACG65552 AMC65552 AVY65552 BFU65552 BPQ65552 BZM65552 CJI65552 CTE65552 DDA65552 DMW65552 DWS65552 EGO65552 EQK65552 FAG65552 FKC65552 FTY65552 GDU65552 GNQ65552 GXM65552 HHI65552 HRE65552 IBA65552 IKW65552 IUS65552 JEO65552 JOK65552 JYG65552 KIC65552 KRY65552 LBU65552 LLQ65552 LVM65552 MFI65552 MPE65552 MZA65552 NIW65552 NSS65552 OCO65552 OMK65552 OWG65552 PGC65552 PPY65552 PZU65552 QJQ65552 QTM65552 RDI65552 RNE65552 RXA65552 SGW65552 SQS65552 TAO65552 TKK65552 TUG65552 UEC65552 UNY65552 UXU65552 VHQ65552 VRM65552 WBI65552 WLE65552 WVA65552 IO131088 SK131088 ACG131088 AMC131088 AVY131088 BFU131088 BPQ131088 BZM131088 CJI131088 CTE131088 DDA131088 DMW131088 DWS131088 EGO131088 EQK131088 FAG131088 FKC131088 FTY131088 GDU131088 GNQ131088 GXM131088 HHI131088 HRE131088 IBA131088 IKW131088 IUS131088 JEO131088 JOK131088 JYG131088 KIC131088 KRY131088 LBU131088 LLQ131088 LVM131088 MFI131088 MPE131088 MZA131088 NIW131088 NSS131088 OCO131088 OMK131088 OWG131088 PGC131088 PPY131088 PZU131088 QJQ131088 QTM131088 RDI131088 RNE131088 RXA131088 SGW131088 SQS131088 TAO131088 TKK131088 TUG131088 UEC131088 UNY131088 UXU131088 VHQ131088 VRM131088 WBI131088 WLE131088 WVA131088 IO196624 SK196624 ACG196624 AMC196624 AVY196624 BFU196624 BPQ196624 BZM196624 CJI196624 CTE196624 DDA196624 DMW196624 DWS196624 EGO196624 EQK196624 FAG196624 FKC196624 FTY196624 GDU196624 GNQ196624 GXM196624 HHI196624 HRE196624 IBA196624 IKW196624 IUS196624 JEO196624 JOK196624 JYG196624 KIC196624 KRY196624 LBU196624 LLQ196624 LVM196624 MFI196624 MPE196624 MZA196624 NIW196624 NSS196624 OCO196624 OMK196624 OWG196624 PGC196624 PPY196624 PZU196624 QJQ196624 QTM196624 RDI196624 RNE196624 RXA196624 SGW196624 SQS196624 TAO196624 TKK196624 TUG196624 UEC196624 UNY196624 UXU196624 VHQ196624 VRM196624 WBI196624 WLE196624 WVA196624 IO262160 SK262160 ACG262160 AMC262160 AVY262160 BFU262160 BPQ262160 BZM262160 CJI262160 CTE262160 DDA262160 DMW262160 DWS262160 EGO262160 EQK262160 FAG262160 FKC262160 FTY262160 GDU262160 GNQ262160 GXM262160 HHI262160 HRE262160 IBA262160 IKW262160 IUS262160 JEO262160 JOK262160 JYG262160 KIC262160 KRY262160 LBU262160 LLQ262160 LVM262160 MFI262160 MPE262160 MZA262160 NIW262160 NSS262160 OCO262160 OMK262160 OWG262160 PGC262160 PPY262160 PZU262160 QJQ262160 QTM262160 RDI262160 RNE262160 RXA262160 SGW262160 SQS262160 TAO262160 TKK262160 TUG262160 UEC262160 UNY262160 UXU262160 VHQ262160 VRM262160 WBI262160 WLE262160 WVA262160 IO327696 SK327696 ACG327696 AMC327696 AVY327696 BFU327696 BPQ327696 BZM327696 CJI327696 CTE327696 DDA327696 DMW327696 DWS327696 EGO327696 EQK327696 FAG327696 FKC327696 FTY327696 GDU327696 GNQ327696 GXM327696 HHI327696 HRE327696 IBA327696 IKW327696 IUS327696 JEO327696 JOK327696 JYG327696 KIC327696 KRY327696 LBU327696 LLQ327696 LVM327696 MFI327696 MPE327696 MZA327696 NIW327696 NSS327696 OCO327696 OMK327696 OWG327696 PGC327696 PPY327696 PZU327696 QJQ327696 QTM327696 RDI327696 RNE327696 RXA327696 SGW327696 SQS327696 TAO327696 TKK327696 TUG327696 UEC327696 UNY327696 UXU327696 VHQ327696 VRM327696 WBI327696 WLE327696 WVA327696 IO393232 SK393232 ACG393232 AMC393232 AVY393232 BFU393232 BPQ393232 BZM393232 CJI393232 CTE393232 DDA393232 DMW393232 DWS393232 EGO393232 EQK393232 FAG393232 FKC393232 FTY393232 GDU393232 GNQ393232 GXM393232 HHI393232 HRE393232 IBA393232 IKW393232 IUS393232 JEO393232 JOK393232 JYG393232 KIC393232 KRY393232 LBU393232 LLQ393232 LVM393232 MFI393232 MPE393232 MZA393232 NIW393232 NSS393232 OCO393232 OMK393232 OWG393232 PGC393232 PPY393232 PZU393232 QJQ393232 QTM393232 RDI393232 RNE393232 RXA393232 SGW393232 SQS393232 TAO393232 TKK393232 TUG393232 UEC393232 UNY393232 UXU393232 VHQ393232 VRM393232 WBI393232 WLE393232 WVA393232 IO458768 SK458768 ACG458768 AMC458768 AVY458768 BFU458768 BPQ458768 BZM458768 CJI458768 CTE458768 DDA458768 DMW458768 DWS458768 EGO458768 EQK458768 FAG458768 FKC458768 FTY458768 GDU458768 GNQ458768 GXM458768 HHI458768 HRE458768 IBA458768 IKW458768 IUS458768 JEO458768 JOK458768 JYG458768 KIC458768 KRY458768 LBU458768 LLQ458768 LVM458768 MFI458768 MPE458768 MZA458768 NIW458768 NSS458768 OCO458768 OMK458768 OWG458768 PGC458768 PPY458768 PZU458768 QJQ458768 QTM458768 RDI458768 RNE458768 RXA458768 SGW458768 SQS458768 TAO458768 TKK458768 TUG458768 UEC458768 UNY458768 UXU458768 VHQ458768 VRM458768 WBI458768 WLE458768 WVA458768 IO524304 SK524304 ACG524304 AMC524304 AVY524304 BFU524304 BPQ524304 BZM524304 CJI524304 CTE524304 DDA524304 DMW524304 DWS524304 EGO524304 EQK524304 FAG524304 FKC524304 FTY524304 GDU524304 GNQ524304 GXM524304 HHI524304 HRE524304 IBA524304 IKW524304 IUS524304 JEO524304 JOK524304 JYG524304 KIC524304 KRY524304 LBU524304 LLQ524304 LVM524304 MFI524304 MPE524304 MZA524304 NIW524304 NSS524304 OCO524304 OMK524304 OWG524304 PGC524304 PPY524304 PZU524304 QJQ524304 QTM524304 RDI524304 RNE524304 RXA524304 SGW524304 SQS524304 TAO524304 TKK524304 TUG524304 UEC524304 UNY524304 UXU524304 VHQ524304 VRM524304 WBI524304 WLE524304 WVA524304 IO589840 SK589840 ACG589840 AMC589840 AVY589840 BFU589840 BPQ589840 BZM589840 CJI589840 CTE589840 DDA589840 DMW589840 DWS589840 EGO589840 EQK589840 FAG589840 FKC589840 FTY589840 GDU589840 GNQ589840 GXM589840 HHI589840 HRE589840 IBA589840 IKW589840 IUS589840 JEO589840 JOK589840 JYG589840 KIC589840 KRY589840 LBU589840 LLQ589840 LVM589840 MFI589840 MPE589840 MZA589840 NIW589840 NSS589840 OCO589840 OMK589840 OWG589840 PGC589840 PPY589840 PZU589840 QJQ589840 QTM589840 RDI589840 RNE589840 RXA589840 SGW589840 SQS589840 TAO589840 TKK589840 TUG589840 UEC589840 UNY589840 UXU589840 VHQ589840 VRM589840 WBI589840 WLE589840 WVA589840 IO655376 SK655376 ACG655376 AMC655376 AVY655376 BFU655376 BPQ655376 BZM655376 CJI655376 CTE655376 DDA655376 DMW655376 DWS655376 EGO655376 EQK655376 FAG655376 FKC655376 FTY655376 GDU655376 GNQ655376 GXM655376 HHI655376 HRE655376 IBA655376 IKW655376 IUS655376 JEO655376 JOK655376 JYG655376 KIC655376 KRY655376 LBU655376 LLQ655376 LVM655376 MFI655376 MPE655376 MZA655376 NIW655376 NSS655376 OCO655376 OMK655376 OWG655376 PGC655376 PPY655376 PZU655376 QJQ655376 QTM655376 RDI655376 RNE655376 RXA655376 SGW655376 SQS655376 TAO655376 TKK655376 TUG655376 UEC655376 UNY655376 UXU655376 VHQ655376 VRM655376 WBI655376 WLE655376 WVA655376 IO720912 SK720912 ACG720912 AMC720912 AVY720912 BFU720912 BPQ720912 BZM720912 CJI720912 CTE720912 DDA720912 DMW720912 DWS720912 EGO720912 EQK720912 FAG720912 FKC720912 FTY720912 GDU720912 GNQ720912 GXM720912 HHI720912 HRE720912 IBA720912 IKW720912 IUS720912 JEO720912 JOK720912 JYG720912 KIC720912 KRY720912 LBU720912 LLQ720912 LVM720912 MFI720912 MPE720912 MZA720912 NIW720912 NSS720912 OCO720912 OMK720912 OWG720912 PGC720912 PPY720912 PZU720912 QJQ720912 QTM720912 RDI720912 RNE720912 RXA720912 SGW720912 SQS720912 TAO720912 TKK720912 TUG720912 UEC720912 UNY720912 UXU720912 VHQ720912 VRM720912 WBI720912 WLE720912 WVA720912 IO786448 SK786448 ACG786448 AMC786448 AVY786448 BFU786448 BPQ786448 BZM786448 CJI786448 CTE786448 DDA786448 DMW786448 DWS786448 EGO786448 EQK786448 FAG786448 FKC786448 FTY786448 GDU786448 GNQ786448 GXM786448 HHI786448 HRE786448 IBA786448 IKW786448 IUS786448 JEO786448 JOK786448 JYG786448 KIC786448 KRY786448 LBU786448 LLQ786448 LVM786448 MFI786448 MPE786448 MZA786448 NIW786448 NSS786448 OCO786448 OMK786448 OWG786448 PGC786448 PPY786448 PZU786448 QJQ786448 QTM786448 RDI786448 RNE786448 RXA786448 SGW786448 SQS786448 TAO786448 TKK786448 TUG786448 UEC786448 UNY786448 UXU786448 VHQ786448 VRM786448 WBI786448 WLE786448 WVA786448 IO851984 SK851984 ACG851984 AMC851984 AVY851984 BFU851984 BPQ851984 BZM851984 CJI851984 CTE851984 DDA851984 DMW851984 DWS851984 EGO851984 EQK851984 FAG851984 FKC851984 FTY851984 GDU851984 GNQ851984 GXM851984 HHI851984 HRE851984 IBA851984 IKW851984 IUS851984 JEO851984 JOK851984 JYG851984 KIC851984 KRY851984 LBU851984 LLQ851984 LVM851984 MFI851984 MPE851984 MZA851984 NIW851984 NSS851984 OCO851984 OMK851984 OWG851984 PGC851984 PPY851984 PZU851984 QJQ851984 QTM851984 RDI851984 RNE851984 RXA851984 SGW851984 SQS851984 TAO851984 TKK851984 TUG851984 UEC851984 UNY851984 UXU851984 VHQ851984 VRM851984 WBI851984 WLE851984 WVA851984 IO917520 SK917520 ACG917520 AMC917520 AVY917520 BFU917520 BPQ917520 BZM917520 CJI917520 CTE917520 DDA917520 DMW917520 DWS917520 EGO917520 EQK917520 FAG917520 FKC917520 FTY917520 GDU917520 GNQ917520 GXM917520 HHI917520 HRE917520 IBA917520 IKW917520 IUS917520 JEO917520 JOK917520 JYG917520 KIC917520 KRY917520 LBU917520 LLQ917520 LVM917520 MFI917520 MPE917520 MZA917520 NIW917520 NSS917520 OCO917520 OMK917520 OWG917520 PGC917520 PPY917520 PZU917520 QJQ917520 QTM917520 RDI917520 RNE917520 RXA917520 SGW917520 SQS917520 TAO917520 TKK917520 TUG917520 UEC917520 UNY917520 UXU917520 VHQ917520 VRM917520 WBI917520 WLE917520 WVA917520 IO983056 SK983056 ACG983056 AMC983056 AVY983056 BFU983056 BPQ983056 BZM983056 CJI983056 CTE983056 DDA983056 DMW983056 DWS983056 EGO983056 EQK983056 FAG983056 FKC983056 FTY983056 GDU983056 GNQ983056 GXM983056 HHI983056 HRE983056 IBA983056 IKW983056 IUS983056 JEO983056 JOK983056 JYG983056 KIC983056 KRY983056 LBU983056 LLQ983056 LVM983056 MFI983056 MPE983056 MZA983056 NIW983056 NSS983056 OCO983056 OMK983056 OWG983056 PGC983056 PPY983056 PZU983056 QJQ983056 QTM983056 RDI983056 RNE983056 RXA983056 SGW983056 SQS983056 TAO983056 TKK983056 TUG983056 UEC983056 UNY983056 UXU983056 VHQ983056 VRM983056 WBI983056 WLE983056 WVA983056 IO65557 SK65557 ACG65557 AMC65557 AVY65557 BFU65557 BPQ65557 BZM65557 CJI65557 CTE65557 DDA65557 DMW65557 DWS65557 EGO65557 EQK65557 FAG65557 FKC65557 FTY65557 GDU65557 GNQ65557 GXM65557 HHI65557 HRE65557 IBA65557 IKW65557 IUS65557 JEO65557 JOK65557 JYG65557 KIC65557 KRY65557 LBU65557 LLQ65557 LVM65557 MFI65557 MPE65557 MZA65557 NIW65557 NSS65557 OCO65557 OMK65557 OWG65557 PGC65557 PPY65557 PZU65557 QJQ65557 QTM65557 RDI65557 RNE65557 RXA65557 SGW65557 SQS65557 TAO65557 TKK65557 TUG65557 UEC65557 UNY65557 UXU65557 VHQ65557 VRM65557 WBI65557 WLE65557 WVA65557 IO131093 SK131093 ACG131093 AMC131093 AVY131093 BFU131093 BPQ131093 BZM131093 CJI131093 CTE131093 DDA131093 DMW131093 DWS131093 EGO131093 EQK131093 FAG131093 FKC131093 FTY131093 GDU131093 GNQ131093 GXM131093 HHI131093 HRE131093 IBA131093 IKW131093 IUS131093 JEO131093 JOK131093 JYG131093 KIC131093 KRY131093 LBU131093 LLQ131093 LVM131093 MFI131093 MPE131093 MZA131093 NIW131093 NSS131093 OCO131093 OMK131093 OWG131093 PGC131093 PPY131093 PZU131093 QJQ131093 QTM131093 RDI131093 RNE131093 RXA131093 SGW131093 SQS131093 TAO131093 TKK131093 TUG131093 UEC131093 UNY131093 UXU131093 VHQ131093 VRM131093 WBI131093 WLE131093 WVA131093 IO196629 SK196629 ACG196629 AMC196629 AVY196629 BFU196629 BPQ196629 BZM196629 CJI196629 CTE196629 DDA196629 DMW196629 DWS196629 EGO196629 EQK196629 FAG196629 FKC196629 FTY196629 GDU196629 GNQ196629 GXM196629 HHI196629 HRE196629 IBA196629 IKW196629 IUS196629 JEO196629 JOK196629 JYG196629 KIC196629 KRY196629 LBU196629 LLQ196629 LVM196629 MFI196629 MPE196629 MZA196629 NIW196629 NSS196629 OCO196629 OMK196629 OWG196629 PGC196629 PPY196629 PZU196629 QJQ196629 QTM196629 RDI196629 RNE196629 RXA196629 SGW196629 SQS196629 TAO196629 TKK196629 TUG196629 UEC196629 UNY196629 UXU196629 VHQ196629 VRM196629 WBI196629 WLE196629 WVA196629 IO262165 SK262165 ACG262165 AMC262165 AVY262165 BFU262165 BPQ262165 BZM262165 CJI262165 CTE262165 DDA262165 DMW262165 DWS262165 EGO262165 EQK262165 FAG262165 FKC262165 FTY262165 GDU262165 GNQ262165 GXM262165 HHI262165 HRE262165 IBA262165 IKW262165 IUS262165 JEO262165 JOK262165 JYG262165 KIC262165 KRY262165 LBU262165 LLQ262165 LVM262165 MFI262165 MPE262165 MZA262165 NIW262165 NSS262165 OCO262165 OMK262165 OWG262165 PGC262165 PPY262165 PZU262165 QJQ262165 QTM262165 RDI262165 RNE262165 RXA262165 SGW262165 SQS262165 TAO262165 TKK262165 TUG262165 UEC262165 UNY262165 UXU262165 VHQ262165 VRM262165 WBI262165 WLE262165 WVA262165 IO327701 SK327701 ACG327701 AMC327701 AVY327701 BFU327701 BPQ327701 BZM327701 CJI327701 CTE327701 DDA327701 DMW327701 DWS327701 EGO327701 EQK327701 FAG327701 FKC327701 FTY327701 GDU327701 GNQ327701 GXM327701 HHI327701 HRE327701 IBA327701 IKW327701 IUS327701 JEO327701 JOK327701 JYG327701 KIC327701 KRY327701 LBU327701 LLQ327701 LVM327701 MFI327701 MPE327701 MZA327701 NIW327701 NSS327701 OCO327701 OMK327701 OWG327701 PGC327701 PPY327701 PZU327701 QJQ327701 QTM327701 RDI327701 RNE327701 RXA327701 SGW327701 SQS327701 TAO327701 TKK327701 TUG327701 UEC327701 UNY327701 UXU327701 VHQ327701 VRM327701 WBI327701 WLE327701 WVA327701 IO393237 SK393237 ACG393237 AMC393237 AVY393237 BFU393237 BPQ393237 BZM393237 CJI393237 CTE393237 DDA393237 DMW393237 DWS393237 EGO393237 EQK393237 FAG393237 FKC393237 FTY393237 GDU393237 GNQ393237 GXM393237 HHI393237 HRE393237 IBA393237 IKW393237 IUS393237 JEO393237 JOK393237 JYG393237 KIC393237 KRY393237 LBU393237 LLQ393237 LVM393237 MFI393237 MPE393237 MZA393237 NIW393237 NSS393237 OCO393237 OMK393237 OWG393237 PGC393237 PPY393237 PZU393237 QJQ393237 QTM393237 RDI393237 RNE393237 RXA393237 SGW393237 SQS393237 TAO393237 TKK393237 TUG393237 UEC393237 UNY393237 UXU393237 VHQ393237 VRM393237 WBI393237 WLE393237 WVA393237 IO458773 SK458773 ACG458773 AMC458773 AVY458773 BFU458773 BPQ458773 BZM458773 CJI458773 CTE458773 DDA458773 DMW458773 DWS458773 EGO458773 EQK458773 FAG458773 FKC458773 FTY458773 GDU458773 GNQ458773 GXM458773 HHI458773 HRE458773 IBA458773 IKW458773 IUS458773 JEO458773 JOK458773 JYG458773 KIC458773 KRY458773 LBU458773 LLQ458773 LVM458773 MFI458773 MPE458773 MZA458773 NIW458773 NSS458773 OCO458773 OMK458773 OWG458773 PGC458773 PPY458773 PZU458773 QJQ458773 QTM458773 RDI458773 RNE458773 RXA458773 SGW458773 SQS458773 TAO458773 TKK458773 TUG458773 UEC458773 UNY458773 UXU458773 VHQ458773 VRM458773 WBI458773 WLE458773 WVA458773 IO524309 SK524309 ACG524309 AMC524309 AVY524309 BFU524309 BPQ524309 BZM524309 CJI524309 CTE524309 DDA524309 DMW524309 DWS524309 EGO524309 EQK524309 FAG524309 FKC524309 FTY524309 GDU524309 GNQ524309 GXM524309 HHI524309 HRE524309 IBA524309 IKW524309 IUS524309 JEO524309 JOK524309 JYG524309 KIC524309 KRY524309 LBU524309 LLQ524309 LVM524309 MFI524309 MPE524309 MZA524309 NIW524309 NSS524309 OCO524309 OMK524309 OWG524309 PGC524309 PPY524309 PZU524309 QJQ524309 QTM524309 RDI524309 RNE524309 RXA524309 SGW524309 SQS524309 TAO524309 TKK524309 TUG524309 UEC524309 UNY524309 UXU524309 VHQ524309 VRM524309 WBI524309 WLE524309 WVA524309 IO589845 SK589845 ACG589845 AMC589845 AVY589845 BFU589845 BPQ589845 BZM589845 CJI589845 CTE589845 DDA589845 DMW589845 DWS589845 EGO589845 EQK589845 FAG589845 FKC589845 FTY589845 GDU589845 GNQ589845 GXM589845 HHI589845 HRE589845 IBA589845 IKW589845 IUS589845 JEO589845 JOK589845 JYG589845 KIC589845 KRY589845 LBU589845 LLQ589845 LVM589845 MFI589845 MPE589845 MZA589845 NIW589845 NSS589845 OCO589845 OMK589845 OWG589845 PGC589845 PPY589845 PZU589845 QJQ589845 QTM589845 RDI589845 RNE589845 RXA589845 SGW589845 SQS589845 TAO589845 TKK589845 TUG589845 UEC589845 UNY589845 UXU589845 VHQ589845 VRM589845 WBI589845 WLE589845 WVA589845 IO655381 SK655381 ACG655381 AMC655381 AVY655381 BFU655381 BPQ655381 BZM655381 CJI655381 CTE655381 DDA655381 DMW655381 DWS655381 EGO655381 EQK655381 FAG655381 FKC655381 FTY655381 GDU655381 GNQ655381 GXM655381 HHI655381 HRE655381 IBA655381 IKW655381 IUS655381 JEO655381 JOK655381 JYG655381 KIC655381 KRY655381 LBU655381 LLQ655381 LVM655381 MFI655381 MPE655381 MZA655381 NIW655381 NSS655381 OCO655381 OMK655381 OWG655381 PGC655381 PPY655381 PZU655381 QJQ655381 QTM655381 RDI655381 RNE655381 RXA655381 SGW655381 SQS655381 TAO655381 TKK655381 TUG655381 UEC655381 UNY655381 UXU655381 VHQ655381 VRM655381 WBI655381 WLE655381 WVA655381 IO720917 SK720917 ACG720917 AMC720917 AVY720917 BFU720917 BPQ720917 BZM720917 CJI720917 CTE720917 DDA720917 DMW720917 DWS720917 EGO720917 EQK720917 FAG720917 FKC720917 FTY720917 GDU720917 GNQ720917 GXM720917 HHI720917 HRE720917 IBA720917 IKW720917 IUS720917 JEO720917 JOK720917 JYG720917 KIC720917 KRY720917 LBU720917 LLQ720917 LVM720917 MFI720917 MPE720917 MZA720917 NIW720917 NSS720917 OCO720917 OMK720917 OWG720917 PGC720917 PPY720917 PZU720917 QJQ720917 QTM720917 RDI720917 RNE720917 RXA720917 SGW720917 SQS720917 TAO720917 TKK720917 TUG720917 UEC720917 UNY720917 UXU720917 VHQ720917 VRM720917 WBI720917 WLE720917 WVA720917 IO786453 SK786453 ACG786453 AMC786453 AVY786453 BFU786453 BPQ786453 BZM786453 CJI786453 CTE786453 DDA786453 DMW786453 DWS786453 EGO786453 EQK786453 FAG786453 FKC786453 FTY786453 GDU786453 GNQ786453 GXM786453 HHI786453 HRE786453 IBA786453 IKW786453 IUS786453 JEO786453 JOK786453 JYG786453 KIC786453 KRY786453 LBU786453 LLQ786453 LVM786453 MFI786453 MPE786453 MZA786453 NIW786453 NSS786453 OCO786453 OMK786453 OWG786453 PGC786453 PPY786453 PZU786453 QJQ786453 QTM786453 RDI786453 RNE786453 RXA786453 SGW786453 SQS786453 TAO786453 TKK786453 TUG786453 UEC786453 UNY786453 UXU786453 VHQ786453 VRM786453 WBI786453 WLE786453 WVA786453 IO851989 SK851989 ACG851989 AMC851989 AVY851989 BFU851989 BPQ851989 BZM851989 CJI851989 CTE851989 DDA851989 DMW851989 DWS851989 EGO851989 EQK851989 FAG851989 FKC851989 FTY851989 GDU851989 GNQ851989 GXM851989 HHI851989 HRE851989 IBA851989 IKW851989 IUS851989 JEO851989 JOK851989 JYG851989 KIC851989 KRY851989 LBU851989 LLQ851989 LVM851989 MFI851989 MPE851989 MZA851989 NIW851989 NSS851989 OCO851989 OMK851989 OWG851989 PGC851989 PPY851989 PZU851989 QJQ851989 QTM851989 RDI851989 RNE851989 RXA851989 SGW851989 SQS851989 TAO851989 TKK851989 TUG851989 UEC851989 UNY851989 UXU851989 VHQ851989 VRM851989 WBI851989 WLE851989 WVA851989 IO917525 SK917525 ACG917525 AMC917525 AVY917525 BFU917525 BPQ917525 BZM917525 CJI917525 CTE917525 DDA917525 DMW917525 DWS917525 EGO917525 EQK917525 FAG917525 FKC917525 FTY917525 GDU917525 GNQ917525 GXM917525 HHI917525 HRE917525 IBA917525 IKW917525 IUS917525 JEO917525 JOK917525 JYG917525 KIC917525 KRY917525 LBU917525 LLQ917525 LVM917525 MFI917525 MPE917525 MZA917525 NIW917525 NSS917525 OCO917525 OMK917525 OWG917525 PGC917525 PPY917525 PZU917525 QJQ917525 QTM917525 RDI917525 RNE917525 RXA917525 SGW917525 SQS917525 TAO917525 TKK917525 TUG917525 UEC917525 UNY917525 UXU917525 VHQ917525 VRM917525 WBI917525 WLE917525 WVA917525 IO983061 SK983061 ACG983061 AMC983061 AVY983061 BFU983061 BPQ983061 BZM983061 CJI983061 CTE983061 DDA983061 DMW983061 DWS983061 EGO983061 EQK983061 FAG983061 FKC983061 FTY983061 GDU983061 GNQ983061 GXM983061 HHI983061 HRE983061 IBA983061 IKW983061 IUS983061 JEO983061 JOK983061 JYG983061 KIC983061 KRY983061 LBU983061 LLQ983061 LVM983061 MFI983061 MPE983061 MZA983061 NIW983061 NSS983061 OCO983061 OMK983061 OWG983061 PGC983061 PPY983061 PZU983061 QJQ983061 QTM983061 RDI983061 RNE983061 RXA983061 SGW983061 SQS983061 TAO983061 TKK983061 TUG983061 UEC983061 UNY983061 UXU983061 VHQ983061 VRM983061 WBI983061 WLE983061 WVA983061 IT65567 SP65567 ACL65567 AMH65567 AWD65567 BFZ65567 BPV65567 BZR65567 CJN65567 CTJ65567 DDF65567 DNB65567 DWX65567 EGT65567 EQP65567 FAL65567 FKH65567 FUD65567 GDZ65567 GNV65567 GXR65567 HHN65567 HRJ65567 IBF65567 ILB65567 IUX65567 JET65567 JOP65567 JYL65567 KIH65567 KSD65567 LBZ65567 LLV65567 LVR65567 MFN65567 MPJ65567 MZF65567 NJB65567 NSX65567 OCT65567 OMP65567 OWL65567 PGH65567 PQD65567 PZZ65567 QJV65567 QTR65567 RDN65567 RNJ65567 RXF65567 SHB65567 SQX65567 TAT65567 TKP65567 TUL65567 UEH65567 UOD65567 UXZ65567 VHV65567 VRR65567 WBN65567 WLJ65567 WVF65567 IT131103 SP131103 ACL131103 AMH131103 AWD131103 BFZ131103 BPV131103 BZR131103 CJN131103 CTJ131103 DDF131103 DNB131103 DWX131103 EGT131103 EQP131103 FAL131103 FKH131103 FUD131103 GDZ131103 GNV131103 GXR131103 HHN131103 HRJ131103 IBF131103 ILB131103 IUX131103 JET131103 JOP131103 JYL131103 KIH131103 KSD131103 LBZ131103 LLV131103 LVR131103 MFN131103 MPJ131103 MZF131103 NJB131103 NSX131103 OCT131103 OMP131103 OWL131103 PGH131103 PQD131103 PZZ131103 QJV131103 QTR131103 RDN131103 RNJ131103 RXF131103 SHB131103 SQX131103 TAT131103 TKP131103 TUL131103 UEH131103 UOD131103 UXZ131103 VHV131103 VRR131103 WBN131103 WLJ131103 WVF131103 IT196639 SP196639 ACL196639 AMH196639 AWD196639 BFZ196639 BPV196639 BZR196639 CJN196639 CTJ196639 DDF196639 DNB196639 DWX196639 EGT196639 EQP196639 FAL196639 FKH196639 FUD196639 GDZ196639 GNV196639 GXR196639 HHN196639 HRJ196639 IBF196639 ILB196639 IUX196639 JET196639 JOP196639 JYL196639 KIH196639 KSD196639 LBZ196639 LLV196639 LVR196639 MFN196639 MPJ196639 MZF196639 NJB196639 NSX196639 OCT196639 OMP196639 OWL196639 PGH196639 PQD196639 PZZ196639 QJV196639 QTR196639 RDN196639 RNJ196639 RXF196639 SHB196639 SQX196639 TAT196639 TKP196639 TUL196639 UEH196639 UOD196639 UXZ196639 VHV196639 VRR196639 WBN196639 WLJ196639 WVF196639 IT262175 SP262175 ACL262175 AMH262175 AWD262175 BFZ262175 BPV262175 BZR262175 CJN262175 CTJ262175 DDF262175 DNB262175 DWX262175 EGT262175 EQP262175 FAL262175 FKH262175 FUD262175 GDZ262175 GNV262175 GXR262175 HHN262175 HRJ262175 IBF262175 ILB262175 IUX262175 JET262175 JOP262175 JYL262175 KIH262175 KSD262175 LBZ262175 LLV262175 LVR262175 MFN262175 MPJ262175 MZF262175 NJB262175 NSX262175 OCT262175 OMP262175 OWL262175 PGH262175 PQD262175 PZZ262175 QJV262175 QTR262175 RDN262175 RNJ262175 RXF262175 SHB262175 SQX262175 TAT262175 TKP262175 TUL262175 UEH262175 UOD262175 UXZ262175 VHV262175 VRR262175 WBN262175 WLJ262175 WVF262175 IT327711 SP327711 ACL327711 AMH327711 AWD327711 BFZ327711 BPV327711 BZR327711 CJN327711 CTJ327711 DDF327711 DNB327711 DWX327711 EGT327711 EQP327711 FAL327711 FKH327711 FUD327711 GDZ327711 GNV327711 GXR327711 HHN327711 HRJ327711 IBF327711 ILB327711 IUX327711 JET327711 JOP327711 JYL327711 KIH327711 KSD327711 LBZ327711 LLV327711 LVR327711 MFN327711 MPJ327711 MZF327711 NJB327711 NSX327711 OCT327711 OMP327711 OWL327711 PGH327711 PQD327711 PZZ327711 QJV327711 QTR327711 RDN327711 RNJ327711 RXF327711 SHB327711 SQX327711 TAT327711 TKP327711 TUL327711 UEH327711 UOD327711 UXZ327711 VHV327711 VRR327711 WBN327711 WLJ327711 WVF327711 IT393247 SP393247 ACL393247 AMH393247 AWD393247 BFZ393247 BPV393247 BZR393247 CJN393247 CTJ393247 DDF393247 DNB393247 DWX393247 EGT393247 EQP393247 FAL393247 FKH393247 FUD393247 GDZ393247 GNV393247 GXR393247 HHN393247 HRJ393247 IBF393247 ILB393247 IUX393247 JET393247 JOP393247 JYL393247 KIH393247 KSD393247 LBZ393247 LLV393247 LVR393247 MFN393247 MPJ393247 MZF393247 NJB393247 NSX393247 OCT393247 OMP393247 OWL393247 PGH393247 PQD393247 PZZ393247 QJV393247 QTR393247 RDN393247 RNJ393247 RXF393247 SHB393247 SQX393247 TAT393247 TKP393247 TUL393247 UEH393247 UOD393247 UXZ393247 VHV393247 VRR393247 WBN393247 WLJ393247 WVF393247 IT458783 SP458783 ACL458783 AMH458783 AWD458783 BFZ458783 BPV458783 BZR458783 CJN458783 CTJ458783 DDF458783 DNB458783 DWX458783 EGT458783 EQP458783 FAL458783 FKH458783 FUD458783 GDZ458783 GNV458783 GXR458783 HHN458783 HRJ458783 IBF458783 ILB458783 IUX458783 JET458783 JOP458783 JYL458783 KIH458783 KSD458783 LBZ458783 LLV458783 LVR458783 MFN458783 MPJ458783 MZF458783 NJB458783 NSX458783 OCT458783 OMP458783 OWL458783 PGH458783 PQD458783 PZZ458783 QJV458783 QTR458783 RDN458783 RNJ458783 RXF458783 SHB458783 SQX458783 TAT458783 TKP458783 TUL458783 UEH458783 UOD458783 UXZ458783 VHV458783 VRR458783 WBN458783 WLJ458783 WVF458783 IT524319 SP524319 ACL524319 AMH524319 AWD524319 BFZ524319 BPV524319 BZR524319 CJN524319 CTJ524319 DDF524319 DNB524319 DWX524319 EGT524319 EQP524319 FAL524319 FKH524319 FUD524319 GDZ524319 GNV524319 GXR524319 HHN524319 HRJ524319 IBF524319 ILB524319 IUX524319 JET524319 JOP524319 JYL524319 KIH524319 KSD524319 LBZ524319 LLV524319 LVR524319 MFN524319 MPJ524319 MZF524319 NJB524319 NSX524319 OCT524319 OMP524319 OWL524319 PGH524319 PQD524319 PZZ524319 QJV524319 QTR524319 RDN524319 RNJ524319 RXF524319 SHB524319 SQX524319 TAT524319 TKP524319 TUL524319 UEH524319 UOD524319 UXZ524319 VHV524319 VRR524319 WBN524319 WLJ524319 WVF524319 IT589855 SP589855 ACL589855 AMH589855 AWD589855 BFZ589855 BPV589855 BZR589855 CJN589855 CTJ589855 DDF589855 DNB589855 DWX589855 EGT589855 EQP589855 FAL589855 FKH589855 FUD589855 GDZ589855 GNV589855 GXR589855 HHN589855 HRJ589855 IBF589855 ILB589855 IUX589855 JET589855 JOP589855 JYL589855 KIH589855 KSD589855 LBZ589855 LLV589855 LVR589855 MFN589855 MPJ589855 MZF589855 NJB589855 NSX589855 OCT589855 OMP589855 OWL589855 PGH589855 PQD589855 PZZ589855 QJV589855 QTR589855 RDN589855 RNJ589855 RXF589855 SHB589855 SQX589855 TAT589855 TKP589855 TUL589855 UEH589855 UOD589855 UXZ589855 VHV589855 VRR589855 WBN589855 WLJ589855 WVF589855 IT655391 SP655391 ACL655391 AMH655391 AWD655391 BFZ655391 BPV655391 BZR655391 CJN655391 CTJ655391 DDF655391 DNB655391 DWX655391 EGT655391 EQP655391 FAL655391 FKH655391 FUD655391 GDZ655391 GNV655391 GXR655391 HHN655391 HRJ655391 IBF655391 ILB655391 IUX655391 JET655391 JOP655391 JYL655391 KIH655391 KSD655391 LBZ655391 LLV655391 LVR655391 MFN655391 MPJ655391 MZF655391 NJB655391 NSX655391 OCT655391 OMP655391 OWL655391 PGH655391 PQD655391 PZZ655391 QJV655391 QTR655391 RDN655391 RNJ655391 RXF655391 SHB655391 SQX655391 TAT655391 TKP655391 TUL655391 UEH655391 UOD655391 UXZ655391 VHV655391 VRR655391 WBN655391 WLJ655391 WVF655391 IT720927 SP720927 ACL720927 AMH720927 AWD720927 BFZ720927 BPV720927 BZR720927 CJN720927 CTJ720927 DDF720927 DNB720927 DWX720927 EGT720927 EQP720927 FAL720927 FKH720927 FUD720927 GDZ720927 GNV720927 GXR720927 HHN720927 HRJ720927 IBF720927 ILB720927 IUX720927 JET720927 JOP720927 JYL720927 KIH720927 KSD720927 LBZ720927 LLV720927 LVR720927 MFN720927 MPJ720927 MZF720927 NJB720927 NSX720927 OCT720927 OMP720927 OWL720927 PGH720927 PQD720927 PZZ720927 QJV720927 QTR720927 RDN720927 RNJ720927 RXF720927 SHB720927 SQX720927 TAT720927 TKP720927 TUL720927 UEH720927 UOD720927 UXZ720927 VHV720927 VRR720927 WBN720927 WLJ720927 WVF720927 IT786463 SP786463 ACL786463 AMH786463 AWD786463 BFZ786463 BPV786463 BZR786463 CJN786463 CTJ786463 DDF786463 DNB786463 DWX786463 EGT786463 EQP786463 FAL786463 FKH786463 FUD786463 GDZ786463 GNV786463 GXR786463 HHN786463 HRJ786463 IBF786463 ILB786463 IUX786463 JET786463 JOP786463 JYL786463 KIH786463 KSD786463 LBZ786463 LLV786463 LVR786463 MFN786463 MPJ786463 MZF786463 NJB786463 NSX786463 OCT786463 OMP786463 OWL786463 PGH786463 PQD786463 PZZ786463 QJV786463 QTR786463 RDN786463 RNJ786463 RXF786463 SHB786463 SQX786463 TAT786463 TKP786463 TUL786463 UEH786463 UOD786463 UXZ786463 VHV786463 VRR786463 WBN786463 WLJ786463 WVF786463 IT851999 SP851999 ACL851999 AMH851999 AWD851999 BFZ851999 BPV851999 BZR851999 CJN851999 CTJ851999 DDF851999 DNB851999 DWX851999 EGT851999 EQP851999 FAL851999 FKH851999 FUD851999 GDZ851999 GNV851999 GXR851999 HHN851999 HRJ851999 IBF851999 ILB851999 IUX851999 JET851999 JOP851999 JYL851999 KIH851999 KSD851999 LBZ851999 LLV851999 LVR851999 MFN851999 MPJ851999 MZF851999 NJB851999 NSX851999 OCT851999 OMP851999 OWL851999 PGH851999 PQD851999 PZZ851999 QJV851999 QTR851999 RDN851999 RNJ851999 RXF851999 SHB851999 SQX851999 TAT851999 TKP851999 TUL851999 UEH851999 UOD851999 UXZ851999 VHV851999 VRR851999 WBN851999 WLJ851999 WVF851999 IT917535 SP917535 ACL917535 AMH917535 AWD917535 BFZ917535 BPV917535 BZR917535 CJN917535 CTJ917535 DDF917535 DNB917535 DWX917535 EGT917535 EQP917535 FAL917535 FKH917535 FUD917535 GDZ917535 GNV917535 GXR917535 HHN917535 HRJ917535 IBF917535 ILB917535 IUX917535 JET917535 JOP917535 JYL917535 KIH917535 KSD917535 LBZ917535 LLV917535 LVR917535 MFN917535 MPJ917535 MZF917535 NJB917535 NSX917535 OCT917535 OMP917535 OWL917535 PGH917535 PQD917535 PZZ917535 QJV917535 QTR917535 RDN917535 RNJ917535 RXF917535 SHB917535 SQX917535 TAT917535 TKP917535 TUL917535 UEH917535 UOD917535 UXZ917535 VHV917535 VRR917535 WBN917535 WLJ917535 WVF917535 IT983071 SP983071 ACL983071 AMH983071 AWD983071 BFZ983071 BPV983071 BZR983071 CJN983071 CTJ983071 DDF983071 DNB983071 DWX983071 EGT983071 EQP983071 FAL983071 FKH983071 FUD983071 GDZ983071 GNV983071 GXR983071 HHN983071 HRJ983071 IBF983071 ILB983071 IUX983071 JET983071 JOP983071 JYL983071 KIH983071 KSD983071 LBZ983071 LLV983071 LVR983071 MFN983071 MPJ983071 MZF983071 NJB983071 NSX983071 OCT983071 OMP983071 OWL983071 PGH983071 PQD983071 PZZ983071 QJV983071 QTR983071 RDN983071 RNJ983071 RXF983071 SHB983071 SQX983071 TAT983071 TKP983071 TUL983071 UEH983071 UOD983071 UXZ983071 VHV983071 VRR983071 WBN983071 WLJ983071 WVF983071 IN65531 SJ65531 ACF65531 AMB65531 AVX65531 BFT65531 BPP65531 BZL65531 CJH65531 CTD65531 DCZ65531 DMV65531 DWR65531 EGN65531 EQJ65531 FAF65531 FKB65531 FTX65531 GDT65531 GNP65531 GXL65531 HHH65531 HRD65531 IAZ65531 IKV65531 IUR65531 JEN65531 JOJ65531 JYF65531 KIB65531 KRX65531 LBT65531 LLP65531 LVL65531 MFH65531 MPD65531 MYZ65531 NIV65531 NSR65531 OCN65531 OMJ65531 OWF65531 PGB65531 PPX65531 PZT65531 QJP65531 QTL65531 RDH65531 RND65531 RWZ65531 SGV65531 SQR65531 TAN65531 TKJ65531 TUF65531 UEB65531 UNX65531 UXT65531 VHP65531 VRL65531 WBH65531 WLD65531 WUZ65531 IN131067 SJ131067 ACF131067 AMB131067 AVX131067 BFT131067 BPP131067 BZL131067 CJH131067 CTD131067 DCZ131067 DMV131067 DWR131067 EGN131067 EQJ131067 FAF131067 FKB131067 FTX131067 GDT131067 GNP131067 GXL131067 HHH131067 HRD131067 IAZ131067 IKV131067 IUR131067 JEN131067 JOJ131067 JYF131067 KIB131067 KRX131067 LBT131067 LLP131067 LVL131067 MFH131067 MPD131067 MYZ131067 NIV131067 NSR131067 OCN131067 OMJ131067 OWF131067 PGB131067 PPX131067 PZT131067 QJP131067 QTL131067 RDH131067 RND131067 RWZ131067 SGV131067 SQR131067 TAN131067 TKJ131067 TUF131067 UEB131067 UNX131067 UXT131067 VHP131067 VRL131067 WBH131067 WLD131067 WUZ131067 IN196603 SJ196603 ACF196603 AMB196603 AVX196603 BFT196603 BPP196603 BZL196603 CJH196603 CTD196603 DCZ196603 DMV196603 DWR196603 EGN196603 EQJ196603 FAF196603 FKB196603 FTX196603 GDT196603 GNP196603 GXL196603 HHH196603 HRD196603 IAZ196603 IKV196603 IUR196603 JEN196603 JOJ196603 JYF196603 KIB196603 KRX196603 LBT196603 LLP196603 LVL196603 MFH196603 MPD196603 MYZ196603 NIV196603 NSR196603 OCN196603 OMJ196603 OWF196603 PGB196603 PPX196603 PZT196603 QJP196603 QTL196603 RDH196603 RND196603 RWZ196603 SGV196603 SQR196603 TAN196603 TKJ196603 TUF196603 UEB196603 UNX196603 UXT196603 VHP196603 VRL196603 WBH196603 WLD196603 WUZ196603 IN262139 SJ262139 ACF262139 AMB262139 AVX262139 BFT262139 BPP262139 BZL262139 CJH262139 CTD262139 DCZ262139 DMV262139 DWR262139 EGN262139 EQJ262139 FAF262139 FKB262139 FTX262139 GDT262139 GNP262139 GXL262139 HHH262139 HRD262139 IAZ262139 IKV262139 IUR262139 JEN262139 JOJ262139 JYF262139 KIB262139 KRX262139 LBT262139 LLP262139 LVL262139 MFH262139 MPD262139 MYZ262139 NIV262139 NSR262139 OCN262139 OMJ262139 OWF262139 PGB262139 PPX262139 PZT262139 QJP262139 QTL262139 RDH262139 RND262139 RWZ262139 SGV262139 SQR262139 TAN262139 TKJ262139 TUF262139 UEB262139 UNX262139 UXT262139 VHP262139 VRL262139 WBH262139 WLD262139 WUZ262139 IN327675 SJ327675 ACF327675 AMB327675 AVX327675 BFT327675 BPP327675 BZL327675 CJH327675 CTD327675 DCZ327675 DMV327675 DWR327675 EGN327675 EQJ327675 FAF327675 FKB327675 FTX327675 GDT327675 GNP327675 GXL327675 HHH327675 HRD327675 IAZ327675 IKV327675 IUR327675 JEN327675 JOJ327675 JYF327675 KIB327675 KRX327675 LBT327675 LLP327675 LVL327675 MFH327675 MPD327675 MYZ327675 NIV327675 NSR327675 OCN327675 OMJ327675 OWF327675 PGB327675 PPX327675 PZT327675 QJP327675 QTL327675 RDH327675 RND327675 RWZ327675 SGV327675 SQR327675 TAN327675 TKJ327675 TUF327675 UEB327675 UNX327675 UXT327675 VHP327675 VRL327675 WBH327675 WLD327675 WUZ327675 IN393211 SJ393211 ACF393211 AMB393211 AVX393211 BFT393211 BPP393211 BZL393211 CJH393211 CTD393211 DCZ393211 DMV393211 DWR393211 EGN393211 EQJ393211 FAF393211 FKB393211 FTX393211 GDT393211 GNP393211 GXL393211 HHH393211 HRD393211 IAZ393211 IKV393211 IUR393211 JEN393211 JOJ393211 JYF393211 KIB393211 KRX393211 LBT393211 LLP393211 LVL393211 MFH393211 MPD393211 MYZ393211 NIV393211 NSR393211 OCN393211 OMJ393211 OWF393211 PGB393211 PPX393211 PZT393211 QJP393211 QTL393211 RDH393211 RND393211 RWZ393211 SGV393211 SQR393211 TAN393211 TKJ393211 TUF393211 UEB393211 UNX393211 UXT393211 VHP393211 VRL393211 WBH393211 WLD393211 WUZ393211 IN458747 SJ458747 ACF458747 AMB458747 AVX458747 BFT458747 BPP458747 BZL458747 CJH458747 CTD458747 DCZ458747 DMV458747 DWR458747 EGN458747 EQJ458747 FAF458747 FKB458747 FTX458747 GDT458747 GNP458747 GXL458747 HHH458747 HRD458747 IAZ458747 IKV458747 IUR458747 JEN458747 JOJ458747 JYF458747 KIB458747 KRX458747 LBT458747 LLP458747 LVL458747 MFH458747 MPD458747 MYZ458747 NIV458747 NSR458747 OCN458747 OMJ458747 OWF458747 PGB458747 PPX458747 PZT458747 QJP458747 QTL458747 RDH458747 RND458747 RWZ458747 SGV458747 SQR458747 TAN458747 TKJ458747 TUF458747 UEB458747 UNX458747 UXT458747 VHP458747 VRL458747 WBH458747 WLD458747 WUZ458747 IN524283 SJ524283 ACF524283 AMB524283 AVX524283 BFT524283 BPP524283 BZL524283 CJH524283 CTD524283 DCZ524283 DMV524283 DWR524283 EGN524283 EQJ524283 FAF524283 FKB524283 FTX524283 GDT524283 GNP524283 GXL524283 HHH524283 HRD524283 IAZ524283 IKV524283 IUR524283 JEN524283 JOJ524283 JYF524283 KIB524283 KRX524283 LBT524283 LLP524283 LVL524283 MFH524283 MPD524283 MYZ524283 NIV524283 NSR524283 OCN524283 OMJ524283 OWF524283 PGB524283 PPX524283 PZT524283 QJP524283 QTL524283 RDH524283 RND524283 RWZ524283 SGV524283 SQR524283 TAN524283 TKJ524283 TUF524283 UEB524283 UNX524283 UXT524283 VHP524283 VRL524283 WBH524283 WLD524283 WUZ524283 IN589819 SJ589819 ACF589819 AMB589819 AVX589819 BFT589819 BPP589819 BZL589819 CJH589819 CTD589819 DCZ589819 DMV589819 DWR589819 EGN589819 EQJ589819 FAF589819 FKB589819 FTX589819 GDT589819 GNP589819 GXL589819 HHH589819 HRD589819 IAZ589819 IKV589819 IUR589819 JEN589819 JOJ589819 JYF589819 KIB589819 KRX589819 LBT589819 LLP589819 LVL589819 MFH589819 MPD589819 MYZ589819 NIV589819 NSR589819 OCN589819 OMJ589819 OWF589819 PGB589819 PPX589819 PZT589819 QJP589819 QTL589819 RDH589819 RND589819 RWZ589819 SGV589819 SQR589819 TAN589819 TKJ589819 TUF589819 UEB589819 UNX589819 UXT589819 VHP589819 VRL589819 WBH589819 WLD589819 WUZ589819 IN655355 SJ655355 ACF655355 AMB655355 AVX655355 BFT655355 BPP655355 BZL655355 CJH655355 CTD655355 DCZ655355 DMV655355 DWR655355 EGN655355 EQJ655355 FAF655355 FKB655355 FTX655355 GDT655355 GNP655355 GXL655355 HHH655355 HRD655355 IAZ655355 IKV655355 IUR655355 JEN655355 JOJ655355 JYF655355 KIB655355 KRX655355 LBT655355 LLP655355 LVL655355 MFH655355 MPD655355 MYZ655355 NIV655355 NSR655355 OCN655355 OMJ655355 OWF655355 PGB655355 PPX655355 PZT655355 QJP655355 QTL655355 RDH655355 RND655355 RWZ655355 SGV655355 SQR655355 TAN655355 TKJ655355 TUF655355 UEB655355 UNX655355 UXT655355 VHP655355 VRL655355 WBH655355 WLD655355 WUZ655355 IN720891 SJ720891 ACF720891 AMB720891 AVX720891 BFT720891 BPP720891 BZL720891 CJH720891 CTD720891 DCZ720891 DMV720891 DWR720891 EGN720891 EQJ720891 FAF720891 FKB720891 FTX720891 GDT720891 GNP720891 GXL720891 HHH720891 HRD720891 IAZ720891 IKV720891 IUR720891 JEN720891 JOJ720891 JYF720891 KIB720891 KRX720891 LBT720891 LLP720891 LVL720891 MFH720891 MPD720891 MYZ720891 NIV720891 NSR720891 OCN720891 OMJ720891 OWF720891 PGB720891 PPX720891 PZT720891 QJP720891 QTL720891 RDH720891 RND720891 RWZ720891 SGV720891 SQR720891 TAN720891 TKJ720891 TUF720891 UEB720891 UNX720891 UXT720891 VHP720891 VRL720891 WBH720891 WLD720891 WUZ720891 IN786427 SJ786427 ACF786427 AMB786427 AVX786427 BFT786427 BPP786427 BZL786427 CJH786427 CTD786427 DCZ786427 DMV786427 DWR786427 EGN786427 EQJ786427 FAF786427 FKB786427 FTX786427 GDT786427 GNP786427 GXL786427 HHH786427 HRD786427 IAZ786427 IKV786427 IUR786427 JEN786427 JOJ786427 JYF786427 KIB786427 KRX786427 LBT786427 LLP786427 LVL786427 MFH786427 MPD786427 MYZ786427 NIV786427 NSR786427 OCN786427 OMJ786427 OWF786427 PGB786427 PPX786427 PZT786427 QJP786427 QTL786427 RDH786427 RND786427 RWZ786427 SGV786427 SQR786427 TAN786427 TKJ786427 TUF786427 UEB786427 UNX786427 UXT786427 VHP786427 VRL786427 WBH786427 WLD786427 WUZ786427 IN851963 SJ851963 ACF851963 AMB851963 AVX851963 BFT851963 BPP851963 BZL851963 CJH851963 CTD851963 DCZ851963 DMV851963 DWR851963 EGN851963 EQJ851963 FAF851963 FKB851963 FTX851963 GDT851963 GNP851963 GXL851963 HHH851963 HRD851963 IAZ851963 IKV851963 IUR851963 JEN851963 JOJ851963 JYF851963 KIB851963 KRX851963 LBT851963 LLP851963 LVL851963 MFH851963 MPD851963 MYZ851963 NIV851963 NSR851963 OCN851963 OMJ851963 OWF851963 PGB851963 PPX851963 PZT851963 QJP851963 QTL851963 RDH851963 RND851963 RWZ851963 SGV851963 SQR851963 TAN851963 TKJ851963 TUF851963 UEB851963 UNX851963 UXT851963 VHP851963 VRL851963 WBH851963 WLD851963 WUZ851963 IN917499 SJ917499 ACF917499 AMB917499 AVX917499 BFT917499 BPP917499 BZL917499 CJH917499 CTD917499 DCZ917499 DMV917499 DWR917499 EGN917499 EQJ917499 FAF917499 FKB917499 FTX917499 GDT917499 GNP917499 GXL917499 HHH917499 HRD917499 IAZ917499 IKV917499 IUR917499 JEN917499 JOJ917499 JYF917499 KIB917499 KRX917499 LBT917499 LLP917499 LVL917499 MFH917499 MPD917499 MYZ917499 NIV917499 NSR917499 OCN917499 OMJ917499 OWF917499 PGB917499 PPX917499 PZT917499 QJP917499 QTL917499 RDH917499 RND917499 RWZ917499 SGV917499 SQR917499 TAN917499 TKJ917499 TUF917499 UEB917499 UNX917499 UXT917499 VHP917499 VRL917499 WBH917499 WLD917499 WUZ917499 IN983035 SJ983035 ACF983035 AMB983035 AVX983035 BFT983035 BPP983035 BZL983035 CJH983035 CTD983035 DCZ983035 DMV983035 DWR983035 EGN983035 EQJ983035 FAF983035 FKB983035 FTX983035 GDT983035 GNP983035 GXL983035 HHH983035 HRD983035 IAZ983035 IKV983035 IUR983035 JEN983035 JOJ983035 JYF983035 KIB983035 KRX983035 LBT983035 LLP983035 LVL983035 MFH983035 MPD983035 MYZ983035 NIV983035 NSR983035 OCN983035 OMJ983035 OWF983035 PGB983035 PPX983035 PZT983035 QJP983035 QTL983035 RDH983035 RND983035 RWZ983035 SGV983035 SQR983035 TAN983035 TKJ983035 TUF983035 UEB983035 UNX983035 UXT983035 VHP983035 VRL983035 WBH983035 WLD983035 WUZ983035 IJ65525 SF65525 ACB65525 ALX65525 AVT65525 BFP65525 BPL65525 BZH65525 CJD65525 CSZ65525 DCV65525 DMR65525 DWN65525 EGJ65525 EQF65525 FAB65525 FJX65525 FTT65525 GDP65525 GNL65525 GXH65525 HHD65525 HQZ65525 IAV65525 IKR65525 IUN65525 JEJ65525 JOF65525 JYB65525 KHX65525 KRT65525 LBP65525 LLL65525 LVH65525 MFD65525 MOZ65525 MYV65525 NIR65525 NSN65525 OCJ65525 OMF65525 OWB65525 PFX65525 PPT65525 PZP65525 QJL65525 QTH65525 RDD65525 RMZ65525 RWV65525 SGR65525 SQN65525 TAJ65525 TKF65525 TUB65525 UDX65525 UNT65525 UXP65525 VHL65525 VRH65525 WBD65525 WKZ65525 WUV65525 IJ131061 SF131061 ACB131061 ALX131061 AVT131061 BFP131061 BPL131061 BZH131061 CJD131061 CSZ131061 DCV131061 DMR131061 DWN131061 EGJ131061 EQF131061 FAB131061 FJX131061 FTT131061 GDP131061 GNL131061 GXH131061 HHD131061 HQZ131061 IAV131061 IKR131061 IUN131061 JEJ131061 JOF131061 JYB131061 KHX131061 KRT131061 LBP131061 LLL131061 LVH131061 MFD131061 MOZ131061 MYV131061 NIR131061 NSN131061 OCJ131061 OMF131061 OWB131061 PFX131061 PPT131061 PZP131061 QJL131061 QTH131061 RDD131061 RMZ131061 RWV131061 SGR131061 SQN131061 TAJ131061 TKF131061 TUB131061 UDX131061 UNT131061 UXP131061 VHL131061 VRH131061 WBD131061 WKZ131061 WUV131061 IJ196597 SF196597 ACB196597 ALX196597 AVT196597 BFP196597 BPL196597 BZH196597 CJD196597 CSZ196597 DCV196597 DMR196597 DWN196597 EGJ196597 EQF196597 FAB196597 FJX196597 FTT196597 GDP196597 GNL196597 GXH196597 HHD196597 HQZ196597 IAV196597 IKR196597 IUN196597 JEJ196597 JOF196597 JYB196597 KHX196597 KRT196597 LBP196597 LLL196597 LVH196597 MFD196597 MOZ196597 MYV196597 NIR196597 NSN196597 OCJ196597 OMF196597 OWB196597 PFX196597 PPT196597 PZP196597 QJL196597 QTH196597 RDD196597 RMZ196597 RWV196597 SGR196597 SQN196597 TAJ196597 TKF196597 TUB196597 UDX196597 UNT196597 UXP196597 VHL196597 VRH196597 WBD196597 WKZ196597 WUV196597 IJ262133 SF262133 ACB262133 ALX262133 AVT262133 BFP262133 BPL262133 BZH262133 CJD262133 CSZ262133 DCV262133 DMR262133 DWN262133 EGJ262133 EQF262133 FAB262133 FJX262133 FTT262133 GDP262133 GNL262133 GXH262133 HHD262133 HQZ262133 IAV262133 IKR262133 IUN262133 JEJ262133 JOF262133 JYB262133 KHX262133 KRT262133 LBP262133 LLL262133 LVH262133 MFD262133 MOZ262133 MYV262133 NIR262133 NSN262133 OCJ262133 OMF262133 OWB262133 PFX262133 PPT262133 PZP262133 QJL262133 QTH262133 RDD262133 RMZ262133 RWV262133 SGR262133 SQN262133 TAJ262133 TKF262133 TUB262133 UDX262133 UNT262133 UXP262133 VHL262133 VRH262133 WBD262133 WKZ262133 WUV262133 IJ327669 SF327669 ACB327669 ALX327669 AVT327669 BFP327669 BPL327669 BZH327669 CJD327669 CSZ327669 DCV327669 DMR327669 DWN327669 EGJ327669 EQF327669 FAB327669 FJX327669 FTT327669 GDP327669 GNL327669 GXH327669 HHD327669 HQZ327669 IAV327669 IKR327669 IUN327669 JEJ327669 JOF327669 JYB327669 KHX327669 KRT327669 LBP327669 LLL327669 LVH327669 MFD327669 MOZ327669 MYV327669 NIR327669 NSN327669 OCJ327669 OMF327669 OWB327669 PFX327669 PPT327669 PZP327669 QJL327669 QTH327669 RDD327669 RMZ327669 RWV327669 SGR327669 SQN327669 TAJ327669 TKF327669 TUB327669 UDX327669 UNT327669 UXP327669 VHL327669 VRH327669 WBD327669 WKZ327669 WUV327669 IJ393205 SF393205 ACB393205 ALX393205 AVT393205 BFP393205 BPL393205 BZH393205 CJD393205 CSZ393205 DCV393205 DMR393205 DWN393205 EGJ393205 EQF393205 FAB393205 FJX393205 FTT393205 GDP393205 GNL393205 GXH393205 HHD393205 HQZ393205 IAV393205 IKR393205 IUN393205 JEJ393205 JOF393205 JYB393205 KHX393205 KRT393205 LBP393205 LLL393205 LVH393205 MFD393205 MOZ393205 MYV393205 NIR393205 NSN393205 OCJ393205 OMF393205 OWB393205 PFX393205 PPT393205 PZP393205 QJL393205 QTH393205 RDD393205 RMZ393205 RWV393205 SGR393205 SQN393205 TAJ393205 TKF393205 TUB393205 UDX393205 UNT393205 UXP393205 VHL393205 VRH393205 WBD393205 WKZ393205 WUV393205 IJ458741 SF458741 ACB458741 ALX458741 AVT458741 BFP458741 BPL458741 BZH458741 CJD458741 CSZ458741 DCV458741 DMR458741 DWN458741 EGJ458741 EQF458741 FAB458741 FJX458741 FTT458741 GDP458741 GNL458741 GXH458741 HHD458741 HQZ458741 IAV458741 IKR458741 IUN458741 JEJ458741 JOF458741 JYB458741 KHX458741 KRT458741 LBP458741 LLL458741 LVH458741 MFD458741 MOZ458741 MYV458741 NIR458741 NSN458741 OCJ458741 OMF458741 OWB458741 PFX458741 PPT458741 PZP458741 QJL458741 QTH458741 RDD458741 RMZ458741 RWV458741 SGR458741 SQN458741 TAJ458741 TKF458741 TUB458741 UDX458741 UNT458741 UXP458741 VHL458741 VRH458741 WBD458741 WKZ458741 WUV458741 IJ524277 SF524277 ACB524277 ALX524277 AVT524277 BFP524277 BPL524277 BZH524277 CJD524277 CSZ524277 DCV524277 DMR524277 DWN524277 EGJ524277 EQF524277 FAB524277 FJX524277 FTT524277 GDP524277 GNL524277 GXH524277 HHD524277 HQZ524277 IAV524277 IKR524277 IUN524277 JEJ524277 JOF524277 JYB524277 KHX524277 KRT524277 LBP524277 LLL524277 LVH524277 MFD524277 MOZ524277 MYV524277 NIR524277 NSN524277 OCJ524277 OMF524277 OWB524277 PFX524277 PPT524277 PZP524277 QJL524277 QTH524277 RDD524277 RMZ524277 RWV524277 SGR524277 SQN524277 TAJ524277 TKF524277 TUB524277 UDX524277 UNT524277 UXP524277 VHL524277 VRH524277 WBD524277 WKZ524277 WUV524277 IJ589813 SF589813 ACB589813 ALX589813 AVT589813 BFP589813 BPL589813 BZH589813 CJD589813 CSZ589813 DCV589813 DMR589813 DWN589813 EGJ589813 EQF589813 FAB589813 FJX589813 FTT589813 GDP589813 GNL589813 GXH589813 HHD589813 HQZ589813 IAV589813 IKR589813 IUN589813 JEJ589813 JOF589813 JYB589813 KHX589813 KRT589813 LBP589813 LLL589813 LVH589813 MFD589813 MOZ589813 MYV589813 NIR589813 NSN589813 OCJ589813 OMF589813 OWB589813 PFX589813 PPT589813 PZP589813 QJL589813 QTH589813 RDD589813 RMZ589813 RWV589813 SGR589813 SQN589813 TAJ589813 TKF589813 TUB589813 UDX589813 UNT589813 UXP589813 VHL589813 VRH589813 WBD589813 WKZ589813 WUV589813 IJ655349 SF655349 ACB655349 ALX655349 AVT655349 BFP655349 BPL655349 BZH655349 CJD655349 CSZ655349 DCV655349 DMR655349 DWN655349 EGJ655349 EQF655349 FAB655349 FJX655349 FTT655349 GDP655349 GNL655349 GXH655349 HHD655349 HQZ655349 IAV655349 IKR655349 IUN655349 JEJ655349 JOF655349 JYB655349 KHX655349 KRT655349 LBP655349 LLL655349 LVH655349 MFD655349 MOZ655349 MYV655349 NIR655349 NSN655349 OCJ655349 OMF655349 OWB655349 PFX655349 PPT655349 PZP655349 QJL655349 QTH655349 RDD655349 RMZ655349 RWV655349 SGR655349 SQN655349 TAJ655349 TKF655349 TUB655349 UDX655349 UNT655349 UXP655349 VHL655349 VRH655349 WBD655349 WKZ655349 WUV655349 IJ720885 SF720885 ACB720885 ALX720885 AVT720885 BFP720885 BPL720885 BZH720885 CJD720885 CSZ720885 DCV720885 DMR720885 DWN720885 EGJ720885 EQF720885 FAB720885 FJX720885 FTT720885 GDP720885 GNL720885 GXH720885 HHD720885 HQZ720885 IAV720885 IKR720885 IUN720885 JEJ720885 JOF720885 JYB720885 KHX720885 KRT720885 LBP720885 LLL720885 LVH720885 MFD720885 MOZ720885 MYV720885 NIR720885 NSN720885 OCJ720885 OMF720885 OWB720885 PFX720885 PPT720885 PZP720885 QJL720885 QTH720885 RDD720885 RMZ720885 RWV720885 SGR720885 SQN720885 TAJ720885 TKF720885 TUB720885 UDX720885 UNT720885 UXP720885 VHL720885 VRH720885 WBD720885 WKZ720885 WUV720885 IJ786421 SF786421 ACB786421 ALX786421 AVT786421 BFP786421 BPL786421 BZH786421 CJD786421 CSZ786421 DCV786421 DMR786421 DWN786421 EGJ786421 EQF786421 FAB786421 FJX786421 FTT786421 GDP786421 GNL786421 GXH786421 HHD786421 HQZ786421 IAV786421 IKR786421 IUN786421 JEJ786421 JOF786421 JYB786421 KHX786421 KRT786421 LBP786421 LLL786421 LVH786421 MFD786421 MOZ786421 MYV786421 NIR786421 NSN786421 OCJ786421 OMF786421 OWB786421 PFX786421 PPT786421 PZP786421 QJL786421 QTH786421 RDD786421 RMZ786421 RWV786421 SGR786421 SQN786421 TAJ786421 TKF786421 TUB786421 UDX786421 UNT786421 UXP786421 VHL786421 VRH786421 WBD786421 WKZ786421 WUV786421 IJ851957 SF851957 ACB851957 ALX851957 AVT851957 BFP851957 BPL851957 BZH851957 CJD851957 CSZ851957 DCV851957 DMR851957 DWN851957 EGJ851957 EQF851957 FAB851957 FJX851957 FTT851957 GDP851957 GNL851957 GXH851957 HHD851957 HQZ851957 IAV851957 IKR851957 IUN851957 JEJ851957 JOF851957 JYB851957 KHX851957 KRT851957 LBP851957 LLL851957 LVH851957 MFD851957 MOZ851957 MYV851957 NIR851957 NSN851957 OCJ851957 OMF851957 OWB851957 PFX851957 PPT851957 PZP851957 QJL851957 QTH851957 RDD851957 RMZ851957 RWV851957 SGR851957 SQN851957 TAJ851957 TKF851957 TUB851957 UDX851957 UNT851957 UXP851957 VHL851957 VRH851957 WBD851957 WKZ851957 WUV851957 IJ917493 SF917493 ACB917493 ALX917493 AVT917493 BFP917493 BPL917493 BZH917493 CJD917493 CSZ917493 DCV917493 DMR917493 DWN917493 EGJ917493 EQF917493 FAB917493 FJX917493 FTT917493 GDP917493 GNL917493 GXH917493 HHD917493 HQZ917493 IAV917493 IKR917493 IUN917493 JEJ917493 JOF917493 JYB917493 KHX917493 KRT917493 LBP917493 LLL917493 LVH917493 MFD917493 MOZ917493 MYV917493 NIR917493 NSN917493 OCJ917493 OMF917493 OWB917493 PFX917493 PPT917493 PZP917493 QJL917493 QTH917493 RDD917493 RMZ917493 RWV917493 SGR917493 SQN917493 TAJ917493 TKF917493 TUB917493 UDX917493 UNT917493 UXP917493 VHL917493 VRH917493 WBD917493 WKZ917493 WUV917493 IJ983029 SF983029 ACB983029 ALX983029 AVT983029 BFP983029 BPL983029 BZH983029 CJD983029 CSZ983029 DCV983029 DMR983029 DWN983029 EGJ983029 EQF983029 FAB983029 FJX983029 FTT983029 GDP983029 GNL983029 GXH983029 HHD983029 HQZ983029 IAV983029 IKR983029 IUN983029 JEJ983029 JOF983029 JYB983029 KHX983029 KRT983029 LBP983029 LLL983029 LVH983029 MFD983029 MOZ983029 MYV983029 NIR983029 NSN983029 OCJ983029 OMF983029 OWB983029 PFX983029 PPT983029 PZP983029 QJL983029 QTH983029 RDD983029 RMZ983029 RWV983029 SGR983029 SQN983029 TAJ983029 TKF983029 TUB983029 UDX983029 UNT983029 UXP983029 VHL983029 VRH983029 WBD983029 WKZ983029 WUV983029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2B989-9489-4940-8DC3-9D34A3983540}">
  <sheetPr>
    <pageSetUpPr fitToPage="1"/>
  </sheetPr>
  <dimension ref="A1:AQ188"/>
  <sheetViews>
    <sheetView showGridLines="0" view="pageBreakPreview" zoomScaleNormal="100" zoomScaleSheetLayoutView="100" workbookViewId="0">
      <selection activeCell="I5" sqref="I5:J5"/>
    </sheetView>
  </sheetViews>
  <sheetFormatPr defaultRowHeight="20.149999999999999" customHeight="1"/>
  <cols>
    <col min="1" max="1" width="1.5" style="100" customWidth="1"/>
    <col min="2" max="2" width="2.5" style="100" customWidth="1"/>
    <col min="3" max="7" width="3.83203125" style="100" customWidth="1"/>
    <col min="8" max="8" width="5.83203125" style="100" customWidth="1"/>
    <col min="9" max="21" width="3.83203125" style="100" customWidth="1"/>
    <col min="22" max="22" width="1.5" style="100" customWidth="1"/>
    <col min="23" max="23" width="3.08203125" style="100" customWidth="1"/>
    <col min="24" max="25" width="9" style="100" customWidth="1"/>
    <col min="26" max="26" width="9" style="73" customWidth="1"/>
    <col min="27" max="27" width="9" style="131" customWidth="1"/>
    <col min="28" max="28" width="9" style="132" customWidth="1"/>
    <col min="29" max="29" width="9" style="100" customWidth="1"/>
    <col min="30" max="41" width="9" style="100"/>
    <col min="42" max="42" width="16.83203125" style="100" bestFit="1" customWidth="1"/>
    <col min="43" max="43" width="13.33203125" style="100" customWidth="1"/>
    <col min="44" max="215" width="9" style="100"/>
    <col min="216" max="239" width="3.58203125" style="100" customWidth="1"/>
    <col min="240" max="248" width="9" style="100" customWidth="1"/>
    <col min="249" max="249" width="2" style="100" customWidth="1"/>
    <col min="250" max="471" width="9" style="100"/>
    <col min="472" max="495" width="3.58203125" style="100" customWidth="1"/>
    <col min="496" max="504" width="9" style="100" customWidth="1"/>
    <col min="505" max="505" width="2" style="100" customWidth="1"/>
    <col min="506" max="727" width="9" style="100"/>
    <col min="728" max="751" width="3.58203125" style="100" customWidth="1"/>
    <col min="752" max="760" width="9" style="100" customWidth="1"/>
    <col min="761" max="761" width="2" style="100" customWidth="1"/>
    <col min="762" max="983" width="9" style="100"/>
    <col min="984" max="1007" width="3.58203125" style="100" customWidth="1"/>
    <col min="1008" max="1016" width="9" style="100" customWidth="1"/>
    <col min="1017" max="1017" width="2" style="100" customWidth="1"/>
    <col min="1018" max="1239" width="9" style="100"/>
    <col min="1240" max="1263" width="3.58203125" style="100" customWidth="1"/>
    <col min="1264" max="1272" width="9" style="100" customWidth="1"/>
    <col min="1273" max="1273" width="2" style="100" customWidth="1"/>
    <col min="1274" max="1495" width="9" style="100"/>
    <col min="1496" max="1519" width="3.58203125" style="100" customWidth="1"/>
    <col min="1520" max="1528" width="9" style="100" customWidth="1"/>
    <col min="1529" max="1529" width="2" style="100" customWidth="1"/>
    <col min="1530" max="1751" width="9" style="100"/>
    <col min="1752" max="1775" width="3.58203125" style="100" customWidth="1"/>
    <col min="1776" max="1784" width="9" style="100" customWidth="1"/>
    <col min="1785" max="1785" width="2" style="100" customWidth="1"/>
    <col min="1786" max="2007" width="9" style="100"/>
    <col min="2008" max="2031" width="3.58203125" style="100" customWidth="1"/>
    <col min="2032" max="2040" width="9" style="100" customWidth="1"/>
    <col min="2041" max="2041" width="2" style="100" customWidth="1"/>
    <col min="2042" max="2263" width="9" style="100"/>
    <col min="2264" max="2287" width="3.58203125" style="100" customWidth="1"/>
    <col min="2288" max="2296" width="9" style="100" customWidth="1"/>
    <col min="2297" max="2297" width="2" style="100" customWidth="1"/>
    <col min="2298" max="2519" width="9" style="100"/>
    <col min="2520" max="2543" width="3.58203125" style="100" customWidth="1"/>
    <col min="2544" max="2552" width="9" style="100" customWidth="1"/>
    <col min="2553" max="2553" width="2" style="100" customWidth="1"/>
    <col min="2554" max="2775" width="9" style="100"/>
    <col min="2776" max="2799" width="3.58203125" style="100" customWidth="1"/>
    <col min="2800" max="2808" width="9" style="100" customWidth="1"/>
    <col min="2809" max="2809" width="2" style="100" customWidth="1"/>
    <col min="2810" max="3031" width="9" style="100"/>
    <col min="3032" max="3055" width="3.58203125" style="100" customWidth="1"/>
    <col min="3056" max="3064" width="9" style="100" customWidth="1"/>
    <col min="3065" max="3065" width="2" style="100" customWidth="1"/>
    <col min="3066" max="3287" width="9" style="100"/>
    <col min="3288" max="3311" width="3.58203125" style="100" customWidth="1"/>
    <col min="3312" max="3320" width="9" style="100" customWidth="1"/>
    <col min="3321" max="3321" width="2" style="100" customWidth="1"/>
    <col min="3322" max="3543" width="9" style="100"/>
    <col min="3544" max="3567" width="3.58203125" style="100" customWidth="1"/>
    <col min="3568" max="3576" width="9" style="100" customWidth="1"/>
    <col min="3577" max="3577" width="2" style="100" customWidth="1"/>
    <col min="3578" max="3799" width="9" style="100"/>
    <col min="3800" max="3823" width="3.58203125" style="100" customWidth="1"/>
    <col min="3824" max="3832" width="9" style="100" customWidth="1"/>
    <col min="3833" max="3833" width="2" style="100" customWidth="1"/>
    <col min="3834" max="4055" width="9" style="100"/>
    <col min="4056" max="4079" width="3.58203125" style="100" customWidth="1"/>
    <col min="4080" max="4088" width="9" style="100" customWidth="1"/>
    <col min="4089" max="4089" width="2" style="100" customWidth="1"/>
    <col min="4090" max="4311" width="9" style="100"/>
    <col min="4312" max="4335" width="3.58203125" style="100" customWidth="1"/>
    <col min="4336" max="4344" width="9" style="100" customWidth="1"/>
    <col min="4345" max="4345" width="2" style="100" customWidth="1"/>
    <col min="4346" max="4567" width="9" style="100"/>
    <col min="4568" max="4591" width="3.58203125" style="100" customWidth="1"/>
    <col min="4592" max="4600" width="9" style="100" customWidth="1"/>
    <col min="4601" max="4601" width="2" style="100" customWidth="1"/>
    <col min="4602" max="4823" width="9" style="100"/>
    <col min="4824" max="4847" width="3.58203125" style="100" customWidth="1"/>
    <col min="4848" max="4856" width="9" style="100" customWidth="1"/>
    <col min="4857" max="4857" width="2" style="100" customWidth="1"/>
    <col min="4858" max="5079" width="9" style="100"/>
    <col min="5080" max="5103" width="3.58203125" style="100" customWidth="1"/>
    <col min="5104" max="5112" width="9" style="100" customWidth="1"/>
    <col min="5113" max="5113" width="2" style="100" customWidth="1"/>
    <col min="5114" max="5335" width="9" style="100"/>
    <col min="5336" max="5359" width="3.58203125" style="100" customWidth="1"/>
    <col min="5360" max="5368" width="9" style="100" customWidth="1"/>
    <col min="5369" max="5369" width="2" style="100" customWidth="1"/>
    <col min="5370" max="5591" width="9" style="100"/>
    <col min="5592" max="5615" width="3.58203125" style="100" customWidth="1"/>
    <col min="5616" max="5624" width="9" style="100" customWidth="1"/>
    <col min="5625" max="5625" width="2" style="100" customWidth="1"/>
    <col min="5626" max="5847" width="9" style="100"/>
    <col min="5848" max="5871" width="3.58203125" style="100" customWidth="1"/>
    <col min="5872" max="5880" width="9" style="100" customWidth="1"/>
    <col min="5881" max="5881" width="2" style="100" customWidth="1"/>
    <col min="5882" max="6103" width="9" style="100"/>
    <col min="6104" max="6127" width="3.58203125" style="100" customWidth="1"/>
    <col min="6128" max="6136" width="9" style="100" customWidth="1"/>
    <col min="6137" max="6137" width="2" style="100" customWidth="1"/>
    <col min="6138" max="6359" width="9" style="100"/>
    <col min="6360" max="6383" width="3.58203125" style="100" customWidth="1"/>
    <col min="6384" max="6392" width="9" style="100" customWidth="1"/>
    <col min="6393" max="6393" width="2" style="100" customWidth="1"/>
    <col min="6394" max="6615" width="9" style="100"/>
    <col min="6616" max="6639" width="3.58203125" style="100" customWidth="1"/>
    <col min="6640" max="6648" width="9" style="100" customWidth="1"/>
    <col min="6649" max="6649" width="2" style="100" customWidth="1"/>
    <col min="6650" max="6871" width="9" style="100"/>
    <col min="6872" max="6895" width="3.58203125" style="100" customWidth="1"/>
    <col min="6896" max="6904" width="9" style="100" customWidth="1"/>
    <col min="6905" max="6905" width="2" style="100" customWidth="1"/>
    <col min="6906" max="7127" width="9" style="100"/>
    <col min="7128" max="7151" width="3.58203125" style="100" customWidth="1"/>
    <col min="7152" max="7160" width="9" style="100" customWidth="1"/>
    <col min="7161" max="7161" width="2" style="100" customWidth="1"/>
    <col min="7162" max="7383" width="9" style="100"/>
    <col min="7384" max="7407" width="3.58203125" style="100" customWidth="1"/>
    <col min="7408" max="7416" width="9" style="100" customWidth="1"/>
    <col min="7417" max="7417" width="2" style="100" customWidth="1"/>
    <col min="7418" max="7639" width="9" style="100"/>
    <col min="7640" max="7663" width="3.58203125" style="100" customWidth="1"/>
    <col min="7664" max="7672" width="9" style="100" customWidth="1"/>
    <col min="7673" max="7673" width="2" style="100" customWidth="1"/>
    <col min="7674" max="7895" width="9" style="100"/>
    <col min="7896" max="7919" width="3.58203125" style="100" customWidth="1"/>
    <col min="7920" max="7928" width="9" style="100" customWidth="1"/>
    <col min="7929" max="7929" width="2" style="100" customWidth="1"/>
    <col min="7930" max="8151" width="9" style="100"/>
    <col min="8152" max="8175" width="3.58203125" style="100" customWidth="1"/>
    <col min="8176" max="8184" width="9" style="100" customWidth="1"/>
    <col min="8185" max="8185" width="2" style="100" customWidth="1"/>
    <col min="8186" max="8407" width="9" style="100"/>
    <col min="8408" max="8431" width="3.58203125" style="100" customWidth="1"/>
    <col min="8432" max="8440" width="9" style="100" customWidth="1"/>
    <col min="8441" max="8441" width="2" style="100" customWidth="1"/>
    <col min="8442" max="8663" width="9" style="100"/>
    <col min="8664" max="8687" width="3.58203125" style="100" customWidth="1"/>
    <col min="8688" max="8696" width="9" style="100" customWidth="1"/>
    <col min="8697" max="8697" width="2" style="100" customWidth="1"/>
    <col min="8698" max="8919" width="9" style="100"/>
    <col min="8920" max="8943" width="3.58203125" style="100" customWidth="1"/>
    <col min="8944" max="8952" width="9" style="100" customWidth="1"/>
    <col min="8953" max="8953" width="2" style="100" customWidth="1"/>
    <col min="8954" max="9175" width="9" style="100"/>
    <col min="9176" max="9199" width="3.58203125" style="100" customWidth="1"/>
    <col min="9200" max="9208" width="9" style="100" customWidth="1"/>
    <col min="9209" max="9209" width="2" style="100" customWidth="1"/>
    <col min="9210" max="9431" width="9" style="100"/>
    <col min="9432" max="9455" width="3.58203125" style="100" customWidth="1"/>
    <col min="9456" max="9464" width="9" style="100" customWidth="1"/>
    <col min="9465" max="9465" width="2" style="100" customWidth="1"/>
    <col min="9466" max="9687" width="9" style="100"/>
    <col min="9688" max="9711" width="3.58203125" style="100" customWidth="1"/>
    <col min="9712" max="9720" width="9" style="100" customWidth="1"/>
    <col min="9721" max="9721" width="2" style="100" customWidth="1"/>
    <col min="9722" max="9943" width="9" style="100"/>
    <col min="9944" max="9967" width="3.58203125" style="100" customWidth="1"/>
    <col min="9968" max="9976" width="9" style="100" customWidth="1"/>
    <col min="9977" max="9977" width="2" style="100" customWidth="1"/>
    <col min="9978" max="10199" width="9" style="100"/>
    <col min="10200" max="10223" width="3.58203125" style="100" customWidth="1"/>
    <col min="10224" max="10232" width="9" style="100" customWidth="1"/>
    <col min="10233" max="10233" width="2" style="100" customWidth="1"/>
    <col min="10234" max="10455" width="9" style="100"/>
    <col min="10456" max="10479" width="3.58203125" style="100" customWidth="1"/>
    <col min="10480" max="10488" width="9" style="100" customWidth="1"/>
    <col min="10489" max="10489" width="2" style="100" customWidth="1"/>
    <col min="10490" max="10711" width="9" style="100"/>
    <col min="10712" max="10735" width="3.58203125" style="100" customWidth="1"/>
    <col min="10736" max="10744" width="9" style="100" customWidth="1"/>
    <col min="10745" max="10745" width="2" style="100" customWidth="1"/>
    <col min="10746" max="10967" width="9" style="100"/>
    <col min="10968" max="10991" width="3.58203125" style="100" customWidth="1"/>
    <col min="10992" max="11000" width="9" style="100" customWidth="1"/>
    <col min="11001" max="11001" width="2" style="100" customWidth="1"/>
    <col min="11002" max="11223" width="9" style="100"/>
    <col min="11224" max="11247" width="3.58203125" style="100" customWidth="1"/>
    <col min="11248" max="11256" width="9" style="100" customWidth="1"/>
    <col min="11257" max="11257" width="2" style="100" customWidth="1"/>
    <col min="11258" max="11479" width="9" style="100"/>
    <col min="11480" max="11503" width="3.58203125" style="100" customWidth="1"/>
    <col min="11504" max="11512" width="9" style="100" customWidth="1"/>
    <col min="11513" max="11513" width="2" style="100" customWidth="1"/>
    <col min="11514" max="11735" width="9" style="100"/>
    <col min="11736" max="11759" width="3.58203125" style="100" customWidth="1"/>
    <col min="11760" max="11768" width="9" style="100" customWidth="1"/>
    <col min="11769" max="11769" width="2" style="100" customWidth="1"/>
    <col min="11770" max="11991" width="9" style="100"/>
    <col min="11992" max="12015" width="3.58203125" style="100" customWidth="1"/>
    <col min="12016" max="12024" width="9" style="100" customWidth="1"/>
    <col min="12025" max="12025" width="2" style="100" customWidth="1"/>
    <col min="12026" max="12247" width="9" style="100"/>
    <col min="12248" max="12271" width="3.58203125" style="100" customWidth="1"/>
    <col min="12272" max="12280" width="9" style="100" customWidth="1"/>
    <col min="12281" max="12281" width="2" style="100" customWidth="1"/>
    <col min="12282" max="12503" width="9" style="100"/>
    <col min="12504" max="12527" width="3.58203125" style="100" customWidth="1"/>
    <col min="12528" max="12536" width="9" style="100" customWidth="1"/>
    <col min="12537" max="12537" width="2" style="100" customWidth="1"/>
    <col min="12538" max="12759" width="9" style="100"/>
    <col min="12760" max="12783" width="3.58203125" style="100" customWidth="1"/>
    <col min="12784" max="12792" width="9" style="100" customWidth="1"/>
    <col min="12793" max="12793" width="2" style="100" customWidth="1"/>
    <col min="12794" max="13015" width="9" style="100"/>
    <col min="13016" max="13039" width="3.58203125" style="100" customWidth="1"/>
    <col min="13040" max="13048" width="9" style="100" customWidth="1"/>
    <col min="13049" max="13049" width="2" style="100" customWidth="1"/>
    <col min="13050" max="13271" width="9" style="100"/>
    <col min="13272" max="13295" width="3.58203125" style="100" customWidth="1"/>
    <col min="13296" max="13304" width="9" style="100" customWidth="1"/>
    <col min="13305" max="13305" width="2" style="100" customWidth="1"/>
    <col min="13306" max="13527" width="9" style="100"/>
    <col min="13528" max="13551" width="3.58203125" style="100" customWidth="1"/>
    <col min="13552" max="13560" width="9" style="100" customWidth="1"/>
    <col min="13561" max="13561" width="2" style="100" customWidth="1"/>
    <col min="13562" max="13783" width="9" style="100"/>
    <col min="13784" max="13807" width="3.58203125" style="100" customWidth="1"/>
    <col min="13808" max="13816" width="9" style="100" customWidth="1"/>
    <col min="13817" max="13817" width="2" style="100" customWidth="1"/>
    <col min="13818" max="14039" width="9" style="100"/>
    <col min="14040" max="14063" width="3.58203125" style="100" customWidth="1"/>
    <col min="14064" max="14072" width="9" style="100" customWidth="1"/>
    <col min="14073" max="14073" width="2" style="100" customWidth="1"/>
    <col min="14074" max="14295" width="9" style="100"/>
    <col min="14296" max="14319" width="3.58203125" style="100" customWidth="1"/>
    <col min="14320" max="14328" width="9" style="100" customWidth="1"/>
    <col min="14329" max="14329" width="2" style="100" customWidth="1"/>
    <col min="14330" max="14551" width="9" style="100"/>
    <col min="14552" max="14575" width="3.58203125" style="100" customWidth="1"/>
    <col min="14576" max="14584" width="9" style="100" customWidth="1"/>
    <col min="14585" max="14585" width="2" style="100" customWidth="1"/>
    <col min="14586" max="14807" width="9" style="100"/>
    <col min="14808" max="14831" width="3.58203125" style="100" customWidth="1"/>
    <col min="14832" max="14840" width="9" style="100" customWidth="1"/>
    <col min="14841" max="14841" width="2" style="100" customWidth="1"/>
    <col min="14842" max="15063" width="9" style="100"/>
    <col min="15064" max="15087" width="3.58203125" style="100" customWidth="1"/>
    <col min="15088" max="15096" width="9" style="100" customWidth="1"/>
    <col min="15097" max="15097" width="2" style="100" customWidth="1"/>
    <col min="15098" max="15319" width="9" style="100"/>
    <col min="15320" max="15343" width="3.58203125" style="100" customWidth="1"/>
    <col min="15344" max="15352" width="9" style="100" customWidth="1"/>
    <col min="15353" max="15353" width="2" style="100" customWidth="1"/>
    <col min="15354" max="15575" width="9" style="100"/>
    <col min="15576" max="15599" width="3.58203125" style="100" customWidth="1"/>
    <col min="15600" max="15608" width="9" style="100" customWidth="1"/>
    <col min="15609" max="15609" width="2" style="100" customWidth="1"/>
    <col min="15610" max="15831" width="9" style="100"/>
    <col min="15832" max="15855" width="3.58203125" style="100" customWidth="1"/>
    <col min="15856" max="15864" width="9" style="100" customWidth="1"/>
    <col min="15865" max="15865" width="2" style="100" customWidth="1"/>
    <col min="15866" max="16087" width="9" style="100"/>
    <col min="16088" max="16111" width="3.58203125" style="100" customWidth="1"/>
    <col min="16112" max="16120" width="9" style="100" customWidth="1"/>
    <col min="16121" max="16121" width="2" style="100" customWidth="1"/>
    <col min="16122" max="16383" width="9" style="100"/>
    <col min="16384" max="16384" width="9" style="100" customWidth="1"/>
  </cols>
  <sheetData>
    <row r="1" spans="1:28" ht="21" customHeight="1">
      <c r="A1" s="2" t="s">
        <v>218</v>
      </c>
    </row>
    <row r="2" spans="1:28" ht="21" customHeight="1">
      <c r="A2" s="2" t="s">
        <v>623</v>
      </c>
    </row>
    <row r="3" spans="1:28" ht="19.5" customHeight="1">
      <c r="A3" s="101" t="s">
        <v>293</v>
      </c>
      <c r="C3" s="102"/>
      <c r="D3" s="102"/>
      <c r="E3" s="102"/>
      <c r="F3" s="102"/>
      <c r="G3" s="102"/>
      <c r="H3" s="102"/>
      <c r="I3" s="102"/>
      <c r="J3" s="102"/>
      <c r="K3" s="102"/>
      <c r="L3" s="102"/>
      <c r="M3" s="102"/>
      <c r="N3" s="102"/>
      <c r="O3" s="102"/>
      <c r="P3" s="102"/>
      <c r="Q3" s="102"/>
      <c r="R3" s="102"/>
      <c r="S3" s="102"/>
      <c r="T3" s="102"/>
      <c r="U3" s="102"/>
      <c r="V3" s="102"/>
      <c r="W3" s="102"/>
      <c r="X3" s="102"/>
      <c r="Y3" s="103" t="s">
        <v>132</v>
      </c>
    </row>
    <row r="4" spans="1:28" ht="19.5" customHeight="1">
      <c r="A4" s="101"/>
      <c r="C4" s="102"/>
      <c r="D4" s="102"/>
      <c r="E4" s="102"/>
      <c r="F4" s="102"/>
      <c r="G4" s="102"/>
      <c r="H4" s="102"/>
      <c r="I4" s="102"/>
      <c r="J4" s="102"/>
      <c r="K4" s="102"/>
      <c r="L4" s="102"/>
      <c r="M4" s="102"/>
      <c r="N4" s="102"/>
      <c r="O4" s="102"/>
      <c r="P4" s="102"/>
      <c r="Q4" s="102"/>
      <c r="R4" s="102"/>
      <c r="S4" s="102"/>
      <c r="T4" s="102"/>
      <c r="U4" s="102"/>
      <c r="V4" s="102"/>
      <c r="W4" s="102"/>
      <c r="X4" s="102"/>
      <c r="Y4" s="103"/>
    </row>
    <row r="5" spans="1:28" ht="30" customHeight="1">
      <c r="A5" s="101"/>
      <c r="C5" s="1176" t="s">
        <v>516</v>
      </c>
      <c r="D5" s="1177"/>
      <c r="E5" s="1177"/>
      <c r="F5" s="1177"/>
      <c r="G5" s="1177"/>
      <c r="H5" s="1178"/>
      <c r="I5" s="1077"/>
      <c r="J5" s="1078"/>
      <c r="K5" s="487"/>
      <c r="L5" s="1073" t="s">
        <v>639</v>
      </c>
      <c r="M5" s="1073"/>
      <c r="N5" s="1073"/>
      <c r="O5" s="1073"/>
      <c r="P5" s="1073"/>
      <c r="Q5" s="1073"/>
      <c r="R5" s="1073"/>
      <c r="S5" s="1073"/>
      <c r="T5" s="1073"/>
      <c r="U5" s="1073"/>
      <c r="V5" s="1073"/>
      <c r="W5" s="102"/>
      <c r="X5" s="102"/>
      <c r="Y5" s="103"/>
    </row>
    <row r="6" spans="1:28" ht="19.5" customHeight="1">
      <c r="A6" s="101"/>
      <c r="C6" s="102"/>
      <c r="D6" s="102"/>
      <c r="E6" s="102"/>
      <c r="F6" s="102"/>
      <c r="G6" s="102"/>
      <c r="H6" s="102"/>
      <c r="I6" s="102"/>
      <c r="J6" s="102"/>
      <c r="K6" s="102"/>
      <c r="L6" s="102"/>
      <c r="M6" s="102"/>
      <c r="N6" s="102"/>
      <c r="O6" s="102"/>
      <c r="P6" s="102"/>
      <c r="Q6" s="102"/>
      <c r="R6" s="102"/>
      <c r="S6" s="102"/>
      <c r="T6" s="102"/>
      <c r="U6" s="102"/>
      <c r="V6" s="102"/>
      <c r="W6" s="102"/>
      <c r="X6" s="102"/>
      <c r="Y6" s="103"/>
    </row>
    <row r="7" spans="1:28" s="105" customFormat="1" ht="15.5">
      <c r="A7" s="109"/>
      <c r="B7" s="104" t="s">
        <v>262</v>
      </c>
      <c r="C7" s="273"/>
      <c r="D7" s="104"/>
      <c r="E7" s="104"/>
      <c r="F7" s="104"/>
      <c r="G7" s="104"/>
      <c r="H7" s="104"/>
      <c r="I7" s="104"/>
      <c r="J7" s="104"/>
      <c r="K7" s="104"/>
      <c r="L7" s="104"/>
      <c r="M7" s="104"/>
      <c r="N7" s="104"/>
      <c r="O7" s="104"/>
      <c r="P7" s="104"/>
      <c r="Q7" s="104"/>
      <c r="R7" s="104"/>
      <c r="S7" s="104"/>
      <c r="T7" s="296"/>
      <c r="U7" s="104"/>
      <c r="V7" s="104"/>
      <c r="W7" s="104"/>
      <c r="X7" s="107"/>
      <c r="Z7" s="74"/>
      <c r="AA7" s="131"/>
      <c r="AB7" s="132"/>
    </row>
    <row r="8" spans="1:28" s="109" customFormat="1" ht="30" customHeight="1">
      <c r="B8" s="104"/>
      <c r="C8" s="1156" t="s">
        <v>92</v>
      </c>
      <c r="D8" s="1157"/>
      <c r="E8" s="1157"/>
      <c r="F8" s="1157"/>
      <c r="G8" s="1157"/>
      <c r="H8" s="1158"/>
      <c r="I8" s="1186"/>
      <c r="J8" s="1185"/>
      <c r="K8" s="1185"/>
      <c r="L8" s="1185"/>
      <c r="M8" s="1185"/>
      <c r="N8" s="1185"/>
      <c r="O8" s="1185"/>
      <c r="P8" s="1185"/>
      <c r="Q8" s="1185"/>
      <c r="R8" s="1185"/>
      <c r="S8" s="1185"/>
      <c r="T8" s="1185"/>
      <c r="U8" s="1187"/>
      <c r="V8" s="304"/>
      <c r="W8" s="278"/>
      <c r="X8" s="58"/>
      <c r="Z8" s="133"/>
      <c r="AA8" s="131"/>
      <c r="AB8" s="132"/>
    </row>
    <row r="9" spans="1:28" s="109" customFormat="1" ht="50.15" customHeight="1">
      <c r="B9" s="104"/>
      <c r="C9" s="1168" t="s">
        <v>191</v>
      </c>
      <c r="D9" s="1157"/>
      <c r="E9" s="1157"/>
      <c r="F9" s="1157"/>
      <c r="G9" s="1157"/>
      <c r="H9" s="1158"/>
      <c r="I9" s="1186"/>
      <c r="J9" s="1185"/>
      <c r="K9" s="1185"/>
      <c r="L9" s="1185"/>
      <c r="M9" s="1185"/>
      <c r="N9" s="1185"/>
      <c r="O9" s="1185"/>
      <c r="P9" s="1185"/>
      <c r="Q9" s="1185"/>
      <c r="R9" s="1185"/>
      <c r="S9" s="1185"/>
      <c r="T9" s="1185"/>
      <c r="U9" s="1187"/>
      <c r="V9" s="304"/>
      <c r="W9" s="278"/>
      <c r="X9" s="58"/>
      <c r="Z9" s="133"/>
      <c r="AA9" s="131"/>
      <c r="AB9" s="132"/>
    </row>
    <row r="10" spans="1:28" s="109" customFormat="1" ht="30" customHeight="1">
      <c r="B10" s="104"/>
      <c r="C10" s="1156" t="s">
        <v>138</v>
      </c>
      <c r="D10" s="1157"/>
      <c r="E10" s="1157"/>
      <c r="F10" s="1157"/>
      <c r="G10" s="1157"/>
      <c r="H10" s="1158"/>
      <c r="I10" s="297" t="s">
        <v>25</v>
      </c>
      <c r="J10" s="301" t="s">
        <v>192</v>
      </c>
      <c r="K10" s="299"/>
      <c r="L10" s="302"/>
      <c r="M10" s="302"/>
      <c r="N10" s="232" t="s">
        <v>25</v>
      </c>
      <c r="O10" s="301" t="s">
        <v>193</v>
      </c>
      <c r="P10" s="302"/>
      <c r="Q10" s="302"/>
      <c r="R10" s="302"/>
      <c r="S10" s="302"/>
      <c r="T10" s="302"/>
      <c r="U10" s="303"/>
      <c r="V10" s="278"/>
      <c r="W10" s="278"/>
      <c r="X10" s="58"/>
      <c r="Z10" s="133"/>
      <c r="AA10" s="134"/>
      <c r="AB10" s="132"/>
    </row>
    <row r="11" spans="1:28" s="109" customFormat="1" ht="6" customHeight="1">
      <c r="B11" s="104"/>
      <c r="C11" s="111"/>
      <c r="D11" s="111"/>
      <c r="E11" s="305"/>
      <c r="F11" s="111"/>
      <c r="G11" s="111"/>
      <c r="H11" s="111"/>
      <c r="I11" s="111"/>
      <c r="J11" s="111"/>
      <c r="K11" s="306"/>
      <c r="L11" s="306"/>
      <c r="M11" s="306"/>
      <c r="N11" s="306"/>
      <c r="O11" s="306"/>
      <c r="P11" s="306"/>
      <c r="Q11" s="306"/>
      <c r="R11" s="306"/>
      <c r="S11" s="306"/>
      <c r="T11" s="306"/>
      <c r="U11" s="306"/>
      <c r="V11" s="306"/>
      <c r="W11" s="306"/>
      <c r="X11" s="79"/>
      <c r="Z11" s="133"/>
      <c r="AA11" s="131"/>
      <c r="AB11" s="132"/>
    </row>
    <row r="12" spans="1:28" s="109" customFormat="1" ht="30" customHeight="1">
      <c r="B12" s="104"/>
      <c r="C12" s="1156" t="s">
        <v>197</v>
      </c>
      <c r="D12" s="1157"/>
      <c r="E12" s="1157"/>
      <c r="F12" s="1157"/>
      <c r="G12" s="1157"/>
      <c r="H12" s="1158"/>
      <c r="I12" s="1156" t="s">
        <v>194</v>
      </c>
      <c r="J12" s="1158"/>
      <c r="K12" s="1185"/>
      <c r="L12" s="1185"/>
      <c r="M12" s="1185"/>
      <c r="N12" s="1185"/>
      <c r="O12" s="1185"/>
      <c r="P12" s="1185"/>
      <c r="Q12" s="1156" t="s">
        <v>195</v>
      </c>
      <c r="R12" s="1158"/>
      <c r="S12" s="1165"/>
      <c r="T12" s="1165"/>
      <c r="U12" s="326" t="s">
        <v>196</v>
      </c>
      <c r="V12" s="304"/>
      <c r="W12" s="278"/>
      <c r="X12" s="58"/>
      <c r="Z12" s="133"/>
      <c r="AA12" s="131"/>
      <c r="AB12" s="132"/>
    </row>
    <row r="13" spans="1:28" s="109" customFormat="1" ht="30" customHeight="1">
      <c r="B13" s="104"/>
      <c r="C13" s="1156" t="s">
        <v>198</v>
      </c>
      <c r="D13" s="1157"/>
      <c r="E13" s="1157"/>
      <c r="F13" s="1157"/>
      <c r="G13" s="1157"/>
      <c r="H13" s="1158"/>
      <c r="I13" s="1156" t="s">
        <v>194</v>
      </c>
      <c r="J13" s="1158"/>
      <c r="K13" s="1185"/>
      <c r="L13" s="1185"/>
      <c r="M13" s="1185"/>
      <c r="N13" s="1185"/>
      <c r="O13" s="1185"/>
      <c r="P13" s="1185"/>
      <c r="Q13" s="1156" t="s">
        <v>195</v>
      </c>
      <c r="R13" s="1158"/>
      <c r="S13" s="1165"/>
      <c r="T13" s="1165"/>
      <c r="U13" s="326" t="s">
        <v>196</v>
      </c>
      <c r="V13" s="304"/>
      <c r="W13" s="278"/>
      <c r="X13" s="58"/>
      <c r="Z13" s="133"/>
      <c r="AA13" s="131"/>
      <c r="AB13" s="132"/>
    </row>
    <row r="14" spans="1:28" s="109" customFormat="1" ht="30" customHeight="1">
      <c r="B14" s="104"/>
      <c r="C14" s="1156" t="s">
        <v>199</v>
      </c>
      <c r="D14" s="1157"/>
      <c r="E14" s="1157"/>
      <c r="F14" s="1157"/>
      <c r="G14" s="1157"/>
      <c r="H14" s="1158"/>
      <c r="I14" s="1156" t="s">
        <v>194</v>
      </c>
      <c r="J14" s="1158"/>
      <c r="K14" s="1185"/>
      <c r="L14" s="1185"/>
      <c r="M14" s="1185"/>
      <c r="N14" s="1185"/>
      <c r="O14" s="1185"/>
      <c r="P14" s="1185"/>
      <c r="Q14" s="1156" t="s">
        <v>195</v>
      </c>
      <c r="R14" s="1158"/>
      <c r="S14" s="1165"/>
      <c r="T14" s="1165"/>
      <c r="U14" s="326" t="s">
        <v>196</v>
      </c>
      <c r="V14" s="304"/>
      <c r="W14" s="278"/>
      <c r="X14" s="58"/>
      <c r="Z14" s="133"/>
      <c r="AA14" s="131"/>
      <c r="AB14" s="132"/>
    </row>
    <row r="15" spans="1:28" s="109" customFormat="1" ht="30" customHeight="1">
      <c r="B15" s="104"/>
      <c r="C15" s="1168" t="s">
        <v>200</v>
      </c>
      <c r="D15" s="1157"/>
      <c r="E15" s="1157"/>
      <c r="F15" s="1157"/>
      <c r="G15" s="1157"/>
      <c r="H15" s="1158"/>
      <c r="I15" s="1133"/>
      <c r="J15" s="1134"/>
      <c r="K15" s="1134"/>
      <c r="L15" s="1134"/>
      <c r="M15" s="1134"/>
      <c r="N15" s="1134"/>
      <c r="O15" s="1134"/>
      <c r="P15" s="1134"/>
      <c r="Q15" s="1134"/>
      <c r="R15" s="1134"/>
      <c r="S15" s="1164"/>
      <c r="T15" s="1165"/>
      <c r="U15" s="303" t="s">
        <v>12</v>
      </c>
      <c r="V15" s="304"/>
      <c r="W15" s="278"/>
      <c r="X15" s="58"/>
      <c r="Z15" s="133"/>
      <c r="AA15" s="131"/>
      <c r="AB15" s="132"/>
    </row>
    <row r="16" spans="1:28" s="109" customFormat="1" ht="6" customHeight="1">
      <c r="B16" s="104"/>
      <c r="C16" s="111"/>
      <c r="D16" s="111"/>
      <c r="E16" s="305"/>
      <c r="F16" s="111"/>
      <c r="G16" s="111"/>
      <c r="H16" s="111"/>
      <c r="I16" s="111"/>
      <c r="J16" s="111"/>
      <c r="K16" s="306"/>
      <c r="L16" s="306"/>
      <c r="M16" s="306"/>
      <c r="N16" s="306"/>
      <c r="O16" s="306"/>
      <c r="P16" s="306"/>
      <c r="Q16" s="306"/>
      <c r="R16" s="306"/>
      <c r="S16" s="306"/>
      <c r="T16" s="306"/>
      <c r="U16" s="306"/>
      <c r="V16" s="306"/>
      <c r="W16" s="306"/>
      <c r="X16" s="79"/>
      <c r="Z16" s="133"/>
      <c r="AA16" s="131"/>
      <c r="AB16" s="132"/>
    </row>
    <row r="17" spans="1:43" s="109" customFormat="1" ht="30" customHeight="1">
      <c r="B17" s="104"/>
      <c r="C17" s="1168" t="s">
        <v>151</v>
      </c>
      <c r="D17" s="1157"/>
      <c r="E17" s="1157"/>
      <c r="F17" s="1157"/>
      <c r="G17" s="1157"/>
      <c r="H17" s="1158"/>
      <c r="I17" s="1186"/>
      <c r="J17" s="1185"/>
      <c r="K17" s="1185"/>
      <c r="L17" s="1185"/>
      <c r="M17" s="1185"/>
      <c r="N17" s="1185"/>
      <c r="O17" s="1185"/>
      <c r="P17" s="1185"/>
      <c r="Q17" s="1185"/>
      <c r="R17" s="1185"/>
      <c r="S17" s="1185"/>
      <c r="T17" s="1185"/>
      <c r="U17" s="1187"/>
      <c r="V17" s="304"/>
      <c r="W17" s="278"/>
      <c r="X17" s="58"/>
      <c r="Z17" s="133"/>
      <c r="AA17" s="131"/>
      <c r="AB17" s="132"/>
    </row>
    <row r="18" spans="1:43" s="118" customFormat="1" ht="15" customHeight="1">
      <c r="A18" s="91"/>
      <c r="B18" s="307" t="s">
        <v>263</v>
      </c>
      <c r="C18" s="90"/>
      <c r="D18" s="90"/>
      <c r="E18" s="90"/>
      <c r="F18" s="90"/>
      <c r="G18" s="308"/>
      <c r="H18" s="309"/>
      <c r="I18" s="310"/>
      <c r="J18" s="308"/>
      <c r="K18" s="309"/>
      <c r="L18" s="308"/>
      <c r="M18" s="310"/>
      <c r="N18" s="311"/>
      <c r="O18" s="310"/>
      <c r="P18" s="312"/>
      <c r="Q18" s="313"/>
      <c r="R18" s="313"/>
      <c r="S18" s="313"/>
      <c r="T18" s="314"/>
      <c r="U18" s="314"/>
      <c r="V18" s="314"/>
      <c r="W18" s="314"/>
      <c r="X18" s="94"/>
      <c r="Y18" s="94"/>
      <c r="Z18" s="125"/>
      <c r="AA18" s="125"/>
      <c r="AB18" s="94"/>
      <c r="AC18" s="94"/>
      <c r="AD18" s="84"/>
      <c r="AE18" s="93"/>
      <c r="AF18" s="93"/>
      <c r="AG18" s="93"/>
      <c r="AH18" s="92"/>
      <c r="AI18" s="92"/>
      <c r="AJ18" s="92"/>
      <c r="AK18" s="92"/>
      <c r="AL18" s="92"/>
      <c r="AM18" s="92"/>
      <c r="AN18" s="92"/>
      <c r="AO18" s="85"/>
      <c r="AP18" s="85"/>
      <c r="AQ18" s="81"/>
    </row>
    <row r="19" spans="1:43" s="118" customFormat="1" ht="30" customHeight="1">
      <c r="A19" s="91"/>
      <c r="B19" s="226"/>
      <c r="C19" s="1153" t="s">
        <v>327</v>
      </c>
      <c r="D19" s="1154"/>
      <c r="E19" s="1154"/>
      <c r="F19" s="1154"/>
      <c r="G19" s="1154"/>
      <c r="H19" s="1155"/>
      <c r="I19" s="1162" t="s">
        <v>152</v>
      </c>
      <c r="J19" s="1163"/>
      <c r="K19" s="1163"/>
      <c r="L19" s="1163"/>
      <c r="M19" s="1179"/>
      <c r="N19" s="1130" t="s">
        <v>144</v>
      </c>
      <c r="O19" s="1131"/>
      <c r="P19" s="1131"/>
      <c r="Q19" s="1131"/>
      <c r="R19" s="1132"/>
      <c r="S19" s="381"/>
      <c r="T19" s="382"/>
      <c r="U19" s="382"/>
      <c r="V19" s="382"/>
      <c r="W19" s="382"/>
      <c r="X19" s="95"/>
      <c r="Y19" s="95"/>
      <c r="Z19" s="126"/>
      <c r="AA19" s="126"/>
      <c r="AB19" s="95"/>
      <c r="AC19" s="92"/>
      <c r="AD19" s="85"/>
      <c r="AE19" s="85"/>
      <c r="AF19" s="81"/>
    </row>
    <row r="20" spans="1:43" s="118" customFormat="1" ht="30" customHeight="1">
      <c r="A20" s="91"/>
      <c r="B20" s="226"/>
      <c r="C20" s="1180"/>
      <c r="D20" s="1181"/>
      <c r="E20" s="1181"/>
      <c r="F20" s="1181"/>
      <c r="G20" s="1181"/>
      <c r="H20" s="1182"/>
      <c r="I20" s="1183">
        <f>S15</f>
        <v>0</v>
      </c>
      <c r="J20" s="1184"/>
      <c r="K20" s="1184"/>
      <c r="L20" s="1184"/>
      <c r="M20" s="315" t="s">
        <v>9</v>
      </c>
      <c r="N20" s="1141">
        <f>IF(I10="■",IF(I20&gt;=22,900000,0),IF(N10="■",IF(AND(I20&gt;=5,I20&lt;8),650000,IF(I20&gt;=8,800000,0)),0))</f>
        <v>0</v>
      </c>
      <c r="O20" s="1142"/>
      <c r="P20" s="1142"/>
      <c r="Q20" s="1142"/>
      <c r="R20" s="316" t="s">
        <v>146</v>
      </c>
      <c r="S20" s="383"/>
      <c r="T20" s="384"/>
      <c r="U20" s="384"/>
      <c r="V20" s="384"/>
      <c r="W20" s="226"/>
      <c r="X20" s="96"/>
      <c r="Y20" s="96"/>
      <c r="Z20" s="127"/>
      <c r="AA20" s="128"/>
      <c r="AB20" s="97"/>
      <c r="AC20" s="92"/>
      <c r="AD20" s="85"/>
      <c r="AE20" s="85"/>
      <c r="AF20" s="81"/>
    </row>
    <row r="21" spans="1:43" s="118" customFormat="1" ht="15" customHeight="1">
      <c r="A21" s="91"/>
      <c r="C21" s="98"/>
      <c r="D21" s="90"/>
      <c r="E21" s="90"/>
      <c r="F21" s="90"/>
      <c r="G21" s="88"/>
      <c r="H21" s="88"/>
      <c r="I21" s="86"/>
      <c r="J21" s="89"/>
      <c r="K21" s="88"/>
      <c r="L21" s="88"/>
      <c r="M21" s="86"/>
      <c r="N21" s="86"/>
      <c r="O21" s="88"/>
      <c r="P21" s="88"/>
      <c r="Q21" s="87"/>
      <c r="R21" s="86"/>
      <c r="S21" s="86"/>
      <c r="T21" s="86"/>
      <c r="U21" s="86"/>
      <c r="V21" s="86"/>
      <c r="W21" s="86"/>
      <c r="X21" s="85"/>
      <c r="Y21" s="85"/>
      <c r="Z21" s="129"/>
      <c r="AA21" s="129"/>
      <c r="AB21" s="85"/>
      <c r="AC21" s="83"/>
      <c r="AD21" s="84"/>
      <c r="AE21" s="83"/>
      <c r="AF21" s="83"/>
      <c r="AG21" s="83"/>
      <c r="AH21" s="83"/>
      <c r="AI21" s="83"/>
      <c r="AJ21" s="83"/>
      <c r="AK21" s="83"/>
      <c r="AL21" s="83"/>
      <c r="AM21" s="82"/>
      <c r="AN21" s="82"/>
      <c r="AO21" s="82"/>
      <c r="AP21" s="82"/>
      <c r="AQ21" s="81"/>
    </row>
    <row r="22" spans="1:43" s="105" customFormat="1" ht="15.5">
      <c r="B22" s="57"/>
      <c r="C22" s="106"/>
      <c r="D22" s="107"/>
      <c r="E22" s="107"/>
      <c r="F22" s="107"/>
      <c r="G22" s="107"/>
      <c r="H22" s="107"/>
      <c r="I22" s="107"/>
      <c r="J22" s="107"/>
      <c r="K22" s="107"/>
      <c r="L22" s="107"/>
      <c r="M22" s="107"/>
      <c r="N22" s="107"/>
      <c r="O22" s="107"/>
      <c r="P22" s="107"/>
      <c r="Q22" s="107"/>
      <c r="R22" s="107"/>
      <c r="S22" s="107"/>
      <c r="T22" s="108"/>
      <c r="U22" s="107"/>
      <c r="V22" s="107"/>
      <c r="W22" s="107"/>
      <c r="X22" s="107"/>
      <c r="Z22" s="74"/>
      <c r="AA22" s="131"/>
      <c r="AB22" s="132"/>
    </row>
    <row r="23" spans="1:43" s="105" customFormat="1" ht="15.5">
      <c r="B23" s="57"/>
      <c r="C23" s="106"/>
      <c r="D23" s="107"/>
      <c r="E23" s="107"/>
      <c r="F23" s="107"/>
      <c r="G23" s="107"/>
      <c r="H23" s="107"/>
      <c r="I23" s="107"/>
      <c r="J23" s="107"/>
      <c r="K23" s="107"/>
      <c r="L23" s="107"/>
      <c r="M23" s="107"/>
      <c r="N23" s="107"/>
      <c r="O23" s="107"/>
      <c r="P23" s="107"/>
      <c r="Q23" s="107"/>
      <c r="R23" s="107"/>
      <c r="S23" s="107"/>
      <c r="T23" s="108"/>
      <c r="U23" s="107"/>
      <c r="V23" s="107"/>
      <c r="W23" s="107"/>
      <c r="X23" s="107"/>
      <c r="Z23" s="74"/>
      <c r="AA23" s="131"/>
      <c r="AB23" s="132"/>
    </row>
    <row r="24" spans="1:43" s="105" customFormat="1" ht="15.5">
      <c r="B24" s="57"/>
      <c r="C24" s="106"/>
      <c r="D24" s="107"/>
      <c r="E24" s="107"/>
      <c r="F24" s="107"/>
      <c r="G24" s="107"/>
      <c r="H24" s="107"/>
      <c r="I24" s="107"/>
      <c r="J24" s="107"/>
      <c r="K24" s="107"/>
      <c r="L24" s="107"/>
      <c r="M24" s="107"/>
      <c r="N24" s="107"/>
      <c r="O24" s="107"/>
      <c r="P24" s="107"/>
      <c r="Q24" s="107"/>
      <c r="R24" s="107"/>
      <c r="S24" s="107"/>
      <c r="T24" s="108"/>
      <c r="U24" s="107"/>
      <c r="V24" s="107"/>
      <c r="W24" s="107"/>
      <c r="X24" s="107"/>
      <c r="Z24" s="74"/>
      <c r="AA24" s="131"/>
      <c r="AB24" s="132"/>
    </row>
    <row r="25" spans="1:43" s="105" customFormat="1" ht="15.5">
      <c r="B25" s="57"/>
      <c r="C25" s="106"/>
      <c r="D25" s="107"/>
      <c r="E25" s="107"/>
      <c r="F25" s="107"/>
      <c r="G25" s="107"/>
      <c r="H25" s="107"/>
      <c r="I25" s="107"/>
      <c r="J25" s="107"/>
      <c r="K25" s="107"/>
      <c r="L25" s="107"/>
      <c r="M25" s="107"/>
      <c r="N25" s="107"/>
      <c r="O25" s="107"/>
      <c r="P25" s="107"/>
      <c r="Q25" s="107"/>
      <c r="R25" s="107"/>
      <c r="S25" s="107"/>
      <c r="T25" s="108"/>
      <c r="U25" s="107"/>
      <c r="V25" s="107"/>
      <c r="W25" s="107"/>
      <c r="X25" s="107"/>
      <c r="Z25" s="74"/>
      <c r="AA25" s="131"/>
      <c r="AB25" s="132"/>
    </row>
    <row r="26" spans="1:43" s="105" customFormat="1" ht="15.5">
      <c r="B26" s="57"/>
      <c r="C26" s="106"/>
      <c r="D26" s="107"/>
      <c r="E26" s="107"/>
      <c r="F26" s="107"/>
      <c r="G26" s="107"/>
      <c r="H26" s="107"/>
      <c r="I26" s="107"/>
      <c r="J26" s="107"/>
      <c r="K26" s="107"/>
      <c r="L26" s="107"/>
      <c r="M26" s="107"/>
      <c r="N26" s="107"/>
      <c r="O26" s="107"/>
      <c r="P26" s="107"/>
      <c r="Q26" s="107"/>
      <c r="R26" s="107"/>
      <c r="S26" s="107"/>
      <c r="T26" s="108"/>
      <c r="U26" s="107"/>
      <c r="V26" s="107"/>
      <c r="W26" s="107"/>
      <c r="X26" s="107"/>
      <c r="Z26" s="74"/>
      <c r="AA26" s="131"/>
      <c r="AB26" s="132"/>
    </row>
    <row r="27" spans="1:43" s="105" customFormat="1" ht="15.5">
      <c r="B27" s="57"/>
      <c r="C27" s="106"/>
      <c r="D27" s="107"/>
      <c r="E27" s="107"/>
      <c r="F27" s="107"/>
      <c r="G27" s="107"/>
      <c r="H27" s="107"/>
      <c r="I27" s="107"/>
      <c r="J27" s="107"/>
      <c r="K27" s="107"/>
      <c r="L27" s="107"/>
      <c r="M27" s="107"/>
      <c r="N27" s="107"/>
      <c r="O27" s="107"/>
      <c r="P27" s="107"/>
      <c r="Q27" s="107"/>
      <c r="R27" s="107"/>
      <c r="S27" s="107"/>
      <c r="T27" s="108"/>
      <c r="U27" s="107"/>
      <c r="V27" s="107"/>
      <c r="W27" s="107"/>
      <c r="X27" s="107"/>
      <c r="Z27" s="74"/>
      <c r="AA27" s="131"/>
      <c r="AB27" s="132"/>
    </row>
    <row r="28" spans="1:43" s="105" customFormat="1" ht="15.5">
      <c r="B28" s="57"/>
      <c r="C28" s="106"/>
      <c r="D28" s="107"/>
      <c r="E28" s="107"/>
      <c r="F28" s="107"/>
      <c r="G28" s="107"/>
      <c r="H28" s="107"/>
      <c r="I28" s="107"/>
      <c r="J28" s="107"/>
      <c r="K28" s="107"/>
      <c r="L28" s="107"/>
      <c r="M28" s="107"/>
      <c r="N28" s="107"/>
      <c r="O28" s="107"/>
      <c r="P28" s="107"/>
      <c r="Q28" s="107"/>
      <c r="R28" s="107"/>
      <c r="S28" s="107"/>
      <c r="T28" s="108"/>
      <c r="U28" s="107"/>
      <c r="V28" s="107"/>
      <c r="W28" s="107"/>
      <c r="X28" s="107"/>
      <c r="Z28" s="74"/>
      <c r="AA28" s="131"/>
      <c r="AB28" s="132"/>
    </row>
    <row r="29" spans="1:43" s="105" customFormat="1" ht="15.5">
      <c r="B29" s="57"/>
      <c r="C29" s="106"/>
      <c r="D29" s="107"/>
      <c r="E29" s="107"/>
      <c r="F29" s="107"/>
      <c r="G29" s="107"/>
      <c r="H29" s="107"/>
      <c r="I29" s="107"/>
      <c r="J29" s="107"/>
      <c r="K29" s="107"/>
      <c r="L29" s="107"/>
      <c r="M29" s="107"/>
      <c r="N29" s="107"/>
      <c r="O29" s="107"/>
      <c r="P29" s="107"/>
      <c r="Q29" s="107"/>
      <c r="R29" s="107"/>
      <c r="S29" s="107"/>
      <c r="T29" s="108"/>
      <c r="U29" s="107"/>
      <c r="V29" s="107"/>
      <c r="W29" s="107"/>
      <c r="X29" s="107"/>
      <c r="Z29" s="74"/>
      <c r="AA29" s="131"/>
      <c r="AB29" s="132"/>
    </row>
    <row r="30" spans="1:43" s="105" customFormat="1" ht="15.5">
      <c r="B30" s="57"/>
      <c r="C30" s="106"/>
      <c r="D30" s="107"/>
      <c r="E30" s="107"/>
      <c r="F30" s="107"/>
      <c r="G30" s="107"/>
      <c r="H30" s="107"/>
      <c r="I30" s="107"/>
      <c r="J30" s="107"/>
      <c r="K30" s="107"/>
      <c r="L30" s="107"/>
      <c r="M30" s="107"/>
      <c r="N30" s="107"/>
      <c r="O30" s="107"/>
      <c r="P30" s="107"/>
      <c r="Q30" s="107"/>
      <c r="R30" s="107"/>
      <c r="S30" s="107"/>
      <c r="T30" s="108"/>
      <c r="U30" s="107"/>
      <c r="V30" s="107"/>
      <c r="W30" s="107"/>
      <c r="X30" s="107"/>
      <c r="Z30" s="74"/>
      <c r="AA30" s="131"/>
      <c r="AB30" s="132"/>
    </row>
    <row r="31" spans="1:43" s="105" customFormat="1" ht="15.5">
      <c r="B31" s="57"/>
      <c r="C31" s="106"/>
      <c r="D31" s="107"/>
      <c r="E31" s="107"/>
      <c r="F31" s="107"/>
      <c r="G31" s="107"/>
      <c r="H31" s="107"/>
      <c r="I31" s="107"/>
      <c r="J31" s="107"/>
      <c r="K31" s="107"/>
      <c r="L31" s="107"/>
      <c r="M31" s="107"/>
      <c r="N31" s="107"/>
      <c r="O31" s="107"/>
      <c r="P31" s="107"/>
      <c r="Q31" s="107"/>
      <c r="R31" s="107"/>
      <c r="S31" s="107"/>
      <c r="T31" s="108"/>
      <c r="U31" s="107"/>
      <c r="V31" s="107"/>
      <c r="W31" s="107"/>
      <c r="X31" s="107"/>
      <c r="Z31" s="74"/>
      <c r="AA31" s="131"/>
      <c r="AB31" s="132"/>
    </row>
    <row r="32" spans="1:43" s="105" customFormat="1" ht="15.5">
      <c r="B32" s="57"/>
      <c r="C32" s="106"/>
      <c r="D32" s="107"/>
      <c r="E32" s="107"/>
      <c r="F32" s="107"/>
      <c r="G32" s="107"/>
      <c r="H32" s="107"/>
      <c r="I32" s="107"/>
      <c r="J32" s="107"/>
      <c r="K32" s="107"/>
      <c r="L32" s="107"/>
      <c r="M32" s="107"/>
      <c r="N32" s="107"/>
      <c r="O32" s="107"/>
      <c r="P32" s="107"/>
      <c r="Q32" s="107"/>
      <c r="R32" s="107"/>
      <c r="S32" s="107"/>
      <c r="T32" s="108"/>
      <c r="U32" s="107"/>
      <c r="V32" s="107"/>
      <c r="W32" s="107"/>
      <c r="X32" s="107"/>
      <c r="Z32" s="74"/>
      <c r="AA32" s="131"/>
      <c r="AB32" s="132"/>
    </row>
    <row r="33" spans="2:29" s="105" customFormat="1" ht="15.5">
      <c r="B33" s="57"/>
      <c r="C33" s="106"/>
      <c r="D33" s="107"/>
      <c r="E33" s="107"/>
      <c r="F33" s="107"/>
      <c r="G33" s="107"/>
      <c r="H33" s="107"/>
      <c r="I33" s="107"/>
      <c r="J33" s="107"/>
      <c r="K33" s="107"/>
      <c r="L33" s="107"/>
      <c r="M33" s="107"/>
      <c r="N33" s="107"/>
      <c r="O33" s="107"/>
      <c r="P33" s="107"/>
      <c r="Q33" s="107"/>
      <c r="R33" s="107"/>
      <c r="S33" s="107"/>
      <c r="T33" s="108"/>
      <c r="U33" s="107"/>
      <c r="V33" s="107"/>
      <c r="W33" s="107"/>
      <c r="X33" s="107"/>
      <c r="Z33" s="74"/>
      <c r="AA33" s="131"/>
      <c r="AB33" s="132"/>
    </row>
    <row r="34" spans="2:29" s="105" customFormat="1" ht="15.5">
      <c r="B34" s="57"/>
      <c r="C34" s="106"/>
      <c r="D34" s="107"/>
      <c r="E34" s="107"/>
      <c r="F34" s="107"/>
      <c r="G34" s="107"/>
      <c r="H34" s="107"/>
      <c r="I34" s="107"/>
      <c r="J34" s="107"/>
      <c r="K34" s="107"/>
      <c r="L34" s="107"/>
      <c r="M34" s="107"/>
      <c r="N34" s="107"/>
      <c r="O34" s="107"/>
      <c r="P34" s="107"/>
      <c r="Q34" s="107"/>
      <c r="R34" s="107"/>
      <c r="S34" s="107"/>
      <c r="T34" s="108"/>
      <c r="U34" s="107"/>
      <c r="V34" s="107"/>
      <c r="W34" s="107"/>
      <c r="X34" s="107"/>
      <c r="Z34" s="74"/>
      <c r="AA34" s="131"/>
      <c r="AB34" s="132"/>
    </row>
    <row r="35" spans="2:29" s="105" customFormat="1" ht="15.5">
      <c r="B35" s="57"/>
      <c r="C35" s="106"/>
      <c r="D35" s="107"/>
      <c r="E35" s="107"/>
      <c r="F35" s="107"/>
      <c r="G35" s="107"/>
      <c r="H35" s="107"/>
      <c r="I35" s="107"/>
      <c r="J35" s="107"/>
      <c r="K35" s="107"/>
      <c r="L35" s="107"/>
      <c r="M35" s="107"/>
      <c r="N35" s="107"/>
      <c r="O35" s="107"/>
      <c r="P35" s="107"/>
      <c r="Q35" s="107"/>
      <c r="R35" s="107"/>
      <c r="S35" s="107"/>
      <c r="T35" s="108"/>
      <c r="U35" s="107"/>
      <c r="V35" s="107"/>
      <c r="W35" s="107"/>
      <c r="X35" s="107"/>
      <c r="Z35" s="74"/>
      <c r="AA35" s="135"/>
      <c r="AB35" s="89"/>
    </row>
    <row r="36" spans="2:29" s="105" customFormat="1" ht="15.5">
      <c r="B36" s="57"/>
      <c r="C36" s="106"/>
      <c r="D36" s="107"/>
      <c r="E36" s="107"/>
      <c r="F36" s="107"/>
      <c r="G36" s="107"/>
      <c r="H36" s="107"/>
      <c r="I36" s="107"/>
      <c r="J36" s="107"/>
      <c r="K36" s="107"/>
      <c r="L36" s="107"/>
      <c r="M36" s="107"/>
      <c r="N36" s="107"/>
      <c r="O36" s="107"/>
      <c r="P36" s="107"/>
      <c r="Q36" s="107"/>
      <c r="R36" s="107"/>
      <c r="S36" s="107"/>
      <c r="T36" s="108"/>
      <c r="U36" s="107"/>
      <c r="V36" s="107"/>
      <c r="W36" s="107"/>
      <c r="X36" s="107"/>
      <c r="Z36" s="74"/>
      <c r="AA36" s="135"/>
      <c r="AB36" s="89"/>
    </row>
    <row r="37" spans="2:29" s="105" customFormat="1" ht="15.5">
      <c r="B37" s="57"/>
      <c r="C37" s="106"/>
      <c r="D37" s="107"/>
      <c r="E37" s="107"/>
      <c r="F37" s="107"/>
      <c r="G37" s="107"/>
      <c r="H37" s="107"/>
      <c r="I37" s="107"/>
      <c r="J37" s="107"/>
      <c r="K37" s="107"/>
      <c r="L37" s="107"/>
      <c r="M37" s="107"/>
      <c r="N37" s="107"/>
      <c r="O37" s="107"/>
      <c r="P37" s="107"/>
      <c r="Q37" s="107"/>
      <c r="R37" s="107"/>
      <c r="S37" s="107"/>
      <c r="T37" s="108"/>
      <c r="U37" s="107"/>
      <c r="V37" s="107"/>
      <c r="W37" s="107"/>
      <c r="X37" s="107"/>
      <c r="Z37" s="74"/>
      <c r="AA37" s="135"/>
      <c r="AB37" s="89"/>
    </row>
    <row r="38" spans="2:29" s="105" customFormat="1" ht="15.5">
      <c r="B38" s="57"/>
      <c r="C38" s="106"/>
      <c r="D38" s="107"/>
      <c r="E38" s="107"/>
      <c r="F38" s="107"/>
      <c r="G38" s="107"/>
      <c r="H38" s="107"/>
      <c r="I38" s="107"/>
      <c r="J38" s="107"/>
      <c r="K38" s="107"/>
      <c r="L38" s="107"/>
      <c r="M38" s="107"/>
      <c r="N38" s="107"/>
      <c r="O38" s="107"/>
      <c r="P38" s="107"/>
      <c r="Q38" s="107"/>
      <c r="R38" s="107"/>
      <c r="S38" s="107"/>
      <c r="T38" s="108"/>
      <c r="U38" s="107"/>
      <c r="V38" s="107"/>
      <c r="W38" s="107"/>
      <c r="X38" s="107"/>
      <c r="Z38" s="74"/>
      <c r="AA38" s="135"/>
      <c r="AB38" s="89"/>
    </row>
    <row r="39" spans="2:29" s="105" customFormat="1" ht="15.5">
      <c r="B39" s="57"/>
      <c r="C39" s="106"/>
      <c r="D39" s="107"/>
      <c r="E39" s="107"/>
      <c r="F39" s="107"/>
      <c r="G39" s="107"/>
      <c r="H39" s="107"/>
      <c r="I39" s="107"/>
      <c r="J39" s="107"/>
      <c r="K39" s="107"/>
      <c r="L39" s="107"/>
      <c r="M39" s="107"/>
      <c r="N39" s="107"/>
      <c r="O39" s="107"/>
      <c r="P39" s="107"/>
      <c r="Q39" s="107"/>
      <c r="R39" s="107"/>
      <c r="S39" s="107"/>
      <c r="T39" s="108"/>
      <c r="U39" s="107"/>
      <c r="V39" s="107"/>
      <c r="W39" s="107"/>
      <c r="X39" s="107"/>
      <c r="Z39" s="74"/>
      <c r="AA39" s="135"/>
      <c r="AB39" s="89"/>
    </row>
    <row r="40" spans="2:29" s="105" customFormat="1" ht="15.5">
      <c r="B40" s="57"/>
      <c r="C40" s="106"/>
      <c r="D40" s="107"/>
      <c r="E40" s="107"/>
      <c r="F40" s="107"/>
      <c r="G40" s="107"/>
      <c r="H40" s="107"/>
      <c r="I40" s="107"/>
      <c r="J40" s="107"/>
      <c r="K40" s="107"/>
      <c r="L40" s="107"/>
      <c r="M40" s="107"/>
      <c r="N40" s="107"/>
      <c r="O40" s="107"/>
      <c r="P40" s="107"/>
      <c r="Q40" s="107"/>
      <c r="R40" s="107"/>
      <c r="S40" s="107"/>
      <c r="T40" s="108"/>
      <c r="U40" s="107"/>
      <c r="V40" s="107"/>
      <c r="W40" s="107"/>
      <c r="X40" s="107"/>
      <c r="Z40" s="74"/>
      <c r="AA40" s="135"/>
      <c r="AB40" s="89"/>
    </row>
    <row r="41" spans="2:29" s="105" customFormat="1" ht="15.5">
      <c r="B41" s="57"/>
      <c r="C41" s="106"/>
      <c r="D41" s="107"/>
      <c r="E41" s="107"/>
      <c r="F41" s="107"/>
      <c r="G41" s="107"/>
      <c r="H41" s="107"/>
      <c r="I41" s="107"/>
      <c r="J41" s="107"/>
      <c r="K41" s="107"/>
      <c r="L41" s="107"/>
      <c r="M41" s="107"/>
      <c r="N41" s="107"/>
      <c r="O41" s="107"/>
      <c r="P41" s="107"/>
      <c r="Q41" s="107"/>
      <c r="R41" s="107"/>
      <c r="S41" s="107"/>
      <c r="T41" s="108"/>
      <c r="U41" s="107"/>
      <c r="V41" s="107"/>
      <c r="W41" s="107"/>
      <c r="X41" s="107"/>
      <c r="Z41" s="74"/>
      <c r="AA41" s="135"/>
      <c r="AB41" s="89"/>
    </row>
    <row r="42" spans="2:29" s="105" customFormat="1" ht="15.5">
      <c r="B42" s="57"/>
      <c r="C42" s="106"/>
      <c r="D42" s="107"/>
      <c r="E42" s="107"/>
      <c r="F42" s="107"/>
      <c r="G42" s="107"/>
      <c r="H42" s="107"/>
      <c r="I42" s="107"/>
      <c r="J42" s="107"/>
      <c r="K42" s="107"/>
      <c r="L42" s="107"/>
      <c r="M42" s="107"/>
      <c r="N42" s="107"/>
      <c r="O42" s="107"/>
      <c r="P42" s="107"/>
      <c r="Q42" s="107"/>
      <c r="R42" s="107"/>
      <c r="S42" s="107"/>
      <c r="T42" s="108"/>
      <c r="U42" s="107"/>
      <c r="V42" s="107"/>
      <c r="W42" s="107"/>
      <c r="X42" s="107"/>
      <c r="Z42" s="74"/>
      <c r="AA42" s="135"/>
      <c r="AB42" s="89"/>
    </row>
    <row r="43" spans="2:29" ht="12.75" customHeight="1">
      <c r="AA43" s="135"/>
      <c r="AB43" s="89"/>
    </row>
    <row r="44" spans="2:29" ht="20.149999999999999" customHeight="1">
      <c r="AA44" s="135"/>
      <c r="AB44" s="89"/>
    </row>
    <row r="45" spans="2:29" ht="20.149999999999999" customHeight="1">
      <c r="AA45" s="135"/>
      <c r="AB45" s="89"/>
    </row>
    <row r="46" spans="2:29" ht="20.149999999999999" customHeight="1">
      <c r="AA46" s="135"/>
      <c r="AB46" s="89"/>
    </row>
    <row r="47" spans="2:29" ht="20.149999999999999" customHeight="1">
      <c r="AA47" s="135"/>
      <c r="AB47" s="89"/>
    </row>
    <row r="48" spans="2:29" ht="20.149999999999999" customHeight="1">
      <c r="AA48" s="135"/>
      <c r="AB48" s="89"/>
      <c r="AC48" s="136"/>
    </row>
    <row r="49" spans="27:28" ht="20.149999999999999" customHeight="1">
      <c r="AA49" s="135"/>
      <c r="AB49" s="89"/>
    </row>
    <row r="50" spans="27:28" ht="20.149999999999999" customHeight="1">
      <c r="AA50" s="135"/>
      <c r="AB50" s="89"/>
    </row>
    <row r="51" spans="27:28" ht="20.149999999999999" customHeight="1">
      <c r="AA51" s="135"/>
      <c r="AB51" s="89"/>
    </row>
    <row r="52" spans="27:28" ht="20.149999999999999" customHeight="1">
      <c r="AA52" s="135"/>
      <c r="AB52" s="89"/>
    </row>
    <row r="53" spans="27:28" ht="20.149999999999999" customHeight="1">
      <c r="AA53" s="135"/>
      <c r="AB53" s="89"/>
    </row>
    <row r="54" spans="27:28" ht="20.149999999999999" customHeight="1">
      <c r="AA54" s="135"/>
      <c r="AB54" s="89"/>
    </row>
    <row r="55" spans="27:28" ht="20.149999999999999" customHeight="1">
      <c r="AA55" s="135"/>
      <c r="AB55" s="89"/>
    </row>
    <row r="56" spans="27:28" ht="20.149999999999999" customHeight="1">
      <c r="AA56" s="135"/>
      <c r="AB56" s="89"/>
    </row>
    <row r="57" spans="27:28" ht="20.149999999999999" customHeight="1">
      <c r="AA57" s="135"/>
      <c r="AB57" s="89"/>
    </row>
    <row r="58" spans="27:28" ht="20.149999999999999" customHeight="1">
      <c r="AA58" s="135"/>
      <c r="AB58" s="89"/>
    </row>
    <row r="59" spans="27:28" ht="20.149999999999999" customHeight="1">
      <c r="AA59" s="135"/>
      <c r="AB59" s="89"/>
    </row>
    <row r="60" spans="27:28" ht="20.149999999999999" customHeight="1">
      <c r="AA60" s="137"/>
      <c r="AB60" s="138"/>
    </row>
    <row r="61" spans="27:28" ht="20.149999999999999" customHeight="1">
      <c r="AA61" s="135"/>
      <c r="AB61" s="89"/>
    </row>
    <row r="62" spans="27:28" ht="20.149999999999999" customHeight="1">
      <c r="AA62" s="135"/>
      <c r="AB62" s="89"/>
    </row>
    <row r="63" spans="27:28" ht="20.149999999999999" customHeight="1">
      <c r="AA63" s="135"/>
      <c r="AB63" s="89"/>
    </row>
    <row r="64" spans="27:28" ht="20.149999999999999" customHeight="1">
      <c r="AA64" s="135"/>
      <c r="AB64" s="89"/>
    </row>
    <row r="65" spans="27:28" ht="20.149999999999999" customHeight="1">
      <c r="AA65" s="135"/>
      <c r="AB65" s="89"/>
    </row>
    <row r="66" spans="27:28" ht="20.149999999999999" customHeight="1">
      <c r="AA66" s="135"/>
      <c r="AB66" s="89"/>
    </row>
    <row r="67" spans="27:28" ht="20.149999999999999" customHeight="1">
      <c r="AA67" s="135"/>
      <c r="AB67" s="89"/>
    </row>
    <row r="68" spans="27:28" ht="20.149999999999999" customHeight="1">
      <c r="AA68" s="135"/>
      <c r="AB68" s="89"/>
    </row>
    <row r="69" spans="27:28" ht="20.149999999999999" customHeight="1">
      <c r="AA69" s="135"/>
      <c r="AB69" s="89"/>
    </row>
    <row r="77" spans="27:28" ht="20.149999999999999" customHeight="1">
      <c r="AB77" s="139"/>
    </row>
    <row r="78" spans="27:28" ht="20.149999999999999" customHeight="1">
      <c r="AB78" s="140"/>
    </row>
    <row r="142" spans="27:28" ht="20.149999999999999" customHeight="1">
      <c r="AA142" s="141"/>
      <c r="AB142" s="142"/>
    </row>
    <row r="143" spans="27:28" ht="20.149999999999999" customHeight="1">
      <c r="AA143" s="141"/>
      <c r="AB143" s="142"/>
    </row>
    <row r="144" spans="27:28" ht="20.149999999999999" customHeight="1">
      <c r="AA144" s="141"/>
      <c r="AB144" s="142"/>
    </row>
    <row r="145" spans="27:28" ht="20.149999999999999" customHeight="1">
      <c r="AA145" s="141"/>
      <c r="AB145" s="142"/>
    </row>
    <row r="146" spans="27:28" ht="20.149999999999999" customHeight="1">
      <c r="AA146" s="141"/>
      <c r="AB146" s="142"/>
    </row>
    <row r="147" spans="27:28" ht="20.149999999999999" customHeight="1">
      <c r="AA147" s="141"/>
      <c r="AB147" s="142"/>
    </row>
    <row r="148" spans="27:28" ht="20.149999999999999" customHeight="1">
      <c r="AA148" s="141"/>
      <c r="AB148" s="142"/>
    </row>
    <row r="149" spans="27:28" ht="20.149999999999999" customHeight="1">
      <c r="AA149" s="141"/>
      <c r="AB149" s="142"/>
    </row>
    <row r="150" spans="27:28" ht="20.149999999999999" customHeight="1">
      <c r="AA150" s="141"/>
      <c r="AB150" s="142"/>
    </row>
    <row r="151" spans="27:28" ht="20.149999999999999" customHeight="1">
      <c r="AA151" s="141"/>
      <c r="AB151" s="142"/>
    </row>
    <row r="152" spans="27:28" ht="20.149999999999999" customHeight="1">
      <c r="AA152" s="141"/>
      <c r="AB152" s="142"/>
    </row>
    <row r="153" spans="27:28" ht="20.149999999999999" customHeight="1">
      <c r="AA153" s="141"/>
      <c r="AB153" s="142"/>
    </row>
    <row r="154" spans="27:28" ht="20.149999999999999" customHeight="1">
      <c r="AA154" s="141"/>
      <c r="AB154" s="142"/>
    </row>
    <row r="155" spans="27:28" ht="20.149999999999999" customHeight="1">
      <c r="AA155" s="141"/>
      <c r="AB155" s="142"/>
    </row>
    <row r="156" spans="27:28" ht="20.149999999999999" customHeight="1">
      <c r="AA156" s="141"/>
      <c r="AB156" s="142"/>
    </row>
    <row r="157" spans="27:28" ht="20.149999999999999" customHeight="1">
      <c r="AA157" s="141"/>
      <c r="AB157" s="142"/>
    </row>
    <row r="158" spans="27:28" ht="20.149999999999999" customHeight="1">
      <c r="AA158" s="141"/>
      <c r="AB158" s="142"/>
    </row>
    <row r="159" spans="27:28" ht="20.149999999999999" customHeight="1">
      <c r="AA159" s="141"/>
      <c r="AB159" s="142"/>
    </row>
    <row r="160" spans="27:28" ht="20.149999999999999" customHeight="1">
      <c r="AA160" s="141"/>
      <c r="AB160" s="142"/>
    </row>
    <row r="161" spans="27:28" ht="20.149999999999999" customHeight="1">
      <c r="AA161" s="141"/>
      <c r="AB161" s="142"/>
    </row>
    <row r="162" spans="27:28" ht="20.149999999999999" customHeight="1">
      <c r="AA162" s="141"/>
      <c r="AB162" s="142"/>
    </row>
    <row r="163" spans="27:28" ht="20.149999999999999" customHeight="1">
      <c r="AA163" s="141"/>
      <c r="AB163" s="142"/>
    </row>
    <row r="164" spans="27:28" ht="20.149999999999999" customHeight="1">
      <c r="AA164" s="141"/>
      <c r="AB164" s="142"/>
    </row>
    <row r="165" spans="27:28" ht="20.149999999999999" customHeight="1">
      <c r="AA165" s="141"/>
      <c r="AB165" s="142"/>
    </row>
    <row r="166" spans="27:28" ht="20.149999999999999" customHeight="1">
      <c r="AA166" s="141"/>
      <c r="AB166" s="142"/>
    </row>
    <row r="167" spans="27:28" ht="20.149999999999999" customHeight="1">
      <c r="AA167" s="141"/>
      <c r="AB167" s="142"/>
    </row>
    <row r="168" spans="27:28" ht="20.149999999999999" customHeight="1">
      <c r="AA168" s="141"/>
      <c r="AB168" s="142"/>
    </row>
    <row r="169" spans="27:28" ht="20.149999999999999" customHeight="1">
      <c r="AA169" s="141"/>
      <c r="AB169" s="142"/>
    </row>
    <row r="170" spans="27:28" ht="20.149999999999999" customHeight="1">
      <c r="AA170" s="141"/>
      <c r="AB170" s="142"/>
    </row>
    <row r="171" spans="27:28" ht="20.149999999999999" customHeight="1">
      <c r="AA171" s="141"/>
      <c r="AB171" s="142"/>
    </row>
    <row r="172" spans="27:28" ht="20.149999999999999" customHeight="1">
      <c r="AA172" s="141"/>
      <c r="AB172" s="142"/>
    </row>
    <row r="173" spans="27:28" ht="20.149999999999999" customHeight="1">
      <c r="AA173" s="141"/>
      <c r="AB173" s="142"/>
    </row>
    <row r="174" spans="27:28" ht="20.149999999999999" customHeight="1">
      <c r="AA174" s="141"/>
      <c r="AB174" s="142"/>
    </row>
    <row r="175" spans="27:28" ht="20.149999999999999" customHeight="1">
      <c r="AA175" s="141"/>
      <c r="AB175" s="142"/>
    </row>
    <row r="176" spans="27:28" ht="20.149999999999999" customHeight="1">
      <c r="AA176" s="141"/>
      <c r="AB176" s="142"/>
    </row>
    <row r="177" spans="27:28" ht="20.149999999999999" customHeight="1">
      <c r="AA177" s="141"/>
      <c r="AB177" s="142"/>
    </row>
    <row r="178" spans="27:28" ht="20.149999999999999" customHeight="1">
      <c r="AA178" s="141"/>
      <c r="AB178" s="142"/>
    </row>
    <row r="179" spans="27:28" ht="20.149999999999999" customHeight="1">
      <c r="AA179" s="141"/>
      <c r="AB179" s="142"/>
    </row>
    <row r="180" spans="27:28" ht="20.149999999999999" customHeight="1">
      <c r="AA180" s="141"/>
      <c r="AB180" s="142"/>
    </row>
    <row r="181" spans="27:28" ht="20.149999999999999" customHeight="1">
      <c r="AA181" s="141"/>
      <c r="AB181" s="142"/>
    </row>
    <row r="182" spans="27:28" ht="20.149999999999999" customHeight="1">
      <c r="AA182" s="141"/>
      <c r="AB182" s="142"/>
    </row>
    <row r="183" spans="27:28" ht="20.149999999999999" customHeight="1">
      <c r="AA183" s="143"/>
      <c r="AB183" s="144"/>
    </row>
    <row r="184" spans="27:28" ht="20.149999999999999" customHeight="1">
      <c r="AA184" s="143"/>
      <c r="AB184" s="144"/>
    </row>
    <row r="185" spans="27:28" ht="20.149999999999999" customHeight="1">
      <c r="AA185" s="145"/>
      <c r="AB185" s="146"/>
    </row>
    <row r="186" spans="27:28" ht="20.149999999999999" customHeight="1">
      <c r="AA186" s="145"/>
      <c r="AB186" s="146"/>
    </row>
    <row r="187" spans="27:28" ht="20.149999999999999" customHeight="1">
      <c r="AA187" s="145"/>
      <c r="AB187" s="146"/>
    </row>
    <row r="188" spans="27:28" ht="20.149999999999999" customHeight="1">
      <c r="AA188" s="145"/>
      <c r="AB188" s="146"/>
    </row>
  </sheetData>
  <sheetProtection algorithmName="SHA-512" hashValue="zGZwrRyX4w9e4FVYYdNxPhlRxI+Jx9w1R5oMYGMCZBXicRvajf0yCYTOH8jchC6ARjDidfl/xGk0+qmkaqVi+g==" saltValue="4o9oE1ZcMJos/bmuwL8WkA==" spinCount="100000" sheet="1" formatCells="0" formatRows="0" insertRows="0" deleteRows="0" selectLockedCells="1" autoFilter="0" pivotTables="0"/>
  <mergeCells count="34">
    <mergeCell ref="L5:V5"/>
    <mergeCell ref="C5:H5"/>
    <mergeCell ref="I5:J5"/>
    <mergeCell ref="Q13:R13"/>
    <mergeCell ref="I17:U17"/>
    <mergeCell ref="I15:R15"/>
    <mergeCell ref="S15:T15"/>
    <mergeCell ref="C12:H12"/>
    <mergeCell ref="I12:J12"/>
    <mergeCell ref="Q12:R12"/>
    <mergeCell ref="S12:T12"/>
    <mergeCell ref="K12:P12"/>
    <mergeCell ref="C13:H13"/>
    <mergeCell ref="I13:J13"/>
    <mergeCell ref="K13:P13"/>
    <mergeCell ref="S13:T13"/>
    <mergeCell ref="C8:H8"/>
    <mergeCell ref="I8:U8"/>
    <mergeCell ref="C9:H9"/>
    <mergeCell ref="C10:H10"/>
    <mergeCell ref="I9:U9"/>
    <mergeCell ref="C20:H20"/>
    <mergeCell ref="I20:L20"/>
    <mergeCell ref="N20:Q20"/>
    <mergeCell ref="C14:H14"/>
    <mergeCell ref="I14:J14"/>
    <mergeCell ref="K14:P14"/>
    <mergeCell ref="Q14:R14"/>
    <mergeCell ref="S14:T14"/>
    <mergeCell ref="C15:H15"/>
    <mergeCell ref="C19:H19"/>
    <mergeCell ref="I19:M19"/>
    <mergeCell ref="N19:R19"/>
    <mergeCell ref="C17:H17"/>
  </mergeCells>
  <phoneticPr fontId="3"/>
  <conditionalFormatting sqref="A1">
    <cfRule type="expression" dxfId="32" priority="32">
      <formula>_xlfn.ISFORMULA(A1)=TRUE</formula>
    </cfRule>
  </conditionalFormatting>
  <conditionalFormatting sqref="A6:V20">
    <cfRule type="expression" dxfId="31" priority="1">
      <formula>OR($I$5="",$I$5&lt;&gt;"導入有り")</formula>
    </cfRule>
  </conditionalFormatting>
  <conditionalFormatting sqref="C20:H20">
    <cfRule type="containsBlanks" dxfId="30" priority="35">
      <formula>LEN(TRIM(C20))=0</formula>
    </cfRule>
  </conditionalFormatting>
  <conditionalFormatting sqref="I10 N10">
    <cfRule type="expression" dxfId="29" priority="2">
      <formula>$N$10="■"</formula>
    </cfRule>
    <cfRule type="expression" dxfId="28" priority="4">
      <formula>$I$10="■"</formula>
    </cfRule>
  </conditionalFormatting>
  <conditionalFormatting sqref="I10">
    <cfRule type="expression" dxfId="27" priority="14">
      <formula>$I$10="□"</formula>
    </cfRule>
  </conditionalFormatting>
  <conditionalFormatting sqref="I5:J5">
    <cfRule type="containsBlanks" dxfId="26" priority="3">
      <formula>LEN(TRIM(I5))=0</formula>
    </cfRule>
  </conditionalFormatting>
  <conditionalFormatting sqref="I8:U8">
    <cfRule type="containsBlanks" dxfId="25" priority="19">
      <formula>LEN(TRIM(I8))=0</formula>
    </cfRule>
  </conditionalFormatting>
  <conditionalFormatting sqref="I17:U17">
    <cfRule type="containsBlanks" dxfId="24" priority="12">
      <formula>LEN(TRIM(I17))=0</formula>
    </cfRule>
  </conditionalFormatting>
  <conditionalFormatting sqref="K12:P12 S12:T12">
    <cfRule type="containsBlanks" dxfId="23" priority="11">
      <formula>LEN(TRIM(K12))=0</formula>
    </cfRule>
  </conditionalFormatting>
  <conditionalFormatting sqref="M20">
    <cfRule type="notContainsBlanks" dxfId="22" priority="6">
      <formula>LEN(TRIM(M20))&gt;0</formula>
    </cfRule>
    <cfRule type="expression" dxfId="21" priority="7">
      <formula>$M$12="■"</formula>
    </cfRule>
    <cfRule type="expression" dxfId="20" priority="8">
      <formula>$J$12="■"</formula>
    </cfRule>
    <cfRule type="expression" dxfId="19" priority="9">
      <formula>$G$12="■"</formula>
    </cfRule>
  </conditionalFormatting>
  <conditionalFormatting sqref="N10">
    <cfRule type="expression" dxfId="18" priority="13">
      <formula>$N$10="□"</formula>
    </cfRule>
  </conditionalFormatting>
  <conditionalFormatting sqref="S15:T15">
    <cfRule type="containsBlanks" dxfId="17" priority="10">
      <formula>LEN(TRIM(S15))=0</formula>
    </cfRule>
  </conditionalFormatting>
  <conditionalFormatting sqref="AB77:AB78 AA142:AB188">
    <cfRule type="expression" priority="33">
      <formula>CELL("protect",AA77)=0</formula>
    </cfRule>
  </conditionalFormatting>
  <dataValidations count="9">
    <dataValidation imeMode="on" allowBlank="1" showInputMessage="1" showErrorMessage="1" sqref="S19 N19 T18" xr:uid="{B208122E-844B-4807-BEC0-AE44E08B6367}"/>
    <dataValidation type="custom" imeMode="disabled" allowBlank="1" showInputMessage="1" showErrorMessage="1" error="小数点第二位まで、三位以下四捨五入で入力して下さい。" sqref="W20 R20:S20 N20 AA20 AC19:AC20 AH18:AN18 I20" xr:uid="{843FB2AE-C18F-4586-8AA4-3C6E95D8A4C0}">
      <formula1>I18-ROUNDDOWN(I18,2)=0</formula1>
    </dataValidation>
    <dataValidation type="custom" imeMode="disabled" allowBlank="1" showInputMessage="1" showErrorMessage="1" error="整数で入力してください。" sqref="WVF983061:WVI983061 K65492:Q65492 HQ65490:HW65490 RM65490:RS65490 ABI65490:ABO65490 ALE65490:ALK65490 AVA65490:AVG65490 BEW65490:BFC65490 BOS65490:BOY65490 BYO65490:BYU65490 CIK65490:CIQ65490 CSG65490:CSM65490 DCC65490:DCI65490 DLY65490:DME65490 DVU65490:DWA65490 EFQ65490:EFW65490 EPM65490:EPS65490 EZI65490:EZO65490 FJE65490:FJK65490 FTA65490:FTG65490 GCW65490:GDC65490 GMS65490:GMY65490 GWO65490:GWU65490 HGK65490:HGQ65490 HQG65490:HQM65490 IAC65490:IAI65490 IJY65490:IKE65490 ITU65490:IUA65490 JDQ65490:JDW65490 JNM65490:JNS65490 JXI65490:JXO65490 KHE65490:KHK65490 KRA65490:KRG65490 LAW65490:LBC65490 LKS65490:LKY65490 LUO65490:LUU65490 MEK65490:MEQ65490 MOG65490:MOM65490 MYC65490:MYI65490 NHY65490:NIE65490 NRU65490:NSA65490 OBQ65490:OBW65490 OLM65490:OLS65490 OVI65490:OVO65490 PFE65490:PFK65490 PPA65490:PPG65490 PYW65490:PZC65490 QIS65490:QIY65490 QSO65490:QSU65490 RCK65490:RCQ65490 RMG65490:RMM65490 RWC65490:RWI65490 SFY65490:SGE65490 SPU65490:SQA65490 SZQ65490:SZW65490 TJM65490:TJS65490 TTI65490:TTO65490 UDE65490:UDK65490 UNA65490:UNG65490 UWW65490:UXC65490 VGS65490:VGY65490 VQO65490:VQU65490 WAK65490:WAQ65490 WKG65490:WKM65490 WUC65490:WUI65490 K131028:Q131028 HQ131026:HW131026 RM131026:RS131026 ABI131026:ABO131026 ALE131026:ALK131026 AVA131026:AVG131026 BEW131026:BFC131026 BOS131026:BOY131026 BYO131026:BYU131026 CIK131026:CIQ131026 CSG131026:CSM131026 DCC131026:DCI131026 DLY131026:DME131026 DVU131026:DWA131026 EFQ131026:EFW131026 EPM131026:EPS131026 EZI131026:EZO131026 FJE131026:FJK131026 FTA131026:FTG131026 GCW131026:GDC131026 GMS131026:GMY131026 GWO131026:GWU131026 HGK131026:HGQ131026 HQG131026:HQM131026 IAC131026:IAI131026 IJY131026:IKE131026 ITU131026:IUA131026 JDQ131026:JDW131026 JNM131026:JNS131026 JXI131026:JXO131026 KHE131026:KHK131026 KRA131026:KRG131026 LAW131026:LBC131026 LKS131026:LKY131026 LUO131026:LUU131026 MEK131026:MEQ131026 MOG131026:MOM131026 MYC131026:MYI131026 NHY131026:NIE131026 NRU131026:NSA131026 OBQ131026:OBW131026 OLM131026:OLS131026 OVI131026:OVO131026 PFE131026:PFK131026 PPA131026:PPG131026 PYW131026:PZC131026 QIS131026:QIY131026 QSO131026:QSU131026 RCK131026:RCQ131026 RMG131026:RMM131026 RWC131026:RWI131026 SFY131026:SGE131026 SPU131026:SQA131026 SZQ131026:SZW131026 TJM131026:TJS131026 TTI131026:TTO131026 UDE131026:UDK131026 UNA131026:UNG131026 UWW131026:UXC131026 VGS131026:VGY131026 VQO131026:VQU131026 WAK131026:WAQ131026 WKG131026:WKM131026 WUC131026:WUI131026 K196564:Q196564 HQ196562:HW196562 RM196562:RS196562 ABI196562:ABO196562 ALE196562:ALK196562 AVA196562:AVG196562 BEW196562:BFC196562 BOS196562:BOY196562 BYO196562:BYU196562 CIK196562:CIQ196562 CSG196562:CSM196562 DCC196562:DCI196562 DLY196562:DME196562 DVU196562:DWA196562 EFQ196562:EFW196562 EPM196562:EPS196562 EZI196562:EZO196562 FJE196562:FJK196562 FTA196562:FTG196562 GCW196562:GDC196562 GMS196562:GMY196562 GWO196562:GWU196562 HGK196562:HGQ196562 HQG196562:HQM196562 IAC196562:IAI196562 IJY196562:IKE196562 ITU196562:IUA196562 JDQ196562:JDW196562 JNM196562:JNS196562 JXI196562:JXO196562 KHE196562:KHK196562 KRA196562:KRG196562 LAW196562:LBC196562 LKS196562:LKY196562 LUO196562:LUU196562 MEK196562:MEQ196562 MOG196562:MOM196562 MYC196562:MYI196562 NHY196562:NIE196562 NRU196562:NSA196562 OBQ196562:OBW196562 OLM196562:OLS196562 OVI196562:OVO196562 PFE196562:PFK196562 PPA196562:PPG196562 PYW196562:PZC196562 QIS196562:QIY196562 QSO196562:QSU196562 RCK196562:RCQ196562 RMG196562:RMM196562 RWC196562:RWI196562 SFY196562:SGE196562 SPU196562:SQA196562 SZQ196562:SZW196562 TJM196562:TJS196562 TTI196562:TTO196562 UDE196562:UDK196562 UNA196562:UNG196562 UWW196562:UXC196562 VGS196562:VGY196562 VQO196562:VQU196562 WAK196562:WAQ196562 WKG196562:WKM196562 WUC196562:WUI196562 K262100:Q262100 HQ262098:HW262098 RM262098:RS262098 ABI262098:ABO262098 ALE262098:ALK262098 AVA262098:AVG262098 BEW262098:BFC262098 BOS262098:BOY262098 BYO262098:BYU262098 CIK262098:CIQ262098 CSG262098:CSM262098 DCC262098:DCI262098 DLY262098:DME262098 DVU262098:DWA262098 EFQ262098:EFW262098 EPM262098:EPS262098 EZI262098:EZO262098 FJE262098:FJK262098 FTA262098:FTG262098 GCW262098:GDC262098 GMS262098:GMY262098 GWO262098:GWU262098 HGK262098:HGQ262098 HQG262098:HQM262098 IAC262098:IAI262098 IJY262098:IKE262098 ITU262098:IUA262098 JDQ262098:JDW262098 JNM262098:JNS262098 JXI262098:JXO262098 KHE262098:KHK262098 KRA262098:KRG262098 LAW262098:LBC262098 LKS262098:LKY262098 LUO262098:LUU262098 MEK262098:MEQ262098 MOG262098:MOM262098 MYC262098:MYI262098 NHY262098:NIE262098 NRU262098:NSA262098 OBQ262098:OBW262098 OLM262098:OLS262098 OVI262098:OVO262098 PFE262098:PFK262098 PPA262098:PPG262098 PYW262098:PZC262098 QIS262098:QIY262098 QSO262098:QSU262098 RCK262098:RCQ262098 RMG262098:RMM262098 RWC262098:RWI262098 SFY262098:SGE262098 SPU262098:SQA262098 SZQ262098:SZW262098 TJM262098:TJS262098 TTI262098:TTO262098 UDE262098:UDK262098 UNA262098:UNG262098 UWW262098:UXC262098 VGS262098:VGY262098 VQO262098:VQU262098 WAK262098:WAQ262098 WKG262098:WKM262098 WUC262098:WUI262098 K327636:Q327636 HQ327634:HW327634 RM327634:RS327634 ABI327634:ABO327634 ALE327634:ALK327634 AVA327634:AVG327634 BEW327634:BFC327634 BOS327634:BOY327634 BYO327634:BYU327634 CIK327634:CIQ327634 CSG327634:CSM327634 DCC327634:DCI327634 DLY327634:DME327634 DVU327634:DWA327634 EFQ327634:EFW327634 EPM327634:EPS327634 EZI327634:EZO327634 FJE327634:FJK327634 FTA327634:FTG327634 GCW327634:GDC327634 GMS327634:GMY327634 GWO327634:GWU327634 HGK327634:HGQ327634 HQG327634:HQM327634 IAC327634:IAI327634 IJY327634:IKE327634 ITU327634:IUA327634 JDQ327634:JDW327634 JNM327634:JNS327634 JXI327634:JXO327634 KHE327634:KHK327634 KRA327634:KRG327634 LAW327634:LBC327634 LKS327634:LKY327634 LUO327634:LUU327634 MEK327634:MEQ327634 MOG327634:MOM327634 MYC327634:MYI327634 NHY327634:NIE327634 NRU327634:NSA327634 OBQ327634:OBW327634 OLM327634:OLS327634 OVI327634:OVO327634 PFE327634:PFK327634 PPA327634:PPG327634 PYW327634:PZC327634 QIS327634:QIY327634 QSO327634:QSU327634 RCK327634:RCQ327634 RMG327634:RMM327634 RWC327634:RWI327634 SFY327634:SGE327634 SPU327634:SQA327634 SZQ327634:SZW327634 TJM327634:TJS327634 TTI327634:TTO327634 UDE327634:UDK327634 UNA327634:UNG327634 UWW327634:UXC327634 VGS327634:VGY327634 VQO327634:VQU327634 WAK327634:WAQ327634 WKG327634:WKM327634 WUC327634:WUI327634 K393172:Q393172 HQ393170:HW393170 RM393170:RS393170 ABI393170:ABO393170 ALE393170:ALK393170 AVA393170:AVG393170 BEW393170:BFC393170 BOS393170:BOY393170 BYO393170:BYU393170 CIK393170:CIQ393170 CSG393170:CSM393170 DCC393170:DCI393170 DLY393170:DME393170 DVU393170:DWA393170 EFQ393170:EFW393170 EPM393170:EPS393170 EZI393170:EZO393170 FJE393170:FJK393170 FTA393170:FTG393170 GCW393170:GDC393170 GMS393170:GMY393170 GWO393170:GWU393170 HGK393170:HGQ393170 HQG393170:HQM393170 IAC393170:IAI393170 IJY393170:IKE393170 ITU393170:IUA393170 JDQ393170:JDW393170 JNM393170:JNS393170 JXI393170:JXO393170 KHE393170:KHK393170 KRA393170:KRG393170 LAW393170:LBC393170 LKS393170:LKY393170 LUO393170:LUU393170 MEK393170:MEQ393170 MOG393170:MOM393170 MYC393170:MYI393170 NHY393170:NIE393170 NRU393170:NSA393170 OBQ393170:OBW393170 OLM393170:OLS393170 OVI393170:OVO393170 PFE393170:PFK393170 PPA393170:PPG393170 PYW393170:PZC393170 QIS393170:QIY393170 QSO393170:QSU393170 RCK393170:RCQ393170 RMG393170:RMM393170 RWC393170:RWI393170 SFY393170:SGE393170 SPU393170:SQA393170 SZQ393170:SZW393170 TJM393170:TJS393170 TTI393170:TTO393170 UDE393170:UDK393170 UNA393170:UNG393170 UWW393170:UXC393170 VGS393170:VGY393170 VQO393170:VQU393170 WAK393170:WAQ393170 WKG393170:WKM393170 WUC393170:WUI393170 K458708:Q458708 HQ458706:HW458706 RM458706:RS458706 ABI458706:ABO458706 ALE458706:ALK458706 AVA458706:AVG458706 BEW458706:BFC458706 BOS458706:BOY458706 BYO458706:BYU458706 CIK458706:CIQ458706 CSG458706:CSM458706 DCC458706:DCI458706 DLY458706:DME458706 DVU458706:DWA458706 EFQ458706:EFW458706 EPM458706:EPS458706 EZI458706:EZO458706 FJE458706:FJK458706 FTA458706:FTG458706 GCW458706:GDC458706 GMS458706:GMY458706 GWO458706:GWU458706 HGK458706:HGQ458706 HQG458706:HQM458706 IAC458706:IAI458706 IJY458706:IKE458706 ITU458706:IUA458706 JDQ458706:JDW458706 JNM458706:JNS458706 JXI458706:JXO458706 KHE458706:KHK458706 KRA458706:KRG458706 LAW458706:LBC458706 LKS458706:LKY458706 LUO458706:LUU458706 MEK458706:MEQ458706 MOG458706:MOM458706 MYC458706:MYI458706 NHY458706:NIE458706 NRU458706:NSA458706 OBQ458706:OBW458706 OLM458706:OLS458706 OVI458706:OVO458706 PFE458706:PFK458706 PPA458706:PPG458706 PYW458706:PZC458706 QIS458706:QIY458706 QSO458706:QSU458706 RCK458706:RCQ458706 RMG458706:RMM458706 RWC458706:RWI458706 SFY458706:SGE458706 SPU458706:SQA458706 SZQ458706:SZW458706 TJM458706:TJS458706 TTI458706:TTO458706 UDE458706:UDK458706 UNA458706:UNG458706 UWW458706:UXC458706 VGS458706:VGY458706 VQO458706:VQU458706 WAK458706:WAQ458706 WKG458706:WKM458706 WUC458706:WUI458706 K524244:Q524244 HQ524242:HW524242 RM524242:RS524242 ABI524242:ABO524242 ALE524242:ALK524242 AVA524242:AVG524242 BEW524242:BFC524242 BOS524242:BOY524242 BYO524242:BYU524242 CIK524242:CIQ524242 CSG524242:CSM524242 DCC524242:DCI524242 DLY524242:DME524242 DVU524242:DWA524242 EFQ524242:EFW524242 EPM524242:EPS524242 EZI524242:EZO524242 FJE524242:FJK524242 FTA524242:FTG524242 GCW524242:GDC524242 GMS524242:GMY524242 GWO524242:GWU524242 HGK524242:HGQ524242 HQG524242:HQM524242 IAC524242:IAI524242 IJY524242:IKE524242 ITU524242:IUA524242 JDQ524242:JDW524242 JNM524242:JNS524242 JXI524242:JXO524242 KHE524242:KHK524242 KRA524242:KRG524242 LAW524242:LBC524242 LKS524242:LKY524242 LUO524242:LUU524242 MEK524242:MEQ524242 MOG524242:MOM524242 MYC524242:MYI524242 NHY524242:NIE524242 NRU524242:NSA524242 OBQ524242:OBW524242 OLM524242:OLS524242 OVI524242:OVO524242 PFE524242:PFK524242 PPA524242:PPG524242 PYW524242:PZC524242 QIS524242:QIY524242 QSO524242:QSU524242 RCK524242:RCQ524242 RMG524242:RMM524242 RWC524242:RWI524242 SFY524242:SGE524242 SPU524242:SQA524242 SZQ524242:SZW524242 TJM524242:TJS524242 TTI524242:TTO524242 UDE524242:UDK524242 UNA524242:UNG524242 UWW524242:UXC524242 VGS524242:VGY524242 VQO524242:VQU524242 WAK524242:WAQ524242 WKG524242:WKM524242 WUC524242:WUI524242 K589780:Q589780 HQ589778:HW589778 RM589778:RS589778 ABI589778:ABO589778 ALE589778:ALK589778 AVA589778:AVG589778 BEW589778:BFC589778 BOS589778:BOY589778 BYO589778:BYU589778 CIK589778:CIQ589778 CSG589778:CSM589778 DCC589778:DCI589778 DLY589778:DME589778 DVU589778:DWA589778 EFQ589778:EFW589778 EPM589778:EPS589778 EZI589778:EZO589778 FJE589778:FJK589778 FTA589778:FTG589778 GCW589778:GDC589778 GMS589778:GMY589778 GWO589778:GWU589778 HGK589778:HGQ589778 HQG589778:HQM589778 IAC589778:IAI589778 IJY589778:IKE589778 ITU589778:IUA589778 JDQ589778:JDW589778 JNM589778:JNS589778 JXI589778:JXO589778 KHE589778:KHK589778 KRA589778:KRG589778 LAW589778:LBC589778 LKS589778:LKY589778 LUO589778:LUU589778 MEK589778:MEQ589778 MOG589778:MOM589778 MYC589778:MYI589778 NHY589778:NIE589778 NRU589778:NSA589778 OBQ589778:OBW589778 OLM589778:OLS589778 OVI589778:OVO589778 PFE589778:PFK589778 PPA589778:PPG589778 PYW589778:PZC589778 QIS589778:QIY589778 QSO589778:QSU589778 RCK589778:RCQ589778 RMG589778:RMM589778 RWC589778:RWI589778 SFY589778:SGE589778 SPU589778:SQA589778 SZQ589778:SZW589778 TJM589778:TJS589778 TTI589778:TTO589778 UDE589778:UDK589778 UNA589778:UNG589778 UWW589778:UXC589778 VGS589778:VGY589778 VQO589778:VQU589778 WAK589778:WAQ589778 WKG589778:WKM589778 WUC589778:WUI589778 K655316:Q655316 HQ655314:HW655314 RM655314:RS655314 ABI655314:ABO655314 ALE655314:ALK655314 AVA655314:AVG655314 BEW655314:BFC655314 BOS655314:BOY655314 BYO655314:BYU655314 CIK655314:CIQ655314 CSG655314:CSM655314 DCC655314:DCI655314 DLY655314:DME655314 DVU655314:DWA655314 EFQ655314:EFW655314 EPM655314:EPS655314 EZI655314:EZO655314 FJE655314:FJK655314 FTA655314:FTG655314 GCW655314:GDC655314 GMS655314:GMY655314 GWO655314:GWU655314 HGK655314:HGQ655314 HQG655314:HQM655314 IAC655314:IAI655314 IJY655314:IKE655314 ITU655314:IUA655314 JDQ655314:JDW655314 JNM655314:JNS655314 JXI655314:JXO655314 KHE655314:KHK655314 KRA655314:KRG655314 LAW655314:LBC655314 LKS655314:LKY655314 LUO655314:LUU655314 MEK655314:MEQ655314 MOG655314:MOM655314 MYC655314:MYI655314 NHY655314:NIE655314 NRU655314:NSA655314 OBQ655314:OBW655314 OLM655314:OLS655314 OVI655314:OVO655314 PFE655314:PFK655314 PPA655314:PPG655314 PYW655314:PZC655314 QIS655314:QIY655314 QSO655314:QSU655314 RCK655314:RCQ655314 RMG655314:RMM655314 RWC655314:RWI655314 SFY655314:SGE655314 SPU655314:SQA655314 SZQ655314:SZW655314 TJM655314:TJS655314 TTI655314:TTO655314 UDE655314:UDK655314 UNA655314:UNG655314 UWW655314:UXC655314 VGS655314:VGY655314 VQO655314:VQU655314 WAK655314:WAQ655314 WKG655314:WKM655314 WUC655314:WUI655314 K720852:Q720852 HQ720850:HW720850 RM720850:RS720850 ABI720850:ABO720850 ALE720850:ALK720850 AVA720850:AVG720850 BEW720850:BFC720850 BOS720850:BOY720850 BYO720850:BYU720850 CIK720850:CIQ720850 CSG720850:CSM720850 DCC720850:DCI720850 DLY720850:DME720850 DVU720850:DWA720850 EFQ720850:EFW720850 EPM720850:EPS720850 EZI720850:EZO720850 FJE720850:FJK720850 FTA720850:FTG720850 GCW720850:GDC720850 GMS720850:GMY720850 GWO720850:GWU720850 HGK720850:HGQ720850 HQG720850:HQM720850 IAC720850:IAI720850 IJY720850:IKE720850 ITU720850:IUA720850 JDQ720850:JDW720850 JNM720850:JNS720850 JXI720850:JXO720850 KHE720850:KHK720850 KRA720850:KRG720850 LAW720850:LBC720850 LKS720850:LKY720850 LUO720850:LUU720850 MEK720850:MEQ720850 MOG720850:MOM720850 MYC720850:MYI720850 NHY720850:NIE720850 NRU720850:NSA720850 OBQ720850:OBW720850 OLM720850:OLS720850 OVI720850:OVO720850 PFE720850:PFK720850 PPA720850:PPG720850 PYW720850:PZC720850 QIS720850:QIY720850 QSO720850:QSU720850 RCK720850:RCQ720850 RMG720850:RMM720850 RWC720850:RWI720850 SFY720850:SGE720850 SPU720850:SQA720850 SZQ720850:SZW720850 TJM720850:TJS720850 TTI720850:TTO720850 UDE720850:UDK720850 UNA720850:UNG720850 UWW720850:UXC720850 VGS720850:VGY720850 VQO720850:VQU720850 WAK720850:WAQ720850 WKG720850:WKM720850 WUC720850:WUI720850 K786388:Q786388 HQ786386:HW786386 RM786386:RS786386 ABI786386:ABO786386 ALE786386:ALK786386 AVA786386:AVG786386 BEW786386:BFC786386 BOS786386:BOY786386 BYO786386:BYU786386 CIK786386:CIQ786386 CSG786386:CSM786386 DCC786386:DCI786386 DLY786386:DME786386 DVU786386:DWA786386 EFQ786386:EFW786386 EPM786386:EPS786386 EZI786386:EZO786386 FJE786386:FJK786386 FTA786386:FTG786386 GCW786386:GDC786386 GMS786386:GMY786386 GWO786386:GWU786386 HGK786386:HGQ786386 HQG786386:HQM786386 IAC786386:IAI786386 IJY786386:IKE786386 ITU786386:IUA786386 JDQ786386:JDW786386 JNM786386:JNS786386 JXI786386:JXO786386 KHE786386:KHK786386 KRA786386:KRG786386 LAW786386:LBC786386 LKS786386:LKY786386 LUO786386:LUU786386 MEK786386:MEQ786386 MOG786386:MOM786386 MYC786386:MYI786386 NHY786386:NIE786386 NRU786386:NSA786386 OBQ786386:OBW786386 OLM786386:OLS786386 OVI786386:OVO786386 PFE786386:PFK786386 PPA786386:PPG786386 PYW786386:PZC786386 QIS786386:QIY786386 QSO786386:QSU786386 RCK786386:RCQ786386 RMG786386:RMM786386 RWC786386:RWI786386 SFY786386:SGE786386 SPU786386:SQA786386 SZQ786386:SZW786386 TJM786386:TJS786386 TTI786386:TTO786386 UDE786386:UDK786386 UNA786386:UNG786386 UWW786386:UXC786386 VGS786386:VGY786386 VQO786386:VQU786386 WAK786386:WAQ786386 WKG786386:WKM786386 WUC786386:WUI786386 K851924:Q851924 HQ851922:HW851922 RM851922:RS851922 ABI851922:ABO851922 ALE851922:ALK851922 AVA851922:AVG851922 BEW851922:BFC851922 BOS851922:BOY851922 BYO851922:BYU851922 CIK851922:CIQ851922 CSG851922:CSM851922 DCC851922:DCI851922 DLY851922:DME851922 DVU851922:DWA851922 EFQ851922:EFW851922 EPM851922:EPS851922 EZI851922:EZO851922 FJE851922:FJK851922 FTA851922:FTG851922 GCW851922:GDC851922 GMS851922:GMY851922 GWO851922:GWU851922 HGK851922:HGQ851922 HQG851922:HQM851922 IAC851922:IAI851922 IJY851922:IKE851922 ITU851922:IUA851922 JDQ851922:JDW851922 JNM851922:JNS851922 JXI851922:JXO851922 KHE851922:KHK851922 KRA851922:KRG851922 LAW851922:LBC851922 LKS851922:LKY851922 LUO851922:LUU851922 MEK851922:MEQ851922 MOG851922:MOM851922 MYC851922:MYI851922 NHY851922:NIE851922 NRU851922:NSA851922 OBQ851922:OBW851922 OLM851922:OLS851922 OVI851922:OVO851922 PFE851922:PFK851922 PPA851922:PPG851922 PYW851922:PZC851922 QIS851922:QIY851922 QSO851922:QSU851922 RCK851922:RCQ851922 RMG851922:RMM851922 RWC851922:RWI851922 SFY851922:SGE851922 SPU851922:SQA851922 SZQ851922:SZW851922 TJM851922:TJS851922 TTI851922:TTO851922 UDE851922:UDK851922 UNA851922:UNG851922 UWW851922:UXC851922 VGS851922:VGY851922 VQO851922:VQU851922 WAK851922:WAQ851922 WKG851922:WKM851922 WUC851922:WUI851922 K917460:Q917460 HQ917458:HW917458 RM917458:RS917458 ABI917458:ABO917458 ALE917458:ALK917458 AVA917458:AVG917458 BEW917458:BFC917458 BOS917458:BOY917458 BYO917458:BYU917458 CIK917458:CIQ917458 CSG917458:CSM917458 DCC917458:DCI917458 DLY917458:DME917458 DVU917458:DWA917458 EFQ917458:EFW917458 EPM917458:EPS917458 EZI917458:EZO917458 FJE917458:FJK917458 FTA917458:FTG917458 GCW917458:GDC917458 GMS917458:GMY917458 GWO917458:GWU917458 HGK917458:HGQ917458 HQG917458:HQM917458 IAC917458:IAI917458 IJY917458:IKE917458 ITU917458:IUA917458 JDQ917458:JDW917458 JNM917458:JNS917458 JXI917458:JXO917458 KHE917458:KHK917458 KRA917458:KRG917458 LAW917458:LBC917458 LKS917458:LKY917458 LUO917458:LUU917458 MEK917458:MEQ917458 MOG917458:MOM917458 MYC917458:MYI917458 NHY917458:NIE917458 NRU917458:NSA917458 OBQ917458:OBW917458 OLM917458:OLS917458 OVI917458:OVO917458 PFE917458:PFK917458 PPA917458:PPG917458 PYW917458:PZC917458 QIS917458:QIY917458 QSO917458:QSU917458 RCK917458:RCQ917458 RMG917458:RMM917458 RWC917458:RWI917458 SFY917458:SGE917458 SPU917458:SQA917458 SZQ917458:SZW917458 TJM917458:TJS917458 TTI917458:TTO917458 UDE917458:UDK917458 UNA917458:UNG917458 UWW917458:UXC917458 VGS917458:VGY917458 VQO917458:VQU917458 WAK917458:WAQ917458 WKG917458:WKM917458 WUC917458:WUI917458 K982996:Q982996 HQ982994:HW982994 RM982994:RS982994 ABI982994:ABO982994 ALE982994:ALK982994 AVA982994:AVG982994 BEW982994:BFC982994 BOS982994:BOY982994 BYO982994:BYU982994 CIK982994:CIQ982994 CSG982994:CSM982994 DCC982994:DCI982994 DLY982994:DME982994 DVU982994:DWA982994 EFQ982994:EFW982994 EPM982994:EPS982994 EZI982994:EZO982994 FJE982994:FJK982994 FTA982994:FTG982994 GCW982994:GDC982994 GMS982994:GMY982994 GWO982994:GWU982994 HGK982994:HGQ982994 HQG982994:HQM982994 IAC982994:IAI982994 IJY982994:IKE982994 ITU982994:IUA982994 JDQ982994:JDW982994 JNM982994:JNS982994 JXI982994:JXO982994 KHE982994:KHK982994 KRA982994:KRG982994 LAW982994:LBC982994 LKS982994:LKY982994 LUO982994:LUU982994 MEK982994:MEQ982994 MOG982994:MOM982994 MYC982994:MYI982994 NHY982994:NIE982994 NRU982994:NSA982994 OBQ982994:OBW982994 OLM982994:OLS982994 OVI982994:OVO982994 PFE982994:PFK982994 PPA982994:PPG982994 PYW982994:PZC982994 QIS982994:QIY982994 QSO982994:QSU982994 RCK982994:RCQ982994 RMG982994:RMM982994 RWC982994:RWI982994 SFY982994:SGE982994 SPU982994:SQA982994 SZQ982994:SZW982994 TJM982994:TJS982994 TTI982994:TTO982994 UDE982994:UDK982994 UNA982994:UNG982994 UWW982994:UXC982994 VGS982994:VGY982994 VQO982994:VQU982994 WAK982994:WAQ982994 WKG982994:WKM982994 WUC982994:WUI982994 IT65549:IW65551 SP65549:SS65551 ACL65549:ACO65551 AMH65549:AMK65551 AWD65549:AWG65551 BFZ65549:BGC65551 BPV65549:BPY65551 BZR65549:BZU65551 CJN65549:CJQ65551 CTJ65549:CTM65551 DDF65549:DDI65551 DNB65549:DNE65551 DWX65549:DXA65551 EGT65549:EGW65551 EQP65549:EQS65551 FAL65549:FAO65551 FKH65549:FKK65551 FUD65549:FUG65551 GDZ65549:GEC65551 GNV65549:GNY65551 GXR65549:GXU65551 HHN65549:HHQ65551 HRJ65549:HRM65551 IBF65549:IBI65551 ILB65549:ILE65551 IUX65549:IVA65551 JET65549:JEW65551 JOP65549:JOS65551 JYL65549:JYO65551 KIH65549:KIK65551 KSD65549:KSG65551 LBZ65549:LCC65551 LLV65549:LLY65551 LVR65549:LVU65551 MFN65549:MFQ65551 MPJ65549:MPM65551 MZF65549:MZI65551 NJB65549:NJE65551 NSX65549:NTA65551 OCT65549:OCW65551 OMP65549:OMS65551 OWL65549:OWO65551 PGH65549:PGK65551 PQD65549:PQG65551 PZZ65549:QAC65551 QJV65549:QJY65551 QTR65549:QTU65551 RDN65549:RDQ65551 RNJ65549:RNM65551 RXF65549:RXI65551 SHB65549:SHE65551 SQX65549:SRA65551 TAT65549:TAW65551 TKP65549:TKS65551 TUL65549:TUO65551 UEH65549:UEK65551 UOD65549:UOG65551 UXZ65549:UYC65551 VHV65549:VHY65551 VRR65549:VRU65551 WBN65549:WBQ65551 WLJ65549:WLM65551 WVF65549:WVI65551 IT131085:IW131087 SP131085:SS131087 ACL131085:ACO131087 AMH131085:AMK131087 AWD131085:AWG131087 BFZ131085:BGC131087 BPV131085:BPY131087 BZR131085:BZU131087 CJN131085:CJQ131087 CTJ131085:CTM131087 DDF131085:DDI131087 DNB131085:DNE131087 DWX131085:DXA131087 EGT131085:EGW131087 EQP131085:EQS131087 FAL131085:FAO131087 FKH131085:FKK131087 FUD131085:FUG131087 GDZ131085:GEC131087 GNV131085:GNY131087 GXR131085:GXU131087 HHN131085:HHQ131087 HRJ131085:HRM131087 IBF131085:IBI131087 ILB131085:ILE131087 IUX131085:IVA131087 JET131085:JEW131087 JOP131085:JOS131087 JYL131085:JYO131087 KIH131085:KIK131087 KSD131085:KSG131087 LBZ131085:LCC131087 LLV131085:LLY131087 LVR131085:LVU131087 MFN131085:MFQ131087 MPJ131085:MPM131087 MZF131085:MZI131087 NJB131085:NJE131087 NSX131085:NTA131087 OCT131085:OCW131087 OMP131085:OMS131087 OWL131085:OWO131087 PGH131085:PGK131087 PQD131085:PQG131087 PZZ131085:QAC131087 QJV131085:QJY131087 QTR131085:QTU131087 RDN131085:RDQ131087 RNJ131085:RNM131087 RXF131085:RXI131087 SHB131085:SHE131087 SQX131085:SRA131087 TAT131085:TAW131087 TKP131085:TKS131087 TUL131085:TUO131087 UEH131085:UEK131087 UOD131085:UOG131087 UXZ131085:UYC131087 VHV131085:VHY131087 VRR131085:VRU131087 WBN131085:WBQ131087 WLJ131085:WLM131087 WVF131085:WVI131087 IT196621:IW196623 SP196621:SS196623 ACL196621:ACO196623 AMH196621:AMK196623 AWD196621:AWG196623 BFZ196621:BGC196623 BPV196621:BPY196623 BZR196621:BZU196623 CJN196621:CJQ196623 CTJ196621:CTM196623 DDF196621:DDI196623 DNB196621:DNE196623 DWX196621:DXA196623 EGT196621:EGW196623 EQP196621:EQS196623 FAL196621:FAO196623 FKH196621:FKK196623 FUD196621:FUG196623 GDZ196621:GEC196623 GNV196621:GNY196623 GXR196621:GXU196623 HHN196621:HHQ196623 HRJ196621:HRM196623 IBF196621:IBI196623 ILB196621:ILE196623 IUX196621:IVA196623 JET196621:JEW196623 JOP196621:JOS196623 JYL196621:JYO196623 KIH196621:KIK196623 KSD196621:KSG196623 LBZ196621:LCC196623 LLV196621:LLY196623 LVR196621:LVU196623 MFN196621:MFQ196623 MPJ196621:MPM196623 MZF196621:MZI196623 NJB196621:NJE196623 NSX196621:NTA196623 OCT196621:OCW196623 OMP196621:OMS196623 OWL196621:OWO196623 PGH196621:PGK196623 PQD196621:PQG196623 PZZ196621:QAC196623 QJV196621:QJY196623 QTR196621:QTU196623 RDN196621:RDQ196623 RNJ196621:RNM196623 RXF196621:RXI196623 SHB196621:SHE196623 SQX196621:SRA196623 TAT196621:TAW196623 TKP196621:TKS196623 TUL196621:TUO196623 UEH196621:UEK196623 UOD196621:UOG196623 UXZ196621:UYC196623 VHV196621:VHY196623 VRR196621:VRU196623 WBN196621:WBQ196623 WLJ196621:WLM196623 WVF196621:WVI196623 IT262157:IW262159 SP262157:SS262159 ACL262157:ACO262159 AMH262157:AMK262159 AWD262157:AWG262159 BFZ262157:BGC262159 BPV262157:BPY262159 BZR262157:BZU262159 CJN262157:CJQ262159 CTJ262157:CTM262159 DDF262157:DDI262159 DNB262157:DNE262159 DWX262157:DXA262159 EGT262157:EGW262159 EQP262157:EQS262159 FAL262157:FAO262159 FKH262157:FKK262159 FUD262157:FUG262159 GDZ262157:GEC262159 GNV262157:GNY262159 GXR262157:GXU262159 HHN262157:HHQ262159 HRJ262157:HRM262159 IBF262157:IBI262159 ILB262157:ILE262159 IUX262157:IVA262159 JET262157:JEW262159 JOP262157:JOS262159 JYL262157:JYO262159 KIH262157:KIK262159 KSD262157:KSG262159 LBZ262157:LCC262159 LLV262157:LLY262159 LVR262157:LVU262159 MFN262157:MFQ262159 MPJ262157:MPM262159 MZF262157:MZI262159 NJB262157:NJE262159 NSX262157:NTA262159 OCT262157:OCW262159 OMP262157:OMS262159 OWL262157:OWO262159 PGH262157:PGK262159 PQD262157:PQG262159 PZZ262157:QAC262159 QJV262157:QJY262159 QTR262157:QTU262159 RDN262157:RDQ262159 RNJ262157:RNM262159 RXF262157:RXI262159 SHB262157:SHE262159 SQX262157:SRA262159 TAT262157:TAW262159 TKP262157:TKS262159 TUL262157:TUO262159 UEH262157:UEK262159 UOD262157:UOG262159 UXZ262157:UYC262159 VHV262157:VHY262159 VRR262157:VRU262159 WBN262157:WBQ262159 WLJ262157:WLM262159 WVF262157:WVI262159 IT327693:IW327695 SP327693:SS327695 ACL327693:ACO327695 AMH327693:AMK327695 AWD327693:AWG327695 BFZ327693:BGC327695 BPV327693:BPY327695 BZR327693:BZU327695 CJN327693:CJQ327695 CTJ327693:CTM327695 DDF327693:DDI327695 DNB327693:DNE327695 DWX327693:DXA327695 EGT327693:EGW327695 EQP327693:EQS327695 FAL327693:FAO327695 FKH327693:FKK327695 FUD327693:FUG327695 GDZ327693:GEC327695 GNV327693:GNY327695 GXR327693:GXU327695 HHN327693:HHQ327695 HRJ327693:HRM327695 IBF327693:IBI327695 ILB327693:ILE327695 IUX327693:IVA327695 JET327693:JEW327695 JOP327693:JOS327695 JYL327693:JYO327695 KIH327693:KIK327695 KSD327693:KSG327695 LBZ327693:LCC327695 LLV327693:LLY327695 LVR327693:LVU327695 MFN327693:MFQ327695 MPJ327693:MPM327695 MZF327693:MZI327695 NJB327693:NJE327695 NSX327693:NTA327695 OCT327693:OCW327695 OMP327693:OMS327695 OWL327693:OWO327695 PGH327693:PGK327695 PQD327693:PQG327695 PZZ327693:QAC327695 QJV327693:QJY327695 QTR327693:QTU327695 RDN327693:RDQ327695 RNJ327693:RNM327695 RXF327693:RXI327695 SHB327693:SHE327695 SQX327693:SRA327695 TAT327693:TAW327695 TKP327693:TKS327695 TUL327693:TUO327695 UEH327693:UEK327695 UOD327693:UOG327695 UXZ327693:UYC327695 VHV327693:VHY327695 VRR327693:VRU327695 WBN327693:WBQ327695 WLJ327693:WLM327695 WVF327693:WVI327695 IT393229:IW393231 SP393229:SS393231 ACL393229:ACO393231 AMH393229:AMK393231 AWD393229:AWG393231 BFZ393229:BGC393231 BPV393229:BPY393231 BZR393229:BZU393231 CJN393229:CJQ393231 CTJ393229:CTM393231 DDF393229:DDI393231 DNB393229:DNE393231 DWX393229:DXA393231 EGT393229:EGW393231 EQP393229:EQS393231 FAL393229:FAO393231 FKH393229:FKK393231 FUD393229:FUG393231 GDZ393229:GEC393231 GNV393229:GNY393231 GXR393229:GXU393231 HHN393229:HHQ393231 HRJ393229:HRM393231 IBF393229:IBI393231 ILB393229:ILE393231 IUX393229:IVA393231 JET393229:JEW393231 JOP393229:JOS393231 JYL393229:JYO393231 KIH393229:KIK393231 KSD393229:KSG393231 LBZ393229:LCC393231 LLV393229:LLY393231 LVR393229:LVU393231 MFN393229:MFQ393231 MPJ393229:MPM393231 MZF393229:MZI393231 NJB393229:NJE393231 NSX393229:NTA393231 OCT393229:OCW393231 OMP393229:OMS393231 OWL393229:OWO393231 PGH393229:PGK393231 PQD393229:PQG393231 PZZ393229:QAC393231 QJV393229:QJY393231 QTR393229:QTU393231 RDN393229:RDQ393231 RNJ393229:RNM393231 RXF393229:RXI393231 SHB393229:SHE393231 SQX393229:SRA393231 TAT393229:TAW393231 TKP393229:TKS393231 TUL393229:TUO393231 UEH393229:UEK393231 UOD393229:UOG393231 UXZ393229:UYC393231 VHV393229:VHY393231 VRR393229:VRU393231 WBN393229:WBQ393231 WLJ393229:WLM393231 WVF393229:WVI393231 IT458765:IW458767 SP458765:SS458767 ACL458765:ACO458767 AMH458765:AMK458767 AWD458765:AWG458767 BFZ458765:BGC458767 BPV458765:BPY458767 BZR458765:BZU458767 CJN458765:CJQ458767 CTJ458765:CTM458767 DDF458765:DDI458767 DNB458765:DNE458767 DWX458765:DXA458767 EGT458765:EGW458767 EQP458765:EQS458767 FAL458765:FAO458767 FKH458765:FKK458767 FUD458765:FUG458767 GDZ458765:GEC458767 GNV458765:GNY458767 GXR458765:GXU458767 HHN458765:HHQ458767 HRJ458765:HRM458767 IBF458765:IBI458767 ILB458765:ILE458767 IUX458765:IVA458767 JET458765:JEW458767 JOP458765:JOS458767 JYL458765:JYO458767 KIH458765:KIK458767 KSD458765:KSG458767 LBZ458765:LCC458767 LLV458765:LLY458767 LVR458765:LVU458767 MFN458765:MFQ458767 MPJ458765:MPM458767 MZF458765:MZI458767 NJB458765:NJE458767 NSX458765:NTA458767 OCT458765:OCW458767 OMP458765:OMS458767 OWL458765:OWO458767 PGH458765:PGK458767 PQD458765:PQG458767 PZZ458765:QAC458767 QJV458765:QJY458767 QTR458765:QTU458767 RDN458765:RDQ458767 RNJ458765:RNM458767 RXF458765:RXI458767 SHB458765:SHE458767 SQX458765:SRA458767 TAT458765:TAW458767 TKP458765:TKS458767 TUL458765:TUO458767 UEH458765:UEK458767 UOD458765:UOG458767 UXZ458765:UYC458767 VHV458765:VHY458767 VRR458765:VRU458767 WBN458765:WBQ458767 WLJ458765:WLM458767 WVF458765:WVI458767 IT524301:IW524303 SP524301:SS524303 ACL524301:ACO524303 AMH524301:AMK524303 AWD524301:AWG524303 BFZ524301:BGC524303 BPV524301:BPY524303 BZR524301:BZU524303 CJN524301:CJQ524303 CTJ524301:CTM524303 DDF524301:DDI524303 DNB524301:DNE524303 DWX524301:DXA524303 EGT524301:EGW524303 EQP524301:EQS524303 FAL524301:FAO524303 FKH524301:FKK524303 FUD524301:FUG524303 GDZ524301:GEC524303 GNV524301:GNY524303 GXR524301:GXU524303 HHN524301:HHQ524303 HRJ524301:HRM524303 IBF524301:IBI524303 ILB524301:ILE524303 IUX524301:IVA524303 JET524301:JEW524303 JOP524301:JOS524303 JYL524301:JYO524303 KIH524301:KIK524303 KSD524301:KSG524303 LBZ524301:LCC524303 LLV524301:LLY524303 LVR524301:LVU524303 MFN524301:MFQ524303 MPJ524301:MPM524303 MZF524301:MZI524303 NJB524301:NJE524303 NSX524301:NTA524303 OCT524301:OCW524303 OMP524301:OMS524303 OWL524301:OWO524303 PGH524301:PGK524303 PQD524301:PQG524303 PZZ524301:QAC524303 QJV524301:QJY524303 QTR524301:QTU524303 RDN524301:RDQ524303 RNJ524301:RNM524303 RXF524301:RXI524303 SHB524301:SHE524303 SQX524301:SRA524303 TAT524301:TAW524303 TKP524301:TKS524303 TUL524301:TUO524303 UEH524301:UEK524303 UOD524301:UOG524303 UXZ524301:UYC524303 VHV524301:VHY524303 VRR524301:VRU524303 WBN524301:WBQ524303 WLJ524301:WLM524303 WVF524301:WVI524303 IT589837:IW589839 SP589837:SS589839 ACL589837:ACO589839 AMH589837:AMK589839 AWD589837:AWG589839 BFZ589837:BGC589839 BPV589837:BPY589839 BZR589837:BZU589839 CJN589837:CJQ589839 CTJ589837:CTM589839 DDF589837:DDI589839 DNB589837:DNE589839 DWX589837:DXA589839 EGT589837:EGW589839 EQP589837:EQS589839 FAL589837:FAO589839 FKH589837:FKK589839 FUD589837:FUG589839 GDZ589837:GEC589839 GNV589837:GNY589839 GXR589837:GXU589839 HHN589837:HHQ589839 HRJ589837:HRM589839 IBF589837:IBI589839 ILB589837:ILE589839 IUX589837:IVA589839 JET589837:JEW589839 JOP589837:JOS589839 JYL589837:JYO589839 KIH589837:KIK589839 KSD589837:KSG589839 LBZ589837:LCC589839 LLV589837:LLY589839 LVR589837:LVU589839 MFN589837:MFQ589839 MPJ589837:MPM589839 MZF589837:MZI589839 NJB589837:NJE589839 NSX589837:NTA589839 OCT589837:OCW589839 OMP589837:OMS589839 OWL589837:OWO589839 PGH589837:PGK589839 PQD589837:PQG589839 PZZ589837:QAC589839 QJV589837:QJY589839 QTR589837:QTU589839 RDN589837:RDQ589839 RNJ589837:RNM589839 RXF589837:RXI589839 SHB589837:SHE589839 SQX589837:SRA589839 TAT589837:TAW589839 TKP589837:TKS589839 TUL589837:TUO589839 UEH589837:UEK589839 UOD589837:UOG589839 UXZ589837:UYC589839 VHV589837:VHY589839 VRR589837:VRU589839 WBN589837:WBQ589839 WLJ589837:WLM589839 WVF589837:WVI589839 IT655373:IW655375 SP655373:SS655375 ACL655373:ACO655375 AMH655373:AMK655375 AWD655373:AWG655375 BFZ655373:BGC655375 BPV655373:BPY655375 BZR655373:BZU655375 CJN655373:CJQ655375 CTJ655373:CTM655375 DDF655373:DDI655375 DNB655373:DNE655375 DWX655373:DXA655375 EGT655373:EGW655375 EQP655373:EQS655375 FAL655373:FAO655375 FKH655373:FKK655375 FUD655373:FUG655375 GDZ655373:GEC655375 GNV655373:GNY655375 GXR655373:GXU655375 HHN655373:HHQ655375 HRJ655373:HRM655375 IBF655373:IBI655375 ILB655373:ILE655375 IUX655373:IVA655375 JET655373:JEW655375 JOP655373:JOS655375 JYL655373:JYO655375 KIH655373:KIK655375 KSD655373:KSG655375 LBZ655373:LCC655375 LLV655373:LLY655375 LVR655373:LVU655375 MFN655373:MFQ655375 MPJ655373:MPM655375 MZF655373:MZI655375 NJB655373:NJE655375 NSX655373:NTA655375 OCT655373:OCW655375 OMP655373:OMS655375 OWL655373:OWO655375 PGH655373:PGK655375 PQD655373:PQG655375 PZZ655373:QAC655375 QJV655373:QJY655375 QTR655373:QTU655375 RDN655373:RDQ655375 RNJ655373:RNM655375 RXF655373:RXI655375 SHB655373:SHE655375 SQX655373:SRA655375 TAT655373:TAW655375 TKP655373:TKS655375 TUL655373:TUO655375 UEH655373:UEK655375 UOD655373:UOG655375 UXZ655373:UYC655375 VHV655373:VHY655375 VRR655373:VRU655375 WBN655373:WBQ655375 WLJ655373:WLM655375 WVF655373:WVI655375 IT720909:IW720911 SP720909:SS720911 ACL720909:ACO720911 AMH720909:AMK720911 AWD720909:AWG720911 BFZ720909:BGC720911 BPV720909:BPY720911 BZR720909:BZU720911 CJN720909:CJQ720911 CTJ720909:CTM720911 DDF720909:DDI720911 DNB720909:DNE720911 DWX720909:DXA720911 EGT720909:EGW720911 EQP720909:EQS720911 FAL720909:FAO720911 FKH720909:FKK720911 FUD720909:FUG720911 GDZ720909:GEC720911 GNV720909:GNY720911 GXR720909:GXU720911 HHN720909:HHQ720911 HRJ720909:HRM720911 IBF720909:IBI720911 ILB720909:ILE720911 IUX720909:IVA720911 JET720909:JEW720911 JOP720909:JOS720911 JYL720909:JYO720911 KIH720909:KIK720911 KSD720909:KSG720911 LBZ720909:LCC720911 LLV720909:LLY720911 LVR720909:LVU720911 MFN720909:MFQ720911 MPJ720909:MPM720911 MZF720909:MZI720911 NJB720909:NJE720911 NSX720909:NTA720911 OCT720909:OCW720911 OMP720909:OMS720911 OWL720909:OWO720911 PGH720909:PGK720911 PQD720909:PQG720911 PZZ720909:QAC720911 QJV720909:QJY720911 QTR720909:QTU720911 RDN720909:RDQ720911 RNJ720909:RNM720911 RXF720909:RXI720911 SHB720909:SHE720911 SQX720909:SRA720911 TAT720909:TAW720911 TKP720909:TKS720911 TUL720909:TUO720911 UEH720909:UEK720911 UOD720909:UOG720911 UXZ720909:UYC720911 VHV720909:VHY720911 VRR720909:VRU720911 WBN720909:WBQ720911 WLJ720909:WLM720911 WVF720909:WVI720911 IT786445:IW786447 SP786445:SS786447 ACL786445:ACO786447 AMH786445:AMK786447 AWD786445:AWG786447 BFZ786445:BGC786447 BPV786445:BPY786447 BZR786445:BZU786447 CJN786445:CJQ786447 CTJ786445:CTM786447 DDF786445:DDI786447 DNB786445:DNE786447 DWX786445:DXA786447 EGT786445:EGW786447 EQP786445:EQS786447 FAL786445:FAO786447 FKH786445:FKK786447 FUD786445:FUG786447 GDZ786445:GEC786447 GNV786445:GNY786447 GXR786445:GXU786447 HHN786445:HHQ786447 HRJ786445:HRM786447 IBF786445:IBI786447 ILB786445:ILE786447 IUX786445:IVA786447 JET786445:JEW786447 JOP786445:JOS786447 JYL786445:JYO786447 KIH786445:KIK786447 KSD786445:KSG786447 LBZ786445:LCC786447 LLV786445:LLY786447 LVR786445:LVU786447 MFN786445:MFQ786447 MPJ786445:MPM786447 MZF786445:MZI786447 NJB786445:NJE786447 NSX786445:NTA786447 OCT786445:OCW786447 OMP786445:OMS786447 OWL786445:OWO786447 PGH786445:PGK786447 PQD786445:PQG786447 PZZ786445:QAC786447 QJV786445:QJY786447 QTR786445:QTU786447 RDN786445:RDQ786447 RNJ786445:RNM786447 RXF786445:RXI786447 SHB786445:SHE786447 SQX786445:SRA786447 TAT786445:TAW786447 TKP786445:TKS786447 TUL786445:TUO786447 UEH786445:UEK786447 UOD786445:UOG786447 UXZ786445:UYC786447 VHV786445:VHY786447 VRR786445:VRU786447 WBN786445:WBQ786447 WLJ786445:WLM786447 WVF786445:WVI786447 IT851981:IW851983 SP851981:SS851983 ACL851981:ACO851983 AMH851981:AMK851983 AWD851981:AWG851983 BFZ851981:BGC851983 BPV851981:BPY851983 BZR851981:BZU851983 CJN851981:CJQ851983 CTJ851981:CTM851983 DDF851981:DDI851983 DNB851981:DNE851983 DWX851981:DXA851983 EGT851981:EGW851983 EQP851981:EQS851983 FAL851981:FAO851983 FKH851981:FKK851983 FUD851981:FUG851983 GDZ851981:GEC851983 GNV851981:GNY851983 GXR851981:GXU851983 HHN851981:HHQ851983 HRJ851981:HRM851983 IBF851981:IBI851983 ILB851981:ILE851983 IUX851981:IVA851983 JET851981:JEW851983 JOP851981:JOS851983 JYL851981:JYO851983 KIH851981:KIK851983 KSD851981:KSG851983 LBZ851981:LCC851983 LLV851981:LLY851983 LVR851981:LVU851983 MFN851981:MFQ851983 MPJ851981:MPM851983 MZF851981:MZI851983 NJB851981:NJE851983 NSX851981:NTA851983 OCT851981:OCW851983 OMP851981:OMS851983 OWL851981:OWO851983 PGH851981:PGK851983 PQD851981:PQG851983 PZZ851981:QAC851983 QJV851981:QJY851983 QTR851981:QTU851983 RDN851981:RDQ851983 RNJ851981:RNM851983 RXF851981:RXI851983 SHB851981:SHE851983 SQX851981:SRA851983 TAT851981:TAW851983 TKP851981:TKS851983 TUL851981:TUO851983 UEH851981:UEK851983 UOD851981:UOG851983 UXZ851981:UYC851983 VHV851981:VHY851983 VRR851981:VRU851983 WBN851981:WBQ851983 WLJ851981:WLM851983 WVF851981:WVI851983 IT917517:IW917519 SP917517:SS917519 ACL917517:ACO917519 AMH917517:AMK917519 AWD917517:AWG917519 BFZ917517:BGC917519 BPV917517:BPY917519 BZR917517:BZU917519 CJN917517:CJQ917519 CTJ917517:CTM917519 DDF917517:DDI917519 DNB917517:DNE917519 DWX917517:DXA917519 EGT917517:EGW917519 EQP917517:EQS917519 FAL917517:FAO917519 FKH917517:FKK917519 FUD917517:FUG917519 GDZ917517:GEC917519 GNV917517:GNY917519 GXR917517:GXU917519 HHN917517:HHQ917519 HRJ917517:HRM917519 IBF917517:IBI917519 ILB917517:ILE917519 IUX917517:IVA917519 JET917517:JEW917519 JOP917517:JOS917519 JYL917517:JYO917519 KIH917517:KIK917519 KSD917517:KSG917519 LBZ917517:LCC917519 LLV917517:LLY917519 LVR917517:LVU917519 MFN917517:MFQ917519 MPJ917517:MPM917519 MZF917517:MZI917519 NJB917517:NJE917519 NSX917517:NTA917519 OCT917517:OCW917519 OMP917517:OMS917519 OWL917517:OWO917519 PGH917517:PGK917519 PQD917517:PQG917519 PZZ917517:QAC917519 QJV917517:QJY917519 QTR917517:QTU917519 RDN917517:RDQ917519 RNJ917517:RNM917519 RXF917517:RXI917519 SHB917517:SHE917519 SQX917517:SRA917519 TAT917517:TAW917519 TKP917517:TKS917519 TUL917517:TUO917519 UEH917517:UEK917519 UOD917517:UOG917519 UXZ917517:UYC917519 VHV917517:VHY917519 VRR917517:VRU917519 WBN917517:WBQ917519 WLJ917517:WLM917519 WVF917517:WVI917519 IT983053:IW983055 SP983053:SS983055 ACL983053:ACO983055 AMH983053:AMK983055 AWD983053:AWG983055 BFZ983053:BGC983055 BPV983053:BPY983055 BZR983053:BZU983055 CJN983053:CJQ983055 CTJ983053:CTM983055 DDF983053:DDI983055 DNB983053:DNE983055 DWX983053:DXA983055 EGT983053:EGW983055 EQP983053:EQS983055 FAL983053:FAO983055 FKH983053:FKK983055 FUD983053:FUG983055 GDZ983053:GEC983055 GNV983053:GNY983055 GXR983053:GXU983055 HHN983053:HHQ983055 HRJ983053:HRM983055 IBF983053:IBI983055 ILB983053:ILE983055 IUX983053:IVA983055 JET983053:JEW983055 JOP983053:JOS983055 JYL983053:JYO983055 KIH983053:KIK983055 KSD983053:KSG983055 LBZ983053:LCC983055 LLV983053:LLY983055 LVR983053:LVU983055 MFN983053:MFQ983055 MPJ983053:MPM983055 MZF983053:MZI983055 NJB983053:NJE983055 NSX983053:NTA983055 OCT983053:OCW983055 OMP983053:OMS983055 OWL983053:OWO983055 PGH983053:PGK983055 PQD983053:PQG983055 PZZ983053:QAC983055 QJV983053:QJY983055 QTR983053:QTU983055 RDN983053:RDQ983055 RNJ983053:RNM983055 RXF983053:RXI983055 SHB983053:SHE983055 SQX983053:SRA983055 TAT983053:TAW983055 TKP983053:TKS983055 TUL983053:TUO983055 UEH983053:UEK983055 UOD983053:UOG983055 UXZ983053:UYC983055 VHV983053:VHY983055 VRR983053:VRU983055 WBN983053:WBQ983055 WLJ983053:WLM983055 WVF983053:WVI983055 IT65557:IW65557 SP65557:SS65557 ACL65557:ACO65557 AMH65557:AMK65557 AWD65557:AWG65557 BFZ65557:BGC65557 BPV65557:BPY65557 BZR65557:BZU65557 CJN65557:CJQ65557 CTJ65557:CTM65557 DDF65557:DDI65557 DNB65557:DNE65557 DWX65557:DXA65557 EGT65557:EGW65557 EQP65557:EQS65557 FAL65557:FAO65557 FKH65557:FKK65557 FUD65557:FUG65557 GDZ65557:GEC65557 GNV65557:GNY65557 GXR65557:GXU65557 HHN65557:HHQ65557 HRJ65557:HRM65557 IBF65557:IBI65557 ILB65557:ILE65557 IUX65557:IVA65557 JET65557:JEW65557 JOP65557:JOS65557 JYL65557:JYO65557 KIH65557:KIK65557 KSD65557:KSG65557 LBZ65557:LCC65557 LLV65557:LLY65557 LVR65557:LVU65557 MFN65557:MFQ65557 MPJ65557:MPM65557 MZF65557:MZI65557 NJB65557:NJE65557 NSX65557:NTA65557 OCT65557:OCW65557 OMP65557:OMS65557 OWL65557:OWO65557 PGH65557:PGK65557 PQD65557:PQG65557 PZZ65557:QAC65557 QJV65557:QJY65557 QTR65557:QTU65557 RDN65557:RDQ65557 RNJ65557:RNM65557 RXF65557:RXI65557 SHB65557:SHE65557 SQX65557:SRA65557 TAT65557:TAW65557 TKP65557:TKS65557 TUL65557:TUO65557 UEH65557:UEK65557 UOD65557:UOG65557 UXZ65557:UYC65557 VHV65557:VHY65557 VRR65557:VRU65557 WBN65557:WBQ65557 WLJ65557:WLM65557 WVF65557:WVI65557 IT131093:IW131093 SP131093:SS131093 ACL131093:ACO131093 AMH131093:AMK131093 AWD131093:AWG131093 BFZ131093:BGC131093 BPV131093:BPY131093 BZR131093:BZU131093 CJN131093:CJQ131093 CTJ131093:CTM131093 DDF131093:DDI131093 DNB131093:DNE131093 DWX131093:DXA131093 EGT131093:EGW131093 EQP131093:EQS131093 FAL131093:FAO131093 FKH131093:FKK131093 FUD131093:FUG131093 GDZ131093:GEC131093 GNV131093:GNY131093 GXR131093:GXU131093 HHN131093:HHQ131093 HRJ131093:HRM131093 IBF131093:IBI131093 ILB131093:ILE131093 IUX131093:IVA131093 JET131093:JEW131093 JOP131093:JOS131093 JYL131093:JYO131093 KIH131093:KIK131093 KSD131093:KSG131093 LBZ131093:LCC131093 LLV131093:LLY131093 LVR131093:LVU131093 MFN131093:MFQ131093 MPJ131093:MPM131093 MZF131093:MZI131093 NJB131093:NJE131093 NSX131093:NTA131093 OCT131093:OCW131093 OMP131093:OMS131093 OWL131093:OWO131093 PGH131093:PGK131093 PQD131093:PQG131093 PZZ131093:QAC131093 QJV131093:QJY131093 QTR131093:QTU131093 RDN131093:RDQ131093 RNJ131093:RNM131093 RXF131093:RXI131093 SHB131093:SHE131093 SQX131093:SRA131093 TAT131093:TAW131093 TKP131093:TKS131093 TUL131093:TUO131093 UEH131093:UEK131093 UOD131093:UOG131093 UXZ131093:UYC131093 VHV131093:VHY131093 VRR131093:VRU131093 WBN131093:WBQ131093 WLJ131093:WLM131093 WVF131093:WVI131093 IT196629:IW196629 SP196629:SS196629 ACL196629:ACO196629 AMH196629:AMK196629 AWD196629:AWG196629 BFZ196629:BGC196629 BPV196629:BPY196629 BZR196629:BZU196629 CJN196629:CJQ196629 CTJ196629:CTM196629 DDF196629:DDI196629 DNB196629:DNE196629 DWX196629:DXA196629 EGT196629:EGW196629 EQP196629:EQS196629 FAL196629:FAO196629 FKH196629:FKK196629 FUD196629:FUG196629 GDZ196629:GEC196629 GNV196629:GNY196629 GXR196629:GXU196629 HHN196629:HHQ196629 HRJ196629:HRM196629 IBF196629:IBI196629 ILB196629:ILE196629 IUX196629:IVA196629 JET196629:JEW196629 JOP196629:JOS196629 JYL196629:JYO196629 KIH196629:KIK196629 KSD196629:KSG196629 LBZ196629:LCC196629 LLV196629:LLY196629 LVR196629:LVU196629 MFN196629:MFQ196629 MPJ196629:MPM196629 MZF196629:MZI196629 NJB196629:NJE196629 NSX196629:NTA196629 OCT196629:OCW196629 OMP196629:OMS196629 OWL196629:OWO196629 PGH196629:PGK196629 PQD196629:PQG196629 PZZ196629:QAC196629 QJV196629:QJY196629 QTR196629:QTU196629 RDN196629:RDQ196629 RNJ196629:RNM196629 RXF196629:RXI196629 SHB196629:SHE196629 SQX196629:SRA196629 TAT196629:TAW196629 TKP196629:TKS196629 TUL196629:TUO196629 UEH196629:UEK196629 UOD196629:UOG196629 UXZ196629:UYC196629 VHV196629:VHY196629 VRR196629:VRU196629 WBN196629:WBQ196629 WLJ196629:WLM196629 WVF196629:WVI196629 IT262165:IW262165 SP262165:SS262165 ACL262165:ACO262165 AMH262165:AMK262165 AWD262165:AWG262165 BFZ262165:BGC262165 BPV262165:BPY262165 BZR262165:BZU262165 CJN262165:CJQ262165 CTJ262165:CTM262165 DDF262165:DDI262165 DNB262165:DNE262165 DWX262165:DXA262165 EGT262165:EGW262165 EQP262165:EQS262165 FAL262165:FAO262165 FKH262165:FKK262165 FUD262165:FUG262165 GDZ262165:GEC262165 GNV262165:GNY262165 GXR262165:GXU262165 HHN262165:HHQ262165 HRJ262165:HRM262165 IBF262165:IBI262165 ILB262165:ILE262165 IUX262165:IVA262165 JET262165:JEW262165 JOP262165:JOS262165 JYL262165:JYO262165 KIH262165:KIK262165 KSD262165:KSG262165 LBZ262165:LCC262165 LLV262165:LLY262165 LVR262165:LVU262165 MFN262165:MFQ262165 MPJ262165:MPM262165 MZF262165:MZI262165 NJB262165:NJE262165 NSX262165:NTA262165 OCT262165:OCW262165 OMP262165:OMS262165 OWL262165:OWO262165 PGH262165:PGK262165 PQD262165:PQG262165 PZZ262165:QAC262165 QJV262165:QJY262165 QTR262165:QTU262165 RDN262165:RDQ262165 RNJ262165:RNM262165 RXF262165:RXI262165 SHB262165:SHE262165 SQX262165:SRA262165 TAT262165:TAW262165 TKP262165:TKS262165 TUL262165:TUO262165 UEH262165:UEK262165 UOD262165:UOG262165 UXZ262165:UYC262165 VHV262165:VHY262165 VRR262165:VRU262165 WBN262165:WBQ262165 WLJ262165:WLM262165 WVF262165:WVI262165 IT327701:IW327701 SP327701:SS327701 ACL327701:ACO327701 AMH327701:AMK327701 AWD327701:AWG327701 BFZ327701:BGC327701 BPV327701:BPY327701 BZR327701:BZU327701 CJN327701:CJQ327701 CTJ327701:CTM327701 DDF327701:DDI327701 DNB327701:DNE327701 DWX327701:DXA327701 EGT327701:EGW327701 EQP327701:EQS327701 FAL327701:FAO327701 FKH327701:FKK327701 FUD327701:FUG327701 GDZ327701:GEC327701 GNV327701:GNY327701 GXR327701:GXU327701 HHN327701:HHQ327701 HRJ327701:HRM327701 IBF327701:IBI327701 ILB327701:ILE327701 IUX327701:IVA327701 JET327701:JEW327701 JOP327701:JOS327701 JYL327701:JYO327701 KIH327701:KIK327701 KSD327701:KSG327701 LBZ327701:LCC327701 LLV327701:LLY327701 LVR327701:LVU327701 MFN327701:MFQ327701 MPJ327701:MPM327701 MZF327701:MZI327701 NJB327701:NJE327701 NSX327701:NTA327701 OCT327701:OCW327701 OMP327701:OMS327701 OWL327701:OWO327701 PGH327701:PGK327701 PQD327701:PQG327701 PZZ327701:QAC327701 QJV327701:QJY327701 QTR327701:QTU327701 RDN327701:RDQ327701 RNJ327701:RNM327701 RXF327701:RXI327701 SHB327701:SHE327701 SQX327701:SRA327701 TAT327701:TAW327701 TKP327701:TKS327701 TUL327701:TUO327701 UEH327701:UEK327701 UOD327701:UOG327701 UXZ327701:UYC327701 VHV327701:VHY327701 VRR327701:VRU327701 WBN327701:WBQ327701 WLJ327701:WLM327701 WVF327701:WVI327701 IT393237:IW393237 SP393237:SS393237 ACL393237:ACO393237 AMH393237:AMK393237 AWD393237:AWG393237 BFZ393237:BGC393237 BPV393237:BPY393237 BZR393237:BZU393237 CJN393237:CJQ393237 CTJ393237:CTM393237 DDF393237:DDI393237 DNB393237:DNE393237 DWX393237:DXA393237 EGT393237:EGW393237 EQP393237:EQS393237 FAL393237:FAO393237 FKH393237:FKK393237 FUD393237:FUG393237 GDZ393237:GEC393237 GNV393237:GNY393237 GXR393237:GXU393237 HHN393237:HHQ393237 HRJ393237:HRM393237 IBF393237:IBI393237 ILB393237:ILE393237 IUX393237:IVA393237 JET393237:JEW393237 JOP393237:JOS393237 JYL393237:JYO393237 KIH393237:KIK393237 KSD393237:KSG393237 LBZ393237:LCC393237 LLV393237:LLY393237 LVR393237:LVU393237 MFN393237:MFQ393237 MPJ393237:MPM393237 MZF393237:MZI393237 NJB393237:NJE393237 NSX393237:NTA393237 OCT393237:OCW393237 OMP393237:OMS393237 OWL393237:OWO393237 PGH393237:PGK393237 PQD393237:PQG393237 PZZ393237:QAC393237 QJV393237:QJY393237 QTR393237:QTU393237 RDN393237:RDQ393237 RNJ393237:RNM393237 RXF393237:RXI393237 SHB393237:SHE393237 SQX393237:SRA393237 TAT393237:TAW393237 TKP393237:TKS393237 TUL393237:TUO393237 UEH393237:UEK393237 UOD393237:UOG393237 UXZ393237:UYC393237 VHV393237:VHY393237 VRR393237:VRU393237 WBN393237:WBQ393237 WLJ393237:WLM393237 WVF393237:WVI393237 IT458773:IW458773 SP458773:SS458773 ACL458773:ACO458773 AMH458773:AMK458773 AWD458773:AWG458773 BFZ458773:BGC458773 BPV458773:BPY458773 BZR458773:BZU458773 CJN458773:CJQ458773 CTJ458773:CTM458773 DDF458773:DDI458773 DNB458773:DNE458773 DWX458773:DXA458773 EGT458773:EGW458773 EQP458773:EQS458773 FAL458773:FAO458773 FKH458773:FKK458773 FUD458773:FUG458773 GDZ458773:GEC458773 GNV458773:GNY458773 GXR458773:GXU458773 HHN458773:HHQ458773 HRJ458773:HRM458773 IBF458773:IBI458773 ILB458773:ILE458773 IUX458773:IVA458773 JET458773:JEW458773 JOP458773:JOS458773 JYL458773:JYO458773 KIH458773:KIK458773 KSD458773:KSG458773 LBZ458773:LCC458773 LLV458773:LLY458773 LVR458773:LVU458773 MFN458773:MFQ458773 MPJ458773:MPM458773 MZF458773:MZI458773 NJB458773:NJE458773 NSX458773:NTA458773 OCT458773:OCW458773 OMP458773:OMS458773 OWL458773:OWO458773 PGH458773:PGK458773 PQD458773:PQG458773 PZZ458773:QAC458773 QJV458773:QJY458773 QTR458773:QTU458773 RDN458773:RDQ458773 RNJ458773:RNM458773 RXF458773:RXI458773 SHB458773:SHE458773 SQX458773:SRA458773 TAT458773:TAW458773 TKP458773:TKS458773 TUL458773:TUO458773 UEH458773:UEK458773 UOD458773:UOG458773 UXZ458773:UYC458773 VHV458773:VHY458773 VRR458773:VRU458773 WBN458773:WBQ458773 WLJ458773:WLM458773 WVF458773:WVI458773 IT524309:IW524309 SP524309:SS524309 ACL524309:ACO524309 AMH524309:AMK524309 AWD524309:AWG524309 BFZ524309:BGC524309 BPV524309:BPY524309 BZR524309:BZU524309 CJN524309:CJQ524309 CTJ524309:CTM524309 DDF524309:DDI524309 DNB524309:DNE524309 DWX524309:DXA524309 EGT524309:EGW524309 EQP524309:EQS524309 FAL524309:FAO524309 FKH524309:FKK524309 FUD524309:FUG524309 GDZ524309:GEC524309 GNV524309:GNY524309 GXR524309:GXU524309 HHN524309:HHQ524309 HRJ524309:HRM524309 IBF524309:IBI524309 ILB524309:ILE524309 IUX524309:IVA524309 JET524309:JEW524309 JOP524309:JOS524309 JYL524309:JYO524309 KIH524309:KIK524309 KSD524309:KSG524309 LBZ524309:LCC524309 LLV524309:LLY524309 LVR524309:LVU524309 MFN524309:MFQ524309 MPJ524309:MPM524309 MZF524309:MZI524309 NJB524309:NJE524309 NSX524309:NTA524309 OCT524309:OCW524309 OMP524309:OMS524309 OWL524309:OWO524309 PGH524309:PGK524309 PQD524309:PQG524309 PZZ524309:QAC524309 QJV524309:QJY524309 QTR524309:QTU524309 RDN524309:RDQ524309 RNJ524309:RNM524309 RXF524309:RXI524309 SHB524309:SHE524309 SQX524309:SRA524309 TAT524309:TAW524309 TKP524309:TKS524309 TUL524309:TUO524309 UEH524309:UEK524309 UOD524309:UOG524309 UXZ524309:UYC524309 VHV524309:VHY524309 VRR524309:VRU524309 WBN524309:WBQ524309 WLJ524309:WLM524309 WVF524309:WVI524309 IT589845:IW589845 SP589845:SS589845 ACL589845:ACO589845 AMH589845:AMK589845 AWD589845:AWG589845 BFZ589845:BGC589845 BPV589845:BPY589845 BZR589845:BZU589845 CJN589845:CJQ589845 CTJ589845:CTM589845 DDF589845:DDI589845 DNB589845:DNE589845 DWX589845:DXA589845 EGT589845:EGW589845 EQP589845:EQS589845 FAL589845:FAO589845 FKH589845:FKK589845 FUD589845:FUG589845 GDZ589845:GEC589845 GNV589845:GNY589845 GXR589845:GXU589845 HHN589845:HHQ589845 HRJ589845:HRM589845 IBF589845:IBI589845 ILB589845:ILE589845 IUX589845:IVA589845 JET589845:JEW589845 JOP589845:JOS589845 JYL589845:JYO589845 KIH589845:KIK589845 KSD589845:KSG589845 LBZ589845:LCC589845 LLV589845:LLY589845 LVR589845:LVU589845 MFN589845:MFQ589845 MPJ589845:MPM589845 MZF589845:MZI589845 NJB589845:NJE589845 NSX589845:NTA589845 OCT589845:OCW589845 OMP589845:OMS589845 OWL589845:OWO589845 PGH589845:PGK589845 PQD589845:PQG589845 PZZ589845:QAC589845 QJV589845:QJY589845 QTR589845:QTU589845 RDN589845:RDQ589845 RNJ589845:RNM589845 RXF589845:RXI589845 SHB589845:SHE589845 SQX589845:SRA589845 TAT589845:TAW589845 TKP589845:TKS589845 TUL589845:TUO589845 UEH589845:UEK589845 UOD589845:UOG589845 UXZ589845:UYC589845 VHV589845:VHY589845 VRR589845:VRU589845 WBN589845:WBQ589845 WLJ589845:WLM589845 WVF589845:WVI589845 IT655381:IW655381 SP655381:SS655381 ACL655381:ACO655381 AMH655381:AMK655381 AWD655381:AWG655381 BFZ655381:BGC655381 BPV655381:BPY655381 BZR655381:BZU655381 CJN655381:CJQ655381 CTJ655381:CTM655381 DDF655381:DDI655381 DNB655381:DNE655381 DWX655381:DXA655381 EGT655381:EGW655381 EQP655381:EQS655381 FAL655381:FAO655381 FKH655381:FKK655381 FUD655381:FUG655381 GDZ655381:GEC655381 GNV655381:GNY655381 GXR655381:GXU655381 HHN655381:HHQ655381 HRJ655381:HRM655381 IBF655381:IBI655381 ILB655381:ILE655381 IUX655381:IVA655381 JET655381:JEW655381 JOP655381:JOS655381 JYL655381:JYO655381 KIH655381:KIK655381 KSD655381:KSG655381 LBZ655381:LCC655381 LLV655381:LLY655381 LVR655381:LVU655381 MFN655381:MFQ655381 MPJ655381:MPM655381 MZF655381:MZI655381 NJB655381:NJE655381 NSX655381:NTA655381 OCT655381:OCW655381 OMP655381:OMS655381 OWL655381:OWO655381 PGH655381:PGK655381 PQD655381:PQG655381 PZZ655381:QAC655381 QJV655381:QJY655381 QTR655381:QTU655381 RDN655381:RDQ655381 RNJ655381:RNM655381 RXF655381:RXI655381 SHB655381:SHE655381 SQX655381:SRA655381 TAT655381:TAW655381 TKP655381:TKS655381 TUL655381:TUO655381 UEH655381:UEK655381 UOD655381:UOG655381 UXZ655381:UYC655381 VHV655381:VHY655381 VRR655381:VRU655381 WBN655381:WBQ655381 WLJ655381:WLM655381 WVF655381:WVI655381 IT720917:IW720917 SP720917:SS720917 ACL720917:ACO720917 AMH720917:AMK720917 AWD720917:AWG720917 BFZ720917:BGC720917 BPV720917:BPY720917 BZR720917:BZU720917 CJN720917:CJQ720917 CTJ720917:CTM720917 DDF720917:DDI720917 DNB720917:DNE720917 DWX720917:DXA720917 EGT720917:EGW720917 EQP720917:EQS720917 FAL720917:FAO720917 FKH720917:FKK720917 FUD720917:FUG720917 GDZ720917:GEC720917 GNV720917:GNY720917 GXR720917:GXU720917 HHN720917:HHQ720917 HRJ720917:HRM720917 IBF720917:IBI720917 ILB720917:ILE720917 IUX720917:IVA720917 JET720917:JEW720917 JOP720917:JOS720917 JYL720917:JYO720917 KIH720917:KIK720917 KSD720917:KSG720917 LBZ720917:LCC720917 LLV720917:LLY720917 LVR720917:LVU720917 MFN720917:MFQ720917 MPJ720917:MPM720917 MZF720917:MZI720917 NJB720917:NJE720917 NSX720917:NTA720917 OCT720917:OCW720917 OMP720917:OMS720917 OWL720917:OWO720917 PGH720917:PGK720917 PQD720917:PQG720917 PZZ720917:QAC720917 QJV720917:QJY720917 QTR720917:QTU720917 RDN720917:RDQ720917 RNJ720917:RNM720917 RXF720917:RXI720917 SHB720917:SHE720917 SQX720917:SRA720917 TAT720917:TAW720917 TKP720917:TKS720917 TUL720917:TUO720917 UEH720917:UEK720917 UOD720917:UOG720917 UXZ720917:UYC720917 VHV720917:VHY720917 VRR720917:VRU720917 WBN720917:WBQ720917 WLJ720917:WLM720917 WVF720917:WVI720917 IT786453:IW786453 SP786453:SS786453 ACL786453:ACO786453 AMH786453:AMK786453 AWD786453:AWG786453 BFZ786453:BGC786453 BPV786453:BPY786453 BZR786453:BZU786453 CJN786453:CJQ786453 CTJ786453:CTM786453 DDF786453:DDI786453 DNB786453:DNE786453 DWX786453:DXA786453 EGT786453:EGW786453 EQP786453:EQS786453 FAL786453:FAO786453 FKH786453:FKK786453 FUD786453:FUG786453 GDZ786453:GEC786453 GNV786453:GNY786453 GXR786453:GXU786453 HHN786453:HHQ786453 HRJ786453:HRM786453 IBF786453:IBI786453 ILB786453:ILE786453 IUX786453:IVA786453 JET786453:JEW786453 JOP786453:JOS786453 JYL786453:JYO786453 KIH786453:KIK786453 KSD786453:KSG786453 LBZ786453:LCC786453 LLV786453:LLY786453 LVR786453:LVU786453 MFN786453:MFQ786453 MPJ786453:MPM786453 MZF786453:MZI786453 NJB786453:NJE786453 NSX786453:NTA786453 OCT786453:OCW786453 OMP786453:OMS786453 OWL786453:OWO786453 PGH786453:PGK786453 PQD786453:PQG786453 PZZ786453:QAC786453 QJV786453:QJY786453 QTR786453:QTU786453 RDN786453:RDQ786453 RNJ786453:RNM786453 RXF786453:RXI786453 SHB786453:SHE786453 SQX786453:SRA786453 TAT786453:TAW786453 TKP786453:TKS786453 TUL786453:TUO786453 UEH786453:UEK786453 UOD786453:UOG786453 UXZ786453:UYC786453 VHV786453:VHY786453 VRR786453:VRU786453 WBN786453:WBQ786453 WLJ786453:WLM786453 WVF786453:WVI786453 IT851989:IW851989 SP851989:SS851989 ACL851989:ACO851989 AMH851989:AMK851989 AWD851989:AWG851989 BFZ851989:BGC851989 BPV851989:BPY851989 BZR851989:BZU851989 CJN851989:CJQ851989 CTJ851989:CTM851989 DDF851989:DDI851989 DNB851989:DNE851989 DWX851989:DXA851989 EGT851989:EGW851989 EQP851989:EQS851989 FAL851989:FAO851989 FKH851989:FKK851989 FUD851989:FUG851989 GDZ851989:GEC851989 GNV851989:GNY851989 GXR851989:GXU851989 HHN851989:HHQ851989 HRJ851989:HRM851989 IBF851989:IBI851989 ILB851989:ILE851989 IUX851989:IVA851989 JET851989:JEW851989 JOP851989:JOS851989 JYL851989:JYO851989 KIH851989:KIK851989 KSD851989:KSG851989 LBZ851989:LCC851989 LLV851989:LLY851989 LVR851989:LVU851989 MFN851989:MFQ851989 MPJ851989:MPM851989 MZF851989:MZI851989 NJB851989:NJE851989 NSX851989:NTA851989 OCT851989:OCW851989 OMP851989:OMS851989 OWL851989:OWO851989 PGH851989:PGK851989 PQD851989:PQG851989 PZZ851989:QAC851989 QJV851989:QJY851989 QTR851989:QTU851989 RDN851989:RDQ851989 RNJ851989:RNM851989 RXF851989:RXI851989 SHB851989:SHE851989 SQX851989:SRA851989 TAT851989:TAW851989 TKP851989:TKS851989 TUL851989:TUO851989 UEH851989:UEK851989 UOD851989:UOG851989 UXZ851989:UYC851989 VHV851989:VHY851989 VRR851989:VRU851989 WBN851989:WBQ851989 WLJ851989:WLM851989 WVF851989:WVI851989 IT917525:IW917525 SP917525:SS917525 ACL917525:ACO917525 AMH917525:AMK917525 AWD917525:AWG917525 BFZ917525:BGC917525 BPV917525:BPY917525 BZR917525:BZU917525 CJN917525:CJQ917525 CTJ917525:CTM917525 DDF917525:DDI917525 DNB917525:DNE917525 DWX917525:DXA917525 EGT917525:EGW917525 EQP917525:EQS917525 FAL917525:FAO917525 FKH917525:FKK917525 FUD917525:FUG917525 GDZ917525:GEC917525 GNV917525:GNY917525 GXR917525:GXU917525 HHN917525:HHQ917525 HRJ917525:HRM917525 IBF917525:IBI917525 ILB917525:ILE917525 IUX917525:IVA917525 JET917525:JEW917525 JOP917525:JOS917525 JYL917525:JYO917525 KIH917525:KIK917525 KSD917525:KSG917525 LBZ917525:LCC917525 LLV917525:LLY917525 LVR917525:LVU917525 MFN917525:MFQ917525 MPJ917525:MPM917525 MZF917525:MZI917525 NJB917525:NJE917525 NSX917525:NTA917525 OCT917525:OCW917525 OMP917525:OMS917525 OWL917525:OWO917525 PGH917525:PGK917525 PQD917525:PQG917525 PZZ917525:QAC917525 QJV917525:QJY917525 QTR917525:QTU917525 RDN917525:RDQ917525 RNJ917525:RNM917525 RXF917525:RXI917525 SHB917525:SHE917525 SQX917525:SRA917525 TAT917525:TAW917525 TKP917525:TKS917525 TUL917525:TUO917525 UEH917525:UEK917525 UOD917525:UOG917525 UXZ917525:UYC917525 VHV917525:VHY917525 VRR917525:VRU917525 WBN917525:WBQ917525 WLJ917525:WLM917525 WVF917525:WVI917525 IT983061:IW983061 SP983061:SS983061 ACL983061:ACO983061 AMH983061:AMK983061 AWD983061:AWG983061 BFZ983061:BGC983061 BPV983061:BPY983061 BZR983061:BZU983061 CJN983061:CJQ983061 CTJ983061:CTM983061 DDF983061:DDI983061 DNB983061:DNE983061 DWX983061:DXA983061 EGT983061:EGW983061 EQP983061:EQS983061 FAL983061:FAO983061 FKH983061:FKK983061 FUD983061:FUG983061 GDZ983061:GEC983061 GNV983061:GNY983061 GXR983061:GXU983061 HHN983061:HHQ983061 HRJ983061:HRM983061 IBF983061:IBI983061 ILB983061:ILE983061 IUX983061:IVA983061 JET983061:JEW983061 JOP983061:JOS983061 JYL983061:JYO983061 KIH983061:KIK983061 KSD983061:KSG983061 LBZ983061:LCC983061 LLV983061:LLY983061 LVR983061:LVU983061 MFN983061:MFQ983061 MPJ983061:MPM983061 MZF983061:MZI983061 NJB983061:NJE983061 NSX983061:NTA983061 OCT983061:OCW983061 OMP983061:OMS983061 OWL983061:OWO983061 PGH983061:PGK983061 PQD983061:PQG983061 PZZ983061:QAC983061 QJV983061:QJY983061 QTR983061:QTU983061 RDN983061:RDQ983061 RNJ983061:RNM983061 RXF983061:RXI983061 SHB983061:SHE983061 SQX983061:SRA983061 TAT983061:TAW983061 TKP983061:TKS983061 TUL983061:TUO983061 UEH983061:UEK983061 UOD983061:UOG983061 UXZ983061:UYC983061 VHV983061:VHY983061 VRR983061:VRU983061 WBN983061:WBQ983061 WLJ983061:WLM983061" xr:uid="{9429CB30-393E-49FB-8C0A-189269E5B8A1}">
      <formula1>K65490-ROUNDDOWN(K65490,0)=0</formula1>
    </dataValidation>
    <dataValidation type="list" allowBlank="1" showInputMessage="1" showErrorMessage="1" sqref="K65481:L65481 HQ65479:HR65479 RM65479:RN65479 ABI65479:ABJ65479 ALE65479:ALF65479 AVA65479:AVB65479 BEW65479:BEX65479 BOS65479:BOT65479 BYO65479:BYP65479 CIK65479:CIL65479 CSG65479:CSH65479 DCC65479:DCD65479 DLY65479:DLZ65479 DVU65479:DVV65479 EFQ65479:EFR65479 EPM65479:EPN65479 EZI65479:EZJ65479 FJE65479:FJF65479 FTA65479:FTB65479 GCW65479:GCX65479 GMS65479:GMT65479 GWO65479:GWP65479 HGK65479:HGL65479 HQG65479:HQH65479 IAC65479:IAD65479 IJY65479:IJZ65479 ITU65479:ITV65479 JDQ65479:JDR65479 JNM65479:JNN65479 JXI65479:JXJ65479 KHE65479:KHF65479 KRA65479:KRB65479 LAW65479:LAX65479 LKS65479:LKT65479 LUO65479:LUP65479 MEK65479:MEL65479 MOG65479:MOH65479 MYC65479:MYD65479 NHY65479:NHZ65479 NRU65479:NRV65479 OBQ65479:OBR65479 OLM65479:OLN65479 OVI65479:OVJ65479 PFE65479:PFF65479 PPA65479:PPB65479 PYW65479:PYX65479 QIS65479:QIT65479 QSO65479:QSP65479 RCK65479:RCL65479 RMG65479:RMH65479 RWC65479:RWD65479 SFY65479:SFZ65479 SPU65479:SPV65479 SZQ65479:SZR65479 TJM65479:TJN65479 TTI65479:TTJ65479 UDE65479:UDF65479 UNA65479:UNB65479 UWW65479:UWX65479 VGS65479:VGT65479 VQO65479:VQP65479 WAK65479:WAL65479 WKG65479:WKH65479 WUC65479:WUD65479 K131017:L131017 HQ131015:HR131015 RM131015:RN131015 ABI131015:ABJ131015 ALE131015:ALF131015 AVA131015:AVB131015 BEW131015:BEX131015 BOS131015:BOT131015 BYO131015:BYP131015 CIK131015:CIL131015 CSG131015:CSH131015 DCC131015:DCD131015 DLY131015:DLZ131015 DVU131015:DVV131015 EFQ131015:EFR131015 EPM131015:EPN131015 EZI131015:EZJ131015 FJE131015:FJF131015 FTA131015:FTB131015 GCW131015:GCX131015 GMS131015:GMT131015 GWO131015:GWP131015 HGK131015:HGL131015 HQG131015:HQH131015 IAC131015:IAD131015 IJY131015:IJZ131015 ITU131015:ITV131015 JDQ131015:JDR131015 JNM131015:JNN131015 JXI131015:JXJ131015 KHE131015:KHF131015 KRA131015:KRB131015 LAW131015:LAX131015 LKS131015:LKT131015 LUO131015:LUP131015 MEK131015:MEL131015 MOG131015:MOH131015 MYC131015:MYD131015 NHY131015:NHZ131015 NRU131015:NRV131015 OBQ131015:OBR131015 OLM131015:OLN131015 OVI131015:OVJ131015 PFE131015:PFF131015 PPA131015:PPB131015 PYW131015:PYX131015 QIS131015:QIT131015 QSO131015:QSP131015 RCK131015:RCL131015 RMG131015:RMH131015 RWC131015:RWD131015 SFY131015:SFZ131015 SPU131015:SPV131015 SZQ131015:SZR131015 TJM131015:TJN131015 TTI131015:TTJ131015 UDE131015:UDF131015 UNA131015:UNB131015 UWW131015:UWX131015 VGS131015:VGT131015 VQO131015:VQP131015 WAK131015:WAL131015 WKG131015:WKH131015 WUC131015:WUD131015 K196553:L196553 HQ196551:HR196551 RM196551:RN196551 ABI196551:ABJ196551 ALE196551:ALF196551 AVA196551:AVB196551 BEW196551:BEX196551 BOS196551:BOT196551 BYO196551:BYP196551 CIK196551:CIL196551 CSG196551:CSH196551 DCC196551:DCD196551 DLY196551:DLZ196551 DVU196551:DVV196551 EFQ196551:EFR196551 EPM196551:EPN196551 EZI196551:EZJ196551 FJE196551:FJF196551 FTA196551:FTB196551 GCW196551:GCX196551 GMS196551:GMT196551 GWO196551:GWP196551 HGK196551:HGL196551 HQG196551:HQH196551 IAC196551:IAD196551 IJY196551:IJZ196551 ITU196551:ITV196551 JDQ196551:JDR196551 JNM196551:JNN196551 JXI196551:JXJ196551 KHE196551:KHF196551 KRA196551:KRB196551 LAW196551:LAX196551 LKS196551:LKT196551 LUO196551:LUP196551 MEK196551:MEL196551 MOG196551:MOH196551 MYC196551:MYD196551 NHY196551:NHZ196551 NRU196551:NRV196551 OBQ196551:OBR196551 OLM196551:OLN196551 OVI196551:OVJ196551 PFE196551:PFF196551 PPA196551:PPB196551 PYW196551:PYX196551 QIS196551:QIT196551 QSO196551:QSP196551 RCK196551:RCL196551 RMG196551:RMH196551 RWC196551:RWD196551 SFY196551:SFZ196551 SPU196551:SPV196551 SZQ196551:SZR196551 TJM196551:TJN196551 TTI196551:TTJ196551 UDE196551:UDF196551 UNA196551:UNB196551 UWW196551:UWX196551 VGS196551:VGT196551 VQO196551:VQP196551 WAK196551:WAL196551 WKG196551:WKH196551 WUC196551:WUD196551 K262089:L262089 HQ262087:HR262087 RM262087:RN262087 ABI262087:ABJ262087 ALE262087:ALF262087 AVA262087:AVB262087 BEW262087:BEX262087 BOS262087:BOT262087 BYO262087:BYP262087 CIK262087:CIL262087 CSG262087:CSH262087 DCC262087:DCD262087 DLY262087:DLZ262087 DVU262087:DVV262087 EFQ262087:EFR262087 EPM262087:EPN262087 EZI262087:EZJ262087 FJE262087:FJF262087 FTA262087:FTB262087 GCW262087:GCX262087 GMS262087:GMT262087 GWO262087:GWP262087 HGK262087:HGL262087 HQG262087:HQH262087 IAC262087:IAD262087 IJY262087:IJZ262087 ITU262087:ITV262087 JDQ262087:JDR262087 JNM262087:JNN262087 JXI262087:JXJ262087 KHE262087:KHF262087 KRA262087:KRB262087 LAW262087:LAX262087 LKS262087:LKT262087 LUO262087:LUP262087 MEK262087:MEL262087 MOG262087:MOH262087 MYC262087:MYD262087 NHY262087:NHZ262087 NRU262087:NRV262087 OBQ262087:OBR262087 OLM262087:OLN262087 OVI262087:OVJ262087 PFE262087:PFF262087 PPA262087:PPB262087 PYW262087:PYX262087 QIS262087:QIT262087 QSO262087:QSP262087 RCK262087:RCL262087 RMG262087:RMH262087 RWC262087:RWD262087 SFY262087:SFZ262087 SPU262087:SPV262087 SZQ262087:SZR262087 TJM262087:TJN262087 TTI262087:TTJ262087 UDE262087:UDF262087 UNA262087:UNB262087 UWW262087:UWX262087 VGS262087:VGT262087 VQO262087:VQP262087 WAK262087:WAL262087 WKG262087:WKH262087 WUC262087:WUD262087 K327625:L327625 HQ327623:HR327623 RM327623:RN327623 ABI327623:ABJ327623 ALE327623:ALF327623 AVA327623:AVB327623 BEW327623:BEX327623 BOS327623:BOT327623 BYO327623:BYP327623 CIK327623:CIL327623 CSG327623:CSH327623 DCC327623:DCD327623 DLY327623:DLZ327623 DVU327623:DVV327623 EFQ327623:EFR327623 EPM327623:EPN327623 EZI327623:EZJ327623 FJE327623:FJF327623 FTA327623:FTB327623 GCW327623:GCX327623 GMS327623:GMT327623 GWO327623:GWP327623 HGK327623:HGL327623 HQG327623:HQH327623 IAC327623:IAD327623 IJY327623:IJZ327623 ITU327623:ITV327623 JDQ327623:JDR327623 JNM327623:JNN327623 JXI327623:JXJ327623 KHE327623:KHF327623 KRA327623:KRB327623 LAW327623:LAX327623 LKS327623:LKT327623 LUO327623:LUP327623 MEK327623:MEL327623 MOG327623:MOH327623 MYC327623:MYD327623 NHY327623:NHZ327623 NRU327623:NRV327623 OBQ327623:OBR327623 OLM327623:OLN327623 OVI327623:OVJ327623 PFE327623:PFF327623 PPA327623:PPB327623 PYW327623:PYX327623 QIS327623:QIT327623 QSO327623:QSP327623 RCK327623:RCL327623 RMG327623:RMH327623 RWC327623:RWD327623 SFY327623:SFZ327623 SPU327623:SPV327623 SZQ327623:SZR327623 TJM327623:TJN327623 TTI327623:TTJ327623 UDE327623:UDF327623 UNA327623:UNB327623 UWW327623:UWX327623 VGS327623:VGT327623 VQO327623:VQP327623 WAK327623:WAL327623 WKG327623:WKH327623 WUC327623:WUD327623 K393161:L393161 HQ393159:HR393159 RM393159:RN393159 ABI393159:ABJ393159 ALE393159:ALF393159 AVA393159:AVB393159 BEW393159:BEX393159 BOS393159:BOT393159 BYO393159:BYP393159 CIK393159:CIL393159 CSG393159:CSH393159 DCC393159:DCD393159 DLY393159:DLZ393159 DVU393159:DVV393159 EFQ393159:EFR393159 EPM393159:EPN393159 EZI393159:EZJ393159 FJE393159:FJF393159 FTA393159:FTB393159 GCW393159:GCX393159 GMS393159:GMT393159 GWO393159:GWP393159 HGK393159:HGL393159 HQG393159:HQH393159 IAC393159:IAD393159 IJY393159:IJZ393159 ITU393159:ITV393159 JDQ393159:JDR393159 JNM393159:JNN393159 JXI393159:JXJ393159 KHE393159:KHF393159 KRA393159:KRB393159 LAW393159:LAX393159 LKS393159:LKT393159 LUO393159:LUP393159 MEK393159:MEL393159 MOG393159:MOH393159 MYC393159:MYD393159 NHY393159:NHZ393159 NRU393159:NRV393159 OBQ393159:OBR393159 OLM393159:OLN393159 OVI393159:OVJ393159 PFE393159:PFF393159 PPA393159:PPB393159 PYW393159:PYX393159 QIS393159:QIT393159 QSO393159:QSP393159 RCK393159:RCL393159 RMG393159:RMH393159 RWC393159:RWD393159 SFY393159:SFZ393159 SPU393159:SPV393159 SZQ393159:SZR393159 TJM393159:TJN393159 TTI393159:TTJ393159 UDE393159:UDF393159 UNA393159:UNB393159 UWW393159:UWX393159 VGS393159:VGT393159 VQO393159:VQP393159 WAK393159:WAL393159 WKG393159:WKH393159 WUC393159:WUD393159 K458697:L458697 HQ458695:HR458695 RM458695:RN458695 ABI458695:ABJ458695 ALE458695:ALF458695 AVA458695:AVB458695 BEW458695:BEX458695 BOS458695:BOT458695 BYO458695:BYP458695 CIK458695:CIL458695 CSG458695:CSH458695 DCC458695:DCD458695 DLY458695:DLZ458695 DVU458695:DVV458695 EFQ458695:EFR458695 EPM458695:EPN458695 EZI458695:EZJ458695 FJE458695:FJF458695 FTA458695:FTB458695 GCW458695:GCX458695 GMS458695:GMT458695 GWO458695:GWP458695 HGK458695:HGL458695 HQG458695:HQH458695 IAC458695:IAD458695 IJY458695:IJZ458695 ITU458695:ITV458695 JDQ458695:JDR458695 JNM458695:JNN458695 JXI458695:JXJ458695 KHE458695:KHF458695 KRA458695:KRB458695 LAW458695:LAX458695 LKS458695:LKT458695 LUO458695:LUP458695 MEK458695:MEL458695 MOG458695:MOH458695 MYC458695:MYD458695 NHY458695:NHZ458695 NRU458695:NRV458695 OBQ458695:OBR458695 OLM458695:OLN458695 OVI458695:OVJ458695 PFE458695:PFF458695 PPA458695:PPB458695 PYW458695:PYX458695 QIS458695:QIT458695 QSO458695:QSP458695 RCK458695:RCL458695 RMG458695:RMH458695 RWC458695:RWD458695 SFY458695:SFZ458695 SPU458695:SPV458695 SZQ458695:SZR458695 TJM458695:TJN458695 TTI458695:TTJ458695 UDE458695:UDF458695 UNA458695:UNB458695 UWW458695:UWX458695 VGS458695:VGT458695 VQO458695:VQP458695 WAK458695:WAL458695 WKG458695:WKH458695 WUC458695:WUD458695 K524233:L524233 HQ524231:HR524231 RM524231:RN524231 ABI524231:ABJ524231 ALE524231:ALF524231 AVA524231:AVB524231 BEW524231:BEX524231 BOS524231:BOT524231 BYO524231:BYP524231 CIK524231:CIL524231 CSG524231:CSH524231 DCC524231:DCD524231 DLY524231:DLZ524231 DVU524231:DVV524231 EFQ524231:EFR524231 EPM524231:EPN524231 EZI524231:EZJ524231 FJE524231:FJF524231 FTA524231:FTB524231 GCW524231:GCX524231 GMS524231:GMT524231 GWO524231:GWP524231 HGK524231:HGL524231 HQG524231:HQH524231 IAC524231:IAD524231 IJY524231:IJZ524231 ITU524231:ITV524231 JDQ524231:JDR524231 JNM524231:JNN524231 JXI524231:JXJ524231 KHE524231:KHF524231 KRA524231:KRB524231 LAW524231:LAX524231 LKS524231:LKT524231 LUO524231:LUP524231 MEK524231:MEL524231 MOG524231:MOH524231 MYC524231:MYD524231 NHY524231:NHZ524231 NRU524231:NRV524231 OBQ524231:OBR524231 OLM524231:OLN524231 OVI524231:OVJ524231 PFE524231:PFF524231 PPA524231:PPB524231 PYW524231:PYX524231 QIS524231:QIT524231 QSO524231:QSP524231 RCK524231:RCL524231 RMG524231:RMH524231 RWC524231:RWD524231 SFY524231:SFZ524231 SPU524231:SPV524231 SZQ524231:SZR524231 TJM524231:TJN524231 TTI524231:TTJ524231 UDE524231:UDF524231 UNA524231:UNB524231 UWW524231:UWX524231 VGS524231:VGT524231 VQO524231:VQP524231 WAK524231:WAL524231 WKG524231:WKH524231 WUC524231:WUD524231 K589769:L589769 HQ589767:HR589767 RM589767:RN589767 ABI589767:ABJ589767 ALE589767:ALF589767 AVA589767:AVB589767 BEW589767:BEX589767 BOS589767:BOT589767 BYO589767:BYP589767 CIK589767:CIL589767 CSG589767:CSH589767 DCC589767:DCD589767 DLY589767:DLZ589767 DVU589767:DVV589767 EFQ589767:EFR589767 EPM589767:EPN589767 EZI589767:EZJ589767 FJE589767:FJF589767 FTA589767:FTB589767 GCW589767:GCX589767 GMS589767:GMT589767 GWO589767:GWP589767 HGK589767:HGL589767 HQG589767:HQH589767 IAC589767:IAD589767 IJY589767:IJZ589767 ITU589767:ITV589767 JDQ589767:JDR589767 JNM589767:JNN589767 JXI589767:JXJ589767 KHE589767:KHF589767 KRA589767:KRB589767 LAW589767:LAX589767 LKS589767:LKT589767 LUO589767:LUP589767 MEK589767:MEL589767 MOG589767:MOH589767 MYC589767:MYD589767 NHY589767:NHZ589767 NRU589767:NRV589767 OBQ589767:OBR589767 OLM589767:OLN589767 OVI589767:OVJ589767 PFE589767:PFF589767 PPA589767:PPB589767 PYW589767:PYX589767 QIS589767:QIT589767 QSO589767:QSP589767 RCK589767:RCL589767 RMG589767:RMH589767 RWC589767:RWD589767 SFY589767:SFZ589767 SPU589767:SPV589767 SZQ589767:SZR589767 TJM589767:TJN589767 TTI589767:TTJ589767 UDE589767:UDF589767 UNA589767:UNB589767 UWW589767:UWX589767 VGS589767:VGT589767 VQO589767:VQP589767 WAK589767:WAL589767 WKG589767:WKH589767 WUC589767:WUD589767 K655305:L655305 HQ655303:HR655303 RM655303:RN655303 ABI655303:ABJ655303 ALE655303:ALF655303 AVA655303:AVB655303 BEW655303:BEX655303 BOS655303:BOT655303 BYO655303:BYP655303 CIK655303:CIL655303 CSG655303:CSH655303 DCC655303:DCD655303 DLY655303:DLZ655303 DVU655303:DVV655303 EFQ655303:EFR655303 EPM655303:EPN655303 EZI655303:EZJ655303 FJE655303:FJF655303 FTA655303:FTB655303 GCW655303:GCX655303 GMS655303:GMT655303 GWO655303:GWP655303 HGK655303:HGL655303 HQG655303:HQH655303 IAC655303:IAD655303 IJY655303:IJZ655303 ITU655303:ITV655303 JDQ655303:JDR655303 JNM655303:JNN655303 JXI655303:JXJ655303 KHE655303:KHF655303 KRA655303:KRB655303 LAW655303:LAX655303 LKS655303:LKT655303 LUO655303:LUP655303 MEK655303:MEL655303 MOG655303:MOH655303 MYC655303:MYD655303 NHY655303:NHZ655303 NRU655303:NRV655303 OBQ655303:OBR655303 OLM655303:OLN655303 OVI655303:OVJ655303 PFE655303:PFF655303 PPA655303:PPB655303 PYW655303:PYX655303 QIS655303:QIT655303 QSO655303:QSP655303 RCK655303:RCL655303 RMG655303:RMH655303 RWC655303:RWD655303 SFY655303:SFZ655303 SPU655303:SPV655303 SZQ655303:SZR655303 TJM655303:TJN655303 TTI655303:TTJ655303 UDE655303:UDF655303 UNA655303:UNB655303 UWW655303:UWX655303 VGS655303:VGT655303 VQO655303:VQP655303 WAK655303:WAL655303 WKG655303:WKH655303 WUC655303:WUD655303 K720841:L720841 HQ720839:HR720839 RM720839:RN720839 ABI720839:ABJ720839 ALE720839:ALF720839 AVA720839:AVB720839 BEW720839:BEX720839 BOS720839:BOT720839 BYO720839:BYP720839 CIK720839:CIL720839 CSG720839:CSH720839 DCC720839:DCD720839 DLY720839:DLZ720839 DVU720839:DVV720839 EFQ720839:EFR720839 EPM720839:EPN720839 EZI720839:EZJ720839 FJE720839:FJF720839 FTA720839:FTB720839 GCW720839:GCX720839 GMS720839:GMT720839 GWO720839:GWP720839 HGK720839:HGL720839 HQG720839:HQH720839 IAC720839:IAD720839 IJY720839:IJZ720839 ITU720839:ITV720839 JDQ720839:JDR720839 JNM720839:JNN720839 JXI720839:JXJ720839 KHE720839:KHF720839 KRA720839:KRB720839 LAW720839:LAX720839 LKS720839:LKT720839 LUO720839:LUP720839 MEK720839:MEL720839 MOG720839:MOH720839 MYC720839:MYD720839 NHY720839:NHZ720839 NRU720839:NRV720839 OBQ720839:OBR720839 OLM720839:OLN720839 OVI720839:OVJ720839 PFE720839:PFF720839 PPA720839:PPB720839 PYW720839:PYX720839 QIS720839:QIT720839 QSO720839:QSP720839 RCK720839:RCL720839 RMG720839:RMH720839 RWC720839:RWD720839 SFY720839:SFZ720839 SPU720839:SPV720839 SZQ720839:SZR720839 TJM720839:TJN720839 TTI720839:TTJ720839 UDE720839:UDF720839 UNA720839:UNB720839 UWW720839:UWX720839 VGS720839:VGT720839 VQO720839:VQP720839 WAK720839:WAL720839 WKG720839:WKH720839 WUC720839:WUD720839 K786377:L786377 HQ786375:HR786375 RM786375:RN786375 ABI786375:ABJ786375 ALE786375:ALF786375 AVA786375:AVB786375 BEW786375:BEX786375 BOS786375:BOT786375 BYO786375:BYP786375 CIK786375:CIL786375 CSG786375:CSH786375 DCC786375:DCD786375 DLY786375:DLZ786375 DVU786375:DVV786375 EFQ786375:EFR786375 EPM786375:EPN786375 EZI786375:EZJ786375 FJE786375:FJF786375 FTA786375:FTB786375 GCW786375:GCX786375 GMS786375:GMT786375 GWO786375:GWP786375 HGK786375:HGL786375 HQG786375:HQH786375 IAC786375:IAD786375 IJY786375:IJZ786375 ITU786375:ITV786375 JDQ786375:JDR786375 JNM786375:JNN786375 JXI786375:JXJ786375 KHE786375:KHF786375 KRA786375:KRB786375 LAW786375:LAX786375 LKS786375:LKT786375 LUO786375:LUP786375 MEK786375:MEL786375 MOG786375:MOH786375 MYC786375:MYD786375 NHY786375:NHZ786375 NRU786375:NRV786375 OBQ786375:OBR786375 OLM786375:OLN786375 OVI786375:OVJ786375 PFE786375:PFF786375 PPA786375:PPB786375 PYW786375:PYX786375 QIS786375:QIT786375 QSO786375:QSP786375 RCK786375:RCL786375 RMG786375:RMH786375 RWC786375:RWD786375 SFY786375:SFZ786375 SPU786375:SPV786375 SZQ786375:SZR786375 TJM786375:TJN786375 TTI786375:TTJ786375 UDE786375:UDF786375 UNA786375:UNB786375 UWW786375:UWX786375 VGS786375:VGT786375 VQO786375:VQP786375 WAK786375:WAL786375 WKG786375:WKH786375 WUC786375:WUD786375 K851913:L851913 HQ851911:HR851911 RM851911:RN851911 ABI851911:ABJ851911 ALE851911:ALF851911 AVA851911:AVB851911 BEW851911:BEX851911 BOS851911:BOT851911 BYO851911:BYP851911 CIK851911:CIL851911 CSG851911:CSH851911 DCC851911:DCD851911 DLY851911:DLZ851911 DVU851911:DVV851911 EFQ851911:EFR851911 EPM851911:EPN851911 EZI851911:EZJ851911 FJE851911:FJF851911 FTA851911:FTB851911 GCW851911:GCX851911 GMS851911:GMT851911 GWO851911:GWP851911 HGK851911:HGL851911 HQG851911:HQH851911 IAC851911:IAD851911 IJY851911:IJZ851911 ITU851911:ITV851911 JDQ851911:JDR851911 JNM851911:JNN851911 JXI851911:JXJ851911 KHE851911:KHF851911 KRA851911:KRB851911 LAW851911:LAX851911 LKS851911:LKT851911 LUO851911:LUP851911 MEK851911:MEL851911 MOG851911:MOH851911 MYC851911:MYD851911 NHY851911:NHZ851911 NRU851911:NRV851911 OBQ851911:OBR851911 OLM851911:OLN851911 OVI851911:OVJ851911 PFE851911:PFF851911 PPA851911:PPB851911 PYW851911:PYX851911 QIS851911:QIT851911 QSO851911:QSP851911 RCK851911:RCL851911 RMG851911:RMH851911 RWC851911:RWD851911 SFY851911:SFZ851911 SPU851911:SPV851911 SZQ851911:SZR851911 TJM851911:TJN851911 TTI851911:TTJ851911 UDE851911:UDF851911 UNA851911:UNB851911 UWW851911:UWX851911 VGS851911:VGT851911 VQO851911:VQP851911 WAK851911:WAL851911 WKG851911:WKH851911 WUC851911:WUD851911 K917449:L917449 HQ917447:HR917447 RM917447:RN917447 ABI917447:ABJ917447 ALE917447:ALF917447 AVA917447:AVB917447 BEW917447:BEX917447 BOS917447:BOT917447 BYO917447:BYP917447 CIK917447:CIL917447 CSG917447:CSH917447 DCC917447:DCD917447 DLY917447:DLZ917447 DVU917447:DVV917447 EFQ917447:EFR917447 EPM917447:EPN917447 EZI917447:EZJ917447 FJE917447:FJF917447 FTA917447:FTB917447 GCW917447:GCX917447 GMS917447:GMT917447 GWO917447:GWP917447 HGK917447:HGL917447 HQG917447:HQH917447 IAC917447:IAD917447 IJY917447:IJZ917447 ITU917447:ITV917447 JDQ917447:JDR917447 JNM917447:JNN917447 JXI917447:JXJ917447 KHE917447:KHF917447 KRA917447:KRB917447 LAW917447:LAX917447 LKS917447:LKT917447 LUO917447:LUP917447 MEK917447:MEL917447 MOG917447:MOH917447 MYC917447:MYD917447 NHY917447:NHZ917447 NRU917447:NRV917447 OBQ917447:OBR917447 OLM917447:OLN917447 OVI917447:OVJ917447 PFE917447:PFF917447 PPA917447:PPB917447 PYW917447:PYX917447 QIS917447:QIT917447 QSO917447:QSP917447 RCK917447:RCL917447 RMG917447:RMH917447 RWC917447:RWD917447 SFY917447:SFZ917447 SPU917447:SPV917447 SZQ917447:SZR917447 TJM917447:TJN917447 TTI917447:TTJ917447 UDE917447:UDF917447 UNA917447:UNB917447 UWW917447:UWX917447 VGS917447:VGT917447 VQO917447:VQP917447 WAK917447:WAL917447 WKG917447:WKH917447 WUC917447:WUD917447 K982985:L982985 HQ982983:HR982983 RM982983:RN982983 ABI982983:ABJ982983 ALE982983:ALF982983 AVA982983:AVB982983 BEW982983:BEX982983 BOS982983:BOT982983 BYO982983:BYP982983 CIK982983:CIL982983 CSG982983:CSH982983 DCC982983:DCD982983 DLY982983:DLZ982983 DVU982983:DVV982983 EFQ982983:EFR982983 EPM982983:EPN982983 EZI982983:EZJ982983 FJE982983:FJF982983 FTA982983:FTB982983 GCW982983:GCX982983 GMS982983:GMT982983 GWO982983:GWP982983 HGK982983:HGL982983 HQG982983:HQH982983 IAC982983:IAD982983 IJY982983:IJZ982983 ITU982983:ITV982983 JDQ982983:JDR982983 JNM982983:JNN982983 JXI982983:JXJ982983 KHE982983:KHF982983 KRA982983:KRB982983 LAW982983:LAX982983 LKS982983:LKT982983 LUO982983:LUP982983 MEK982983:MEL982983 MOG982983:MOH982983 MYC982983:MYD982983 NHY982983:NHZ982983 NRU982983:NRV982983 OBQ982983:OBR982983 OLM982983:OLN982983 OVI982983:OVJ982983 PFE982983:PFF982983 PPA982983:PPB982983 PYW982983:PYX982983 QIS982983:QIT982983 QSO982983:QSP982983 RCK982983:RCL982983 RMG982983:RMH982983 RWC982983:RWD982983 SFY982983:SFZ982983 SPU982983:SPV982983 SZQ982983:SZR982983 TJM982983:TJN982983 TTI982983:TTJ982983 UDE982983:UDF982983 UNA982983:UNB982983 UWW982983:UWX982983 VGS982983:VGT982983 VQO982983:VQP982983 WAK982983:WAL982983 WKG982983:WKH982983 WUC982983:WUD982983 N10 I10 G18 G21 O21 K21 J18" xr:uid="{B487222F-A945-4FA6-99F3-ED5DC9F2E20D}">
      <formula1>"□,■"</formula1>
    </dataValidation>
    <dataValidation type="list" allowBlank="1" showInputMessage="1" showErrorMessage="1" sqref="WUC982989:WUI982989 K65487:Q65487 HQ65485:HW65485 RM65485:RS65485 ABI65485:ABO65485 ALE65485:ALK65485 AVA65485:AVG65485 BEW65485:BFC65485 BOS65485:BOY65485 BYO65485:BYU65485 CIK65485:CIQ65485 CSG65485:CSM65485 DCC65485:DCI65485 DLY65485:DME65485 DVU65485:DWA65485 EFQ65485:EFW65485 EPM65485:EPS65485 EZI65485:EZO65485 FJE65485:FJK65485 FTA65485:FTG65485 GCW65485:GDC65485 GMS65485:GMY65485 GWO65485:GWU65485 HGK65485:HGQ65485 HQG65485:HQM65485 IAC65485:IAI65485 IJY65485:IKE65485 ITU65485:IUA65485 JDQ65485:JDW65485 JNM65485:JNS65485 JXI65485:JXO65485 KHE65485:KHK65485 KRA65485:KRG65485 LAW65485:LBC65485 LKS65485:LKY65485 LUO65485:LUU65485 MEK65485:MEQ65485 MOG65485:MOM65485 MYC65485:MYI65485 NHY65485:NIE65485 NRU65485:NSA65485 OBQ65485:OBW65485 OLM65485:OLS65485 OVI65485:OVO65485 PFE65485:PFK65485 PPA65485:PPG65485 PYW65485:PZC65485 QIS65485:QIY65485 QSO65485:QSU65485 RCK65485:RCQ65485 RMG65485:RMM65485 RWC65485:RWI65485 SFY65485:SGE65485 SPU65485:SQA65485 SZQ65485:SZW65485 TJM65485:TJS65485 TTI65485:TTO65485 UDE65485:UDK65485 UNA65485:UNG65485 UWW65485:UXC65485 VGS65485:VGY65485 VQO65485:VQU65485 WAK65485:WAQ65485 WKG65485:WKM65485 WUC65485:WUI65485 K131023:Q131023 HQ131021:HW131021 RM131021:RS131021 ABI131021:ABO131021 ALE131021:ALK131021 AVA131021:AVG131021 BEW131021:BFC131021 BOS131021:BOY131021 BYO131021:BYU131021 CIK131021:CIQ131021 CSG131021:CSM131021 DCC131021:DCI131021 DLY131021:DME131021 DVU131021:DWA131021 EFQ131021:EFW131021 EPM131021:EPS131021 EZI131021:EZO131021 FJE131021:FJK131021 FTA131021:FTG131021 GCW131021:GDC131021 GMS131021:GMY131021 GWO131021:GWU131021 HGK131021:HGQ131021 HQG131021:HQM131021 IAC131021:IAI131021 IJY131021:IKE131021 ITU131021:IUA131021 JDQ131021:JDW131021 JNM131021:JNS131021 JXI131021:JXO131021 KHE131021:KHK131021 KRA131021:KRG131021 LAW131021:LBC131021 LKS131021:LKY131021 LUO131021:LUU131021 MEK131021:MEQ131021 MOG131021:MOM131021 MYC131021:MYI131021 NHY131021:NIE131021 NRU131021:NSA131021 OBQ131021:OBW131021 OLM131021:OLS131021 OVI131021:OVO131021 PFE131021:PFK131021 PPA131021:PPG131021 PYW131021:PZC131021 QIS131021:QIY131021 QSO131021:QSU131021 RCK131021:RCQ131021 RMG131021:RMM131021 RWC131021:RWI131021 SFY131021:SGE131021 SPU131021:SQA131021 SZQ131021:SZW131021 TJM131021:TJS131021 TTI131021:TTO131021 UDE131021:UDK131021 UNA131021:UNG131021 UWW131021:UXC131021 VGS131021:VGY131021 VQO131021:VQU131021 WAK131021:WAQ131021 WKG131021:WKM131021 WUC131021:WUI131021 K196559:Q196559 HQ196557:HW196557 RM196557:RS196557 ABI196557:ABO196557 ALE196557:ALK196557 AVA196557:AVG196557 BEW196557:BFC196557 BOS196557:BOY196557 BYO196557:BYU196557 CIK196557:CIQ196557 CSG196557:CSM196557 DCC196557:DCI196557 DLY196557:DME196557 DVU196557:DWA196557 EFQ196557:EFW196557 EPM196557:EPS196557 EZI196557:EZO196557 FJE196557:FJK196557 FTA196557:FTG196557 GCW196557:GDC196557 GMS196557:GMY196557 GWO196557:GWU196557 HGK196557:HGQ196557 HQG196557:HQM196557 IAC196557:IAI196557 IJY196557:IKE196557 ITU196557:IUA196557 JDQ196557:JDW196557 JNM196557:JNS196557 JXI196557:JXO196557 KHE196557:KHK196557 KRA196557:KRG196557 LAW196557:LBC196557 LKS196557:LKY196557 LUO196557:LUU196557 MEK196557:MEQ196557 MOG196557:MOM196557 MYC196557:MYI196557 NHY196557:NIE196557 NRU196557:NSA196557 OBQ196557:OBW196557 OLM196557:OLS196557 OVI196557:OVO196557 PFE196557:PFK196557 PPA196557:PPG196557 PYW196557:PZC196557 QIS196557:QIY196557 QSO196557:QSU196557 RCK196557:RCQ196557 RMG196557:RMM196557 RWC196557:RWI196557 SFY196557:SGE196557 SPU196557:SQA196557 SZQ196557:SZW196557 TJM196557:TJS196557 TTI196557:TTO196557 UDE196557:UDK196557 UNA196557:UNG196557 UWW196557:UXC196557 VGS196557:VGY196557 VQO196557:VQU196557 WAK196557:WAQ196557 WKG196557:WKM196557 WUC196557:WUI196557 K262095:Q262095 HQ262093:HW262093 RM262093:RS262093 ABI262093:ABO262093 ALE262093:ALK262093 AVA262093:AVG262093 BEW262093:BFC262093 BOS262093:BOY262093 BYO262093:BYU262093 CIK262093:CIQ262093 CSG262093:CSM262093 DCC262093:DCI262093 DLY262093:DME262093 DVU262093:DWA262093 EFQ262093:EFW262093 EPM262093:EPS262093 EZI262093:EZO262093 FJE262093:FJK262093 FTA262093:FTG262093 GCW262093:GDC262093 GMS262093:GMY262093 GWO262093:GWU262093 HGK262093:HGQ262093 HQG262093:HQM262093 IAC262093:IAI262093 IJY262093:IKE262093 ITU262093:IUA262093 JDQ262093:JDW262093 JNM262093:JNS262093 JXI262093:JXO262093 KHE262093:KHK262093 KRA262093:KRG262093 LAW262093:LBC262093 LKS262093:LKY262093 LUO262093:LUU262093 MEK262093:MEQ262093 MOG262093:MOM262093 MYC262093:MYI262093 NHY262093:NIE262093 NRU262093:NSA262093 OBQ262093:OBW262093 OLM262093:OLS262093 OVI262093:OVO262093 PFE262093:PFK262093 PPA262093:PPG262093 PYW262093:PZC262093 QIS262093:QIY262093 QSO262093:QSU262093 RCK262093:RCQ262093 RMG262093:RMM262093 RWC262093:RWI262093 SFY262093:SGE262093 SPU262093:SQA262093 SZQ262093:SZW262093 TJM262093:TJS262093 TTI262093:TTO262093 UDE262093:UDK262093 UNA262093:UNG262093 UWW262093:UXC262093 VGS262093:VGY262093 VQO262093:VQU262093 WAK262093:WAQ262093 WKG262093:WKM262093 WUC262093:WUI262093 K327631:Q327631 HQ327629:HW327629 RM327629:RS327629 ABI327629:ABO327629 ALE327629:ALK327629 AVA327629:AVG327629 BEW327629:BFC327629 BOS327629:BOY327629 BYO327629:BYU327629 CIK327629:CIQ327629 CSG327629:CSM327629 DCC327629:DCI327629 DLY327629:DME327629 DVU327629:DWA327629 EFQ327629:EFW327629 EPM327629:EPS327629 EZI327629:EZO327629 FJE327629:FJK327629 FTA327629:FTG327629 GCW327629:GDC327629 GMS327629:GMY327629 GWO327629:GWU327629 HGK327629:HGQ327629 HQG327629:HQM327629 IAC327629:IAI327629 IJY327629:IKE327629 ITU327629:IUA327629 JDQ327629:JDW327629 JNM327629:JNS327629 JXI327629:JXO327629 KHE327629:KHK327629 KRA327629:KRG327629 LAW327629:LBC327629 LKS327629:LKY327629 LUO327629:LUU327629 MEK327629:MEQ327629 MOG327629:MOM327629 MYC327629:MYI327629 NHY327629:NIE327629 NRU327629:NSA327629 OBQ327629:OBW327629 OLM327629:OLS327629 OVI327629:OVO327629 PFE327629:PFK327629 PPA327629:PPG327629 PYW327629:PZC327629 QIS327629:QIY327629 QSO327629:QSU327629 RCK327629:RCQ327629 RMG327629:RMM327629 RWC327629:RWI327629 SFY327629:SGE327629 SPU327629:SQA327629 SZQ327629:SZW327629 TJM327629:TJS327629 TTI327629:TTO327629 UDE327629:UDK327629 UNA327629:UNG327629 UWW327629:UXC327629 VGS327629:VGY327629 VQO327629:VQU327629 WAK327629:WAQ327629 WKG327629:WKM327629 WUC327629:WUI327629 K393167:Q393167 HQ393165:HW393165 RM393165:RS393165 ABI393165:ABO393165 ALE393165:ALK393165 AVA393165:AVG393165 BEW393165:BFC393165 BOS393165:BOY393165 BYO393165:BYU393165 CIK393165:CIQ393165 CSG393165:CSM393165 DCC393165:DCI393165 DLY393165:DME393165 DVU393165:DWA393165 EFQ393165:EFW393165 EPM393165:EPS393165 EZI393165:EZO393165 FJE393165:FJK393165 FTA393165:FTG393165 GCW393165:GDC393165 GMS393165:GMY393165 GWO393165:GWU393165 HGK393165:HGQ393165 HQG393165:HQM393165 IAC393165:IAI393165 IJY393165:IKE393165 ITU393165:IUA393165 JDQ393165:JDW393165 JNM393165:JNS393165 JXI393165:JXO393165 KHE393165:KHK393165 KRA393165:KRG393165 LAW393165:LBC393165 LKS393165:LKY393165 LUO393165:LUU393165 MEK393165:MEQ393165 MOG393165:MOM393165 MYC393165:MYI393165 NHY393165:NIE393165 NRU393165:NSA393165 OBQ393165:OBW393165 OLM393165:OLS393165 OVI393165:OVO393165 PFE393165:PFK393165 PPA393165:PPG393165 PYW393165:PZC393165 QIS393165:QIY393165 QSO393165:QSU393165 RCK393165:RCQ393165 RMG393165:RMM393165 RWC393165:RWI393165 SFY393165:SGE393165 SPU393165:SQA393165 SZQ393165:SZW393165 TJM393165:TJS393165 TTI393165:TTO393165 UDE393165:UDK393165 UNA393165:UNG393165 UWW393165:UXC393165 VGS393165:VGY393165 VQO393165:VQU393165 WAK393165:WAQ393165 WKG393165:WKM393165 WUC393165:WUI393165 K458703:Q458703 HQ458701:HW458701 RM458701:RS458701 ABI458701:ABO458701 ALE458701:ALK458701 AVA458701:AVG458701 BEW458701:BFC458701 BOS458701:BOY458701 BYO458701:BYU458701 CIK458701:CIQ458701 CSG458701:CSM458701 DCC458701:DCI458701 DLY458701:DME458701 DVU458701:DWA458701 EFQ458701:EFW458701 EPM458701:EPS458701 EZI458701:EZO458701 FJE458701:FJK458701 FTA458701:FTG458701 GCW458701:GDC458701 GMS458701:GMY458701 GWO458701:GWU458701 HGK458701:HGQ458701 HQG458701:HQM458701 IAC458701:IAI458701 IJY458701:IKE458701 ITU458701:IUA458701 JDQ458701:JDW458701 JNM458701:JNS458701 JXI458701:JXO458701 KHE458701:KHK458701 KRA458701:KRG458701 LAW458701:LBC458701 LKS458701:LKY458701 LUO458701:LUU458701 MEK458701:MEQ458701 MOG458701:MOM458701 MYC458701:MYI458701 NHY458701:NIE458701 NRU458701:NSA458701 OBQ458701:OBW458701 OLM458701:OLS458701 OVI458701:OVO458701 PFE458701:PFK458701 PPA458701:PPG458701 PYW458701:PZC458701 QIS458701:QIY458701 QSO458701:QSU458701 RCK458701:RCQ458701 RMG458701:RMM458701 RWC458701:RWI458701 SFY458701:SGE458701 SPU458701:SQA458701 SZQ458701:SZW458701 TJM458701:TJS458701 TTI458701:TTO458701 UDE458701:UDK458701 UNA458701:UNG458701 UWW458701:UXC458701 VGS458701:VGY458701 VQO458701:VQU458701 WAK458701:WAQ458701 WKG458701:WKM458701 WUC458701:WUI458701 K524239:Q524239 HQ524237:HW524237 RM524237:RS524237 ABI524237:ABO524237 ALE524237:ALK524237 AVA524237:AVG524237 BEW524237:BFC524237 BOS524237:BOY524237 BYO524237:BYU524237 CIK524237:CIQ524237 CSG524237:CSM524237 DCC524237:DCI524237 DLY524237:DME524237 DVU524237:DWA524237 EFQ524237:EFW524237 EPM524237:EPS524237 EZI524237:EZO524237 FJE524237:FJK524237 FTA524237:FTG524237 GCW524237:GDC524237 GMS524237:GMY524237 GWO524237:GWU524237 HGK524237:HGQ524237 HQG524237:HQM524237 IAC524237:IAI524237 IJY524237:IKE524237 ITU524237:IUA524237 JDQ524237:JDW524237 JNM524237:JNS524237 JXI524237:JXO524237 KHE524237:KHK524237 KRA524237:KRG524237 LAW524237:LBC524237 LKS524237:LKY524237 LUO524237:LUU524237 MEK524237:MEQ524237 MOG524237:MOM524237 MYC524237:MYI524237 NHY524237:NIE524237 NRU524237:NSA524237 OBQ524237:OBW524237 OLM524237:OLS524237 OVI524237:OVO524237 PFE524237:PFK524237 PPA524237:PPG524237 PYW524237:PZC524237 QIS524237:QIY524237 QSO524237:QSU524237 RCK524237:RCQ524237 RMG524237:RMM524237 RWC524237:RWI524237 SFY524237:SGE524237 SPU524237:SQA524237 SZQ524237:SZW524237 TJM524237:TJS524237 TTI524237:TTO524237 UDE524237:UDK524237 UNA524237:UNG524237 UWW524237:UXC524237 VGS524237:VGY524237 VQO524237:VQU524237 WAK524237:WAQ524237 WKG524237:WKM524237 WUC524237:WUI524237 K589775:Q589775 HQ589773:HW589773 RM589773:RS589773 ABI589773:ABO589773 ALE589773:ALK589773 AVA589773:AVG589773 BEW589773:BFC589773 BOS589773:BOY589773 BYO589773:BYU589773 CIK589773:CIQ589773 CSG589773:CSM589773 DCC589773:DCI589773 DLY589773:DME589773 DVU589773:DWA589773 EFQ589773:EFW589773 EPM589773:EPS589773 EZI589773:EZO589773 FJE589773:FJK589773 FTA589773:FTG589773 GCW589773:GDC589773 GMS589773:GMY589773 GWO589773:GWU589773 HGK589773:HGQ589773 HQG589773:HQM589773 IAC589773:IAI589773 IJY589773:IKE589773 ITU589773:IUA589773 JDQ589773:JDW589773 JNM589773:JNS589773 JXI589773:JXO589773 KHE589773:KHK589773 KRA589773:KRG589773 LAW589773:LBC589773 LKS589773:LKY589773 LUO589773:LUU589773 MEK589773:MEQ589773 MOG589773:MOM589773 MYC589773:MYI589773 NHY589773:NIE589773 NRU589773:NSA589773 OBQ589773:OBW589773 OLM589773:OLS589773 OVI589773:OVO589773 PFE589773:PFK589773 PPA589773:PPG589773 PYW589773:PZC589773 QIS589773:QIY589773 QSO589773:QSU589773 RCK589773:RCQ589773 RMG589773:RMM589773 RWC589773:RWI589773 SFY589773:SGE589773 SPU589773:SQA589773 SZQ589773:SZW589773 TJM589773:TJS589773 TTI589773:TTO589773 UDE589773:UDK589773 UNA589773:UNG589773 UWW589773:UXC589773 VGS589773:VGY589773 VQO589773:VQU589773 WAK589773:WAQ589773 WKG589773:WKM589773 WUC589773:WUI589773 K655311:Q655311 HQ655309:HW655309 RM655309:RS655309 ABI655309:ABO655309 ALE655309:ALK655309 AVA655309:AVG655309 BEW655309:BFC655309 BOS655309:BOY655309 BYO655309:BYU655309 CIK655309:CIQ655309 CSG655309:CSM655309 DCC655309:DCI655309 DLY655309:DME655309 DVU655309:DWA655309 EFQ655309:EFW655309 EPM655309:EPS655309 EZI655309:EZO655309 FJE655309:FJK655309 FTA655309:FTG655309 GCW655309:GDC655309 GMS655309:GMY655309 GWO655309:GWU655309 HGK655309:HGQ655309 HQG655309:HQM655309 IAC655309:IAI655309 IJY655309:IKE655309 ITU655309:IUA655309 JDQ655309:JDW655309 JNM655309:JNS655309 JXI655309:JXO655309 KHE655309:KHK655309 KRA655309:KRG655309 LAW655309:LBC655309 LKS655309:LKY655309 LUO655309:LUU655309 MEK655309:MEQ655309 MOG655309:MOM655309 MYC655309:MYI655309 NHY655309:NIE655309 NRU655309:NSA655309 OBQ655309:OBW655309 OLM655309:OLS655309 OVI655309:OVO655309 PFE655309:PFK655309 PPA655309:PPG655309 PYW655309:PZC655309 QIS655309:QIY655309 QSO655309:QSU655309 RCK655309:RCQ655309 RMG655309:RMM655309 RWC655309:RWI655309 SFY655309:SGE655309 SPU655309:SQA655309 SZQ655309:SZW655309 TJM655309:TJS655309 TTI655309:TTO655309 UDE655309:UDK655309 UNA655309:UNG655309 UWW655309:UXC655309 VGS655309:VGY655309 VQO655309:VQU655309 WAK655309:WAQ655309 WKG655309:WKM655309 WUC655309:WUI655309 K720847:Q720847 HQ720845:HW720845 RM720845:RS720845 ABI720845:ABO720845 ALE720845:ALK720845 AVA720845:AVG720845 BEW720845:BFC720845 BOS720845:BOY720845 BYO720845:BYU720845 CIK720845:CIQ720845 CSG720845:CSM720845 DCC720845:DCI720845 DLY720845:DME720845 DVU720845:DWA720845 EFQ720845:EFW720845 EPM720845:EPS720845 EZI720845:EZO720845 FJE720845:FJK720845 FTA720845:FTG720845 GCW720845:GDC720845 GMS720845:GMY720845 GWO720845:GWU720845 HGK720845:HGQ720845 HQG720845:HQM720845 IAC720845:IAI720845 IJY720845:IKE720845 ITU720845:IUA720845 JDQ720845:JDW720845 JNM720845:JNS720845 JXI720845:JXO720845 KHE720845:KHK720845 KRA720845:KRG720845 LAW720845:LBC720845 LKS720845:LKY720845 LUO720845:LUU720845 MEK720845:MEQ720845 MOG720845:MOM720845 MYC720845:MYI720845 NHY720845:NIE720845 NRU720845:NSA720845 OBQ720845:OBW720845 OLM720845:OLS720845 OVI720845:OVO720845 PFE720845:PFK720845 PPA720845:PPG720845 PYW720845:PZC720845 QIS720845:QIY720845 QSO720845:QSU720845 RCK720845:RCQ720845 RMG720845:RMM720845 RWC720845:RWI720845 SFY720845:SGE720845 SPU720845:SQA720845 SZQ720845:SZW720845 TJM720845:TJS720845 TTI720845:TTO720845 UDE720845:UDK720845 UNA720845:UNG720845 UWW720845:UXC720845 VGS720845:VGY720845 VQO720845:VQU720845 WAK720845:WAQ720845 WKG720845:WKM720845 WUC720845:WUI720845 K786383:Q786383 HQ786381:HW786381 RM786381:RS786381 ABI786381:ABO786381 ALE786381:ALK786381 AVA786381:AVG786381 BEW786381:BFC786381 BOS786381:BOY786381 BYO786381:BYU786381 CIK786381:CIQ786381 CSG786381:CSM786381 DCC786381:DCI786381 DLY786381:DME786381 DVU786381:DWA786381 EFQ786381:EFW786381 EPM786381:EPS786381 EZI786381:EZO786381 FJE786381:FJK786381 FTA786381:FTG786381 GCW786381:GDC786381 GMS786381:GMY786381 GWO786381:GWU786381 HGK786381:HGQ786381 HQG786381:HQM786381 IAC786381:IAI786381 IJY786381:IKE786381 ITU786381:IUA786381 JDQ786381:JDW786381 JNM786381:JNS786381 JXI786381:JXO786381 KHE786381:KHK786381 KRA786381:KRG786381 LAW786381:LBC786381 LKS786381:LKY786381 LUO786381:LUU786381 MEK786381:MEQ786381 MOG786381:MOM786381 MYC786381:MYI786381 NHY786381:NIE786381 NRU786381:NSA786381 OBQ786381:OBW786381 OLM786381:OLS786381 OVI786381:OVO786381 PFE786381:PFK786381 PPA786381:PPG786381 PYW786381:PZC786381 QIS786381:QIY786381 QSO786381:QSU786381 RCK786381:RCQ786381 RMG786381:RMM786381 RWC786381:RWI786381 SFY786381:SGE786381 SPU786381:SQA786381 SZQ786381:SZW786381 TJM786381:TJS786381 TTI786381:TTO786381 UDE786381:UDK786381 UNA786381:UNG786381 UWW786381:UXC786381 VGS786381:VGY786381 VQO786381:VQU786381 WAK786381:WAQ786381 WKG786381:WKM786381 WUC786381:WUI786381 K851919:Q851919 HQ851917:HW851917 RM851917:RS851917 ABI851917:ABO851917 ALE851917:ALK851917 AVA851917:AVG851917 BEW851917:BFC851917 BOS851917:BOY851917 BYO851917:BYU851917 CIK851917:CIQ851917 CSG851917:CSM851917 DCC851917:DCI851917 DLY851917:DME851917 DVU851917:DWA851917 EFQ851917:EFW851917 EPM851917:EPS851917 EZI851917:EZO851917 FJE851917:FJK851917 FTA851917:FTG851917 GCW851917:GDC851917 GMS851917:GMY851917 GWO851917:GWU851917 HGK851917:HGQ851917 HQG851917:HQM851917 IAC851917:IAI851917 IJY851917:IKE851917 ITU851917:IUA851917 JDQ851917:JDW851917 JNM851917:JNS851917 JXI851917:JXO851917 KHE851917:KHK851917 KRA851917:KRG851917 LAW851917:LBC851917 LKS851917:LKY851917 LUO851917:LUU851917 MEK851917:MEQ851917 MOG851917:MOM851917 MYC851917:MYI851917 NHY851917:NIE851917 NRU851917:NSA851917 OBQ851917:OBW851917 OLM851917:OLS851917 OVI851917:OVO851917 PFE851917:PFK851917 PPA851917:PPG851917 PYW851917:PZC851917 QIS851917:QIY851917 QSO851917:QSU851917 RCK851917:RCQ851917 RMG851917:RMM851917 RWC851917:RWI851917 SFY851917:SGE851917 SPU851917:SQA851917 SZQ851917:SZW851917 TJM851917:TJS851917 TTI851917:TTO851917 UDE851917:UDK851917 UNA851917:UNG851917 UWW851917:UXC851917 VGS851917:VGY851917 VQO851917:VQU851917 WAK851917:WAQ851917 WKG851917:WKM851917 WUC851917:WUI851917 K917455:Q917455 HQ917453:HW917453 RM917453:RS917453 ABI917453:ABO917453 ALE917453:ALK917453 AVA917453:AVG917453 BEW917453:BFC917453 BOS917453:BOY917453 BYO917453:BYU917453 CIK917453:CIQ917453 CSG917453:CSM917453 DCC917453:DCI917453 DLY917453:DME917453 DVU917453:DWA917453 EFQ917453:EFW917453 EPM917453:EPS917453 EZI917453:EZO917453 FJE917453:FJK917453 FTA917453:FTG917453 GCW917453:GDC917453 GMS917453:GMY917453 GWO917453:GWU917453 HGK917453:HGQ917453 HQG917453:HQM917453 IAC917453:IAI917453 IJY917453:IKE917453 ITU917453:IUA917453 JDQ917453:JDW917453 JNM917453:JNS917453 JXI917453:JXO917453 KHE917453:KHK917453 KRA917453:KRG917453 LAW917453:LBC917453 LKS917453:LKY917453 LUO917453:LUU917453 MEK917453:MEQ917453 MOG917453:MOM917453 MYC917453:MYI917453 NHY917453:NIE917453 NRU917453:NSA917453 OBQ917453:OBW917453 OLM917453:OLS917453 OVI917453:OVO917453 PFE917453:PFK917453 PPA917453:PPG917453 PYW917453:PZC917453 QIS917453:QIY917453 QSO917453:QSU917453 RCK917453:RCQ917453 RMG917453:RMM917453 RWC917453:RWI917453 SFY917453:SGE917453 SPU917453:SQA917453 SZQ917453:SZW917453 TJM917453:TJS917453 TTI917453:TTO917453 UDE917453:UDK917453 UNA917453:UNG917453 UWW917453:UXC917453 VGS917453:VGY917453 VQO917453:VQU917453 WAK917453:WAQ917453 WKG917453:WKM917453 WUC917453:WUI917453 K982991:Q982991 HQ982989:HW982989 RM982989:RS982989 ABI982989:ABO982989 ALE982989:ALK982989 AVA982989:AVG982989 BEW982989:BFC982989 BOS982989:BOY982989 BYO982989:BYU982989 CIK982989:CIQ982989 CSG982989:CSM982989 DCC982989:DCI982989 DLY982989:DME982989 DVU982989:DWA982989 EFQ982989:EFW982989 EPM982989:EPS982989 EZI982989:EZO982989 FJE982989:FJK982989 FTA982989:FTG982989 GCW982989:GDC982989 GMS982989:GMY982989 GWO982989:GWU982989 HGK982989:HGQ982989 HQG982989:HQM982989 IAC982989:IAI982989 IJY982989:IKE982989 ITU982989:IUA982989 JDQ982989:JDW982989 JNM982989:JNS982989 JXI982989:JXO982989 KHE982989:KHK982989 KRA982989:KRG982989 LAW982989:LBC982989 LKS982989:LKY982989 LUO982989:LUU982989 MEK982989:MEQ982989 MOG982989:MOM982989 MYC982989:MYI982989 NHY982989:NIE982989 NRU982989:NSA982989 OBQ982989:OBW982989 OLM982989:OLS982989 OVI982989:OVO982989 PFE982989:PFK982989 PPA982989:PPG982989 PYW982989:PZC982989 QIS982989:QIY982989 QSO982989:QSU982989 RCK982989:RCQ982989 RMG982989:RMM982989 RWC982989:RWI982989 SFY982989:SGE982989 SPU982989:SQA982989 SZQ982989:SZW982989 TJM982989:TJS982989 TTI982989:TTO982989 UDE982989:UDK982989 UNA982989:UNG982989 UWW982989:UXC982989 VGS982989:VGY982989 VQO982989:VQU982989 WAK982989:WAQ982989 WKG982989:WKM982989" xr:uid="{DD6C125D-3254-4E52-B12D-3A5CFC5E973B}">
      <formula1>"専用,ハイブリット"</formula1>
    </dataValidation>
    <dataValidation type="list" allowBlank="1" showInputMessage="1" showErrorMessage="1" sqref="Y65569 IE65567 SA65567 ABW65567 ALS65567 AVO65567 BFK65567 BPG65567 BZC65567 CIY65567 CSU65567 DCQ65567 DMM65567 DWI65567 EGE65567 EQA65567 EZW65567 FJS65567 FTO65567 GDK65567 GNG65567 GXC65567 HGY65567 HQU65567 IAQ65567 IKM65567 IUI65567 JEE65567 JOA65567 JXW65567 KHS65567 KRO65567 LBK65567 LLG65567 LVC65567 MEY65567 MOU65567 MYQ65567 NIM65567 NSI65567 OCE65567 OMA65567 OVW65567 PFS65567 PPO65567 PZK65567 QJG65567 QTC65567 RCY65567 RMU65567 RWQ65567 SGM65567 SQI65567 TAE65567 TKA65567 TTW65567 UDS65567 UNO65567 UXK65567 VHG65567 VRC65567 WAY65567 WKU65567 WUQ65567 Y131105 IE131103 SA131103 ABW131103 ALS131103 AVO131103 BFK131103 BPG131103 BZC131103 CIY131103 CSU131103 DCQ131103 DMM131103 DWI131103 EGE131103 EQA131103 EZW131103 FJS131103 FTO131103 GDK131103 GNG131103 GXC131103 HGY131103 HQU131103 IAQ131103 IKM131103 IUI131103 JEE131103 JOA131103 JXW131103 KHS131103 KRO131103 LBK131103 LLG131103 LVC131103 MEY131103 MOU131103 MYQ131103 NIM131103 NSI131103 OCE131103 OMA131103 OVW131103 PFS131103 PPO131103 PZK131103 QJG131103 QTC131103 RCY131103 RMU131103 RWQ131103 SGM131103 SQI131103 TAE131103 TKA131103 TTW131103 UDS131103 UNO131103 UXK131103 VHG131103 VRC131103 WAY131103 WKU131103 WUQ131103 Y196641 IE196639 SA196639 ABW196639 ALS196639 AVO196639 BFK196639 BPG196639 BZC196639 CIY196639 CSU196639 DCQ196639 DMM196639 DWI196639 EGE196639 EQA196639 EZW196639 FJS196639 FTO196639 GDK196639 GNG196639 GXC196639 HGY196639 HQU196639 IAQ196639 IKM196639 IUI196639 JEE196639 JOA196639 JXW196639 KHS196639 KRO196639 LBK196639 LLG196639 LVC196639 MEY196639 MOU196639 MYQ196639 NIM196639 NSI196639 OCE196639 OMA196639 OVW196639 PFS196639 PPO196639 PZK196639 QJG196639 QTC196639 RCY196639 RMU196639 RWQ196639 SGM196639 SQI196639 TAE196639 TKA196639 TTW196639 UDS196639 UNO196639 UXK196639 VHG196639 VRC196639 WAY196639 WKU196639 WUQ196639 Y262177 IE262175 SA262175 ABW262175 ALS262175 AVO262175 BFK262175 BPG262175 BZC262175 CIY262175 CSU262175 DCQ262175 DMM262175 DWI262175 EGE262175 EQA262175 EZW262175 FJS262175 FTO262175 GDK262175 GNG262175 GXC262175 HGY262175 HQU262175 IAQ262175 IKM262175 IUI262175 JEE262175 JOA262175 JXW262175 KHS262175 KRO262175 LBK262175 LLG262175 LVC262175 MEY262175 MOU262175 MYQ262175 NIM262175 NSI262175 OCE262175 OMA262175 OVW262175 PFS262175 PPO262175 PZK262175 QJG262175 QTC262175 RCY262175 RMU262175 RWQ262175 SGM262175 SQI262175 TAE262175 TKA262175 TTW262175 UDS262175 UNO262175 UXK262175 VHG262175 VRC262175 WAY262175 WKU262175 WUQ262175 Y327713 IE327711 SA327711 ABW327711 ALS327711 AVO327711 BFK327711 BPG327711 BZC327711 CIY327711 CSU327711 DCQ327711 DMM327711 DWI327711 EGE327711 EQA327711 EZW327711 FJS327711 FTO327711 GDK327711 GNG327711 GXC327711 HGY327711 HQU327711 IAQ327711 IKM327711 IUI327711 JEE327711 JOA327711 JXW327711 KHS327711 KRO327711 LBK327711 LLG327711 LVC327711 MEY327711 MOU327711 MYQ327711 NIM327711 NSI327711 OCE327711 OMA327711 OVW327711 PFS327711 PPO327711 PZK327711 QJG327711 QTC327711 RCY327711 RMU327711 RWQ327711 SGM327711 SQI327711 TAE327711 TKA327711 TTW327711 UDS327711 UNO327711 UXK327711 VHG327711 VRC327711 WAY327711 WKU327711 WUQ327711 Y393249 IE393247 SA393247 ABW393247 ALS393247 AVO393247 BFK393247 BPG393247 BZC393247 CIY393247 CSU393247 DCQ393247 DMM393247 DWI393247 EGE393247 EQA393247 EZW393247 FJS393247 FTO393247 GDK393247 GNG393247 GXC393247 HGY393247 HQU393247 IAQ393247 IKM393247 IUI393247 JEE393247 JOA393247 JXW393247 KHS393247 KRO393247 LBK393247 LLG393247 LVC393247 MEY393247 MOU393247 MYQ393247 NIM393247 NSI393247 OCE393247 OMA393247 OVW393247 PFS393247 PPO393247 PZK393247 QJG393247 QTC393247 RCY393247 RMU393247 RWQ393247 SGM393247 SQI393247 TAE393247 TKA393247 TTW393247 UDS393247 UNO393247 UXK393247 VHG393247 VRC393247 WAY393247 WKU393247 WUQ393247 Y458785 IE458783 SA458783 ABW458783 ALS458783 AVO458783 BFK458783 BPG458783 BZC458783 CIY458783 CSU458783 DCQ458783 DMM458783 DWI458783 EGE458783 EQA458783 EZW458783 FJS458783 FTO458783 GDK458783 GNG458783 GXC458783 HGY458783 HQU458783 IAQ458783 IKM458783 IUI458783 JEE458783 JOA458783 JXW458783 KHS458783 KRO458783 LBK458783 LLG458783 LVC458783 MEY458783 MOU458783 MYQ458783 NIM458783 NSI458783 OCE458783 OMA458783 OVW458783 PFS458783 PPO458783 PZK458783 QJG458783 QTC458783 RCY458783 RMU458783 RWQ458783 SGM458783 SQI458783 TAE458783 TKA458783 TTW458783 UDS458783 UNO458783 UXK458783 VHG458783 VRC458783 WAY458783 WKU458783 WUQ458783 Y524321 IE524319 SA524319 ABW524319 ALS524319 AVO524319 BFK524319 BPG524319 BZC524319 CIY524319 CSU524319 DCQ524319 DMM524319 DWI524319 EGE524319 EQA524319 EZW524319 FJS524319 FTO524319 GDK524319 GNG524319 GXC524319 HGY524319 HQU524319 IAQ524319 IKM524319 IUI524319 JEE524319 JOA524319 JXW524319 KHS524319 KRO524319 LBK524319 LLG524319 LVC524319 MEY524319 MOU524319 MYQ524319 NIM524319 NSI524319 OCE524319 OMA524319 OVW524319 PFS524319 PPO524319 PZK524319 QJG524319 QTC524319 RCY524319 RMU524319 RWQ524319 SGM524319 SQI524319 TAE524319 TKA524319 TTW524319 UDS524319 UNO524319 UXK524319 VHG524319 VRC524319 WAY524319 WKU524319 WUQ524319 Y589857 IE589855 SA589855 ABW589855 ALS589855 AVO589855 BFK589855 BPG589855 BZC589855 CIY589855 CSU589855 DCQ589855 DMM589855 DWI589855 EGE589855 EQA589855 EZW589855 FJS589855 FTO589855 GDK589855 GNG589855 GXC589855 HGY589855 HQU589855 IAQ589855 IKM589855 IUI589855 JEE589855 JOA589855 JXW589855 KHS589855 KRO589855 LBK589855 LLG589855 LVC589855 MEY589855 MOU589855 MYQ589855 NIM589855 NSI589855 OCE589855 OMA589855 OVW589855 PFS589855 PPO589855 PZK589855 QJG589855 QTC589855 RCY589855 RMU589855 RWQ589855 SGM589855 SQI589855 TAE589855 TKA589855 TTW589855 UDS589855 UNO589855 UXK589855 VHG589855 VRC589855 WAY589855 WKU589855 WUQ589855 Y655393 IE655391 SA655391 ABW655391 ALS655391 AVO655391 BFK655391 BPG655391 BZC655391 CIY655391 CSU655391 DCQ655391 DMM655391 DWI655391 EGE655391 EQA655391 EZW655391 FJS655391 FTO655391 GDK655391 GNG655391 GXC655391 HGY655391 HQU655391 IAQ655391 IKM655391 IUI655391 JEE655391 JOA655391 JXW655391 KHS655391 KRO655391 LBK655391 LLG655391 LVC655391 MEY655391 MOU655391 MYQ655391 NIM655391 NSI655391 OCE655391 OMA655391 OVW655391 PFS655391 PPO655391 PZK655391 QJG655391 QTC655391 RCY655391 RMU655391 RWQ655391 SGM655391 SQI655391 TAE655391 TKA655391 TTW655391 UDS655391 UNO655391 UXK655391 VHG655391 VRC655391 WAY655391 WKU655391 WUQ655391 Y720929 IE720927 SA720927 ABW720927 ALS720927 AVO720927 BFK720927 BPG720927 BZC720927 CIY720927 CSU720927 DCQ720927 DMM720927 DWI720927 EGE720927 EQA720927 EZW720927 FJS720927 FTO720927 GDK720927 GNG720927 GXC720927 HGY720927 HQU720927 IAQ720927 IKM720927 IUI720927 JEE720927 JOA720927 JXW720927 KHS720927 KRO720927 LBK720927 LLG720927 LVC720927 MEY720927 MOU720927 MYQ720927 NIM720927 NSI720927 OCE720927 OMA720927 OVW720927 PFS720927 PPO720927 PZK720927 QJG720927 QTC720927 RCY720927 RMU720927 RWQ720927 SGM720927 SQI720927 TAE720927 TKA720927 TTW720927 UDS720927 UNO720927 UXK720927 VHG720927 VRC720927 WAY720927 WKU720927 WUQ720927 Y786465 IE786463 SA786463 ABW786463 ALS786463 AVO786463 BFK786463 BPG786463 BZC786463 CIY786463 CSU786463 DCQ786463 DMM786463 DWI786463 EGE786463 EQA786463 EZW786463 FJS786463 FTO786463 GDK786463 GNG786463 GXC786463 HGY786463 HQU786463 IAQ786463 IKM786463 IUI786463 JEE786463 JOA786463 JXW786463 KHS786463 KRO786463 LBK786463 LLG786463 LVC786463 MEY786463 MOU786463 MYQ786463 NIM786463 NSI786463 OCE786463 OMA786463 OVW786463 PFS786463 PPO786463 PZK786463 QJG786463 QTC786463 RCY786463 RMU786463 RWQ786463 SGM786463 SQI786463 TAE786463 TKA786463 TTW786463 UDS786463 UNO786463 UXK786463 VHG786463 VRC786463 WAY786463 WKU786463 WUQ786463 Y852001 IE851999 SA851999 ABW851999 ALS851999 AVO851999 BFK851999 BPG851999 BZC851999 CIY851999 CSU851999 DCQ851999 DMM851999 DWI851999 EGE851999 EQA851999 EZW851999 FJS851999 FTO851999 GDK851999 GNG851999 GXC851999 HGY851999 HQU851999 IAQ851999 IKM851999 IUI851999 JEE851999 JOA851999 JXW851999 KHS851999 KRO851999 LBK851999 LLG851999 LVC851999 MEY851999 MOU851999 MYQ851999 NIM851999 NSI851999 OCE851999 OMA851999 OVW851999 PFS851999 PPO851999 PZK851999 QJG851999 QTC851999 RCY851999 RMU851999 RWQ851999 SGM851999 SQI851999 TAE851999 TKA851999 TTW851999 UDS851999 UNO851999 UXK851999 VHG851999 VRC851999 WAY851999 WKU851999 WUQ851999 Y917537 IE917535 SA917535 ABW917535 ALS917535 AVO917535 BFK917535 BPG917535 BZC917535 CIY917535 CSU917535 DCQ917535 DMM917535 DWI917535 EGE917535 EQA917535 EZW917535 FJS917535 FTO917535 GDK917535 GNG917535 GXC917535 HGY917535 HQU917535 IAQ917535 IKM917535 IUI917535 JEE917535 JOA917535 JXW917535 KHS917535 KRO917535 LBK917535 LLG917535 LVC917535 MEY917535 MOU917535 MYQ917535 NIM917535 NSI917535 OCE917535 OMA917535 OVW917535 PFS917535 PPO917535 PZK917535 QJG917535 QTC917535 RCY917535 RMU917535 RWQ917535 SGM917535 SQI917535 TAE917535 TKA917535 TTW917535 UDS917535 UNO917535 UXK917535 VHG917535 VRC917535 WAY917535 WKU917535 WUQ917535 Y983073 IE983071 SA983071 ABW983071 ALS983071 AVO983071 BFK983071 BPG983071 BZC983071 CIY983071 CSU983071 DCQ983071 DMM983071 DWI983071 EGE983071 EQA983071 EZW983071 FJS983071 FTO983071 GDK983071 GNG983071 GXC983071 HGY983071 HQU983071 IAQ983071 IKM983071 IUI983071 JEE983071 JOA983071 JXW983071 KHS983071 KRO983071 LBK983071 LLG983071 LVC983071 MEY983071 MOU983071 MYQ983071 NIM983071 NSI983071 OCE983071 OMA983071 OVW983071 PFS983071 PPO983071 PZK983071 QJG983071 QTC983071 RCY983071 RMU983071 RWQ983071 SGM983071 SQI983071 TAE983071 TKA983071 TTW983071 UDS983071 UNO983071 UXK983071 VHG983071 VRC983071 WAY983071 WKU983071 WUQ983071 Y65567 IE65565 SA65565 ABW65565 ALS65565 AVO65565 BFK65565 BPG65565 BZC65565 CIY65565 CSU65565 DCQ65565 DMM65565 DWI65565 EGE65565 EQA65565 EZW65565 FJS65565 FTO65565 GDK65565 GNG65565 GXC65565 HGY65565 HQU65565 IAQ65565 IKM65565 IUI65565 JEE65565 JOA65565 JXW65565 KHS65565 KRO65565 LBK65565 LLG65565 LVC65565 MEY65565 MOU65565 MYQ65565 NIM65565 NSI65565 OCE65565 OMA65565 OVW65565 PFS65565 PPO65565 PZK65565 QJG65565 QTC65565 RCY65565 RMU65565 RWQ65565 SGM65565 SQI65565 TAE65565 TKA65565 TTW65565 UDS65565 UNO65565 UXK65565 VHG65565 VRC65565 WAY65565 WKU65565 WUQ65565 Y131103 IE131101 SA131101 ABW131101 ALS131101 AVO131101 BFK131101 BPG131101 BZC131101 CIY131101 CSU131101 DCQ131101 DMM131101 DWI131101 EGE131101 EQA131101 EZW131101 FJS131101 FTO131101 GDK131101 GNG131101 GXC131101 HGY131101 HQU131101 IAQ131101 IKM131101 IUI131101 JEE131101 JOA131101 JXW131101 KHS131101 KRO131101 LBK131101 LLG131101 LVC131101 MEY131101 MOU131101 MYQ131101 NIM131101 NSI131101 OCE131101 OMA131101 OVW131101 PFS131101 PPO131101 PZK131101 QJG131101 QTC131101 RCY131101 RMU131101 RWQ131101 SGM131101 SQI131101 TAE131101 TKA131101 TTW131101 UDS131101 UNO131101 UXK131101 VHG131101 VRC131101 WAY131101 WKU131101 WUQ131101 Y196639 IE196637 SA196637 ABW196637 ALS196637 AVO196637 BFK196637 BPG196637 BZC196637 CIY196637 CSU196637 DCQ196637 DMM196637 DWI196637 EGE196637 EQA196637 EZW196637 FJS196637 FTO196637 GDK196637 GNG196637 GXC196637 HGY196637 HQU196637 IAQ196637 IKM196637 IUI196637 JEE196637 JOA196637 JXW196637 KHS196637 KRO196637 LBK196637 LLG196637 LVC196637 MEY196637 MOU196637 MYQ196637 NIM196637 NSI196637 OCE196637 OMA196637 OVW196637 PFS196637 PPO196637 PZK196637 QJG196637 QTC196637 RCY196637 RMU196637 RWQ196637 SGM196637 SQI196637 TAE196637 TKA196637 TTW196637 UDS196637 UNO196637 UXK196637 VHG196637 VRC196637 WAY196637 WKU196637 WUQ196637 Y262175 IE262173 SA262173 ABW262173 ALS262173 AVO262173 BFK262173 BPG262173 BZC262173 CIY262173 CSU262173 DCQ262173 DMM262173 DWI262173 EGE262173 EQA262173 EZW262173 FJS262173 FTO262173 GDK262173 GNG262173 GXC262173 HGY262173 HQU262173 IAQ262173 IKM262173 IUI262173 JEE262173 JOA262173 JXW262173 KHS262173 KRO262173 LBK262173 LLG262173 LVC262173 MEY262173 MOU262173 MYQ262173 NIM262173 NSI262173 OCE262173 OMA262173 OVW262173 PFS262173 PPO262173 PZK262173 QJG262173 QTC262173 RCY262173 RMU262173 RWQ262173 SGM262173 SQI262173 TAE262173 TKA262173 TTW262173 UDS262173 UNO262173 UXK262173 VHG262173 VRC262173 WAY262173 WKU262173 WUQ262173 Y327711 IE327709 SA327709 ABW327709 ALS327709 AVO327709 BFK327709 BPG327709 BZC327709 CIY327709 CSU327709 DCQ327709 DMM327709 DWI327709 EGE327709 EQA327709 EZW327709 FJS327709 FTO327709 GDK327709 GNG327709 GXC327709 HGY327709 HQU327709 IAQ327709 IKM327709 IUI327709 JEE327709 JOA327709 JXW327709 KHS327709 KRO327709 LBK327709 LLG327709 LVC327709 MEY327709 MOU327709 MYQ327709 NIM327709 NSI327709 OCE327709 OMA327709 OVW327709 PFS327709 PPO327709 PZK327709 QJG327709 QTC327709 RCY327709 RMU327709 RWQ327709 SGM327709 SQI327709 TAE327709 TKA327709 TTW327709 UDS327709 UNO327709 UXK327709 VHG327709 VRC327709 WAY327709 WKU327709 WUQ327709 Y393247 IE393245 SA393245 ABW393245 ALS393245 AVO393245 BFK393245 BPG393245 BZC393245 CIY393245 CSU393245 DCQ393245 DMM393245 DWI393245 EGE393245 EQA393245 EZW393245 FJS393245 FTO393245 GDK393245 GNG393245 GXC393245 HGY393245 HQU393245 IAQ393245 IKM393245 IUI393245 JEE393245 JOA393245 JXW393245 KHS393245 KRO393245 LBK393245 LLG393245 LVC393245 MEY393245 MOU393245 MYQ393245 NIM393245 NSI393245 OCE393245 OMA393245 OVW393245 PFS393245 PPO393245 PZK393245 QJG393245 QTC393245 RCY393245 RMU393245 RWQ393245 SGM393245 SQI393245 TAE393245 TKA393245 TTW393245 UDS393245 UNO393245 UXK393245 VHG393245 VRC393245 WAY393245 WKU393245 WUQ393245 Y458783 IE458781 SA458781 ABW458781 ALS458781 AVO458781 BFK458781 BPG458781 BZC458781 CIY458781 CSU458781 DCQ458781 DMM458781 DWI458781 EGE458781 EQA458781 EZW458781 FJS458781 FTO458781 GDK458781 GNG458781 GXC458781 HGY458781 HQU458781 IAQ458781 IKM458781 IUI458781 JEE458781 JOA458781 JXW458781 KHS458781 KRO458781 LBK458781 LLG458781 LVC458781 MEY458781 MOU458781 MYQ458781 NIM458781 NSI458781 OCE458781 OMA458781 OVW458781 PFS458781 PPO458781 PZK458781 QJG458781 QTC458781 RCY458781 RMU458781 RWQ458781 SGM458781 SQI458781 TAE458781 TKA458781 TTW458781 UDS458781 UNO458781 UXK458781 VHG458781 VRC458781 WAY458781 WKU458781 WUQ458781 Y524319 IE524317 SA524317 ABW524317 ALS524317 AVO524317 BFK524317 BPG524317 BZC524317 CIY524317 CSU524317 DCQ524317 DMM524317 DWI524317 EGE524317 EQA524317 EZW524317 FJS524317 FTO524317 GDK524317 GNG524317 GXC524317 HGY524317 HQU524317 IAQ524317 IKM524317 IUI524317 JEE524317 JOA524317 JXW524317 KHS524317 KRO524317 LBK524317 LLG524317 LVC524317 MEY524317 MOU524317 MYQ524317 NIM524317 NSI524317 OCE524317 OMA524317 OVW524317 PFS524317 PPO524317 PZK524317 QJG524317 QTC524317 RCY524317 RMU524317 RWQ524317 SGM524317 SQI524317 TAE524317 TKA524317 TTW524317 UDS524317 UNO524317 UXK524317 VHG524317 VRC524317 WAY524317 WKU524317 WUQ524317 Y589855 IE589853 SA589853 ABW589853 ALS589853 AVO589853 BFK589853 BPG589853 BZC589853 CIY589853 CSU589853 DCQ589853 DMM589853 DWI589853 EGE589853 EQA589853 EZW589853 FJS589853 FTO589853 GDK589853 GNG589853 GXC589853 HGY589853 HQU589853 IAQ589853 IKM589853 IUI589853 JEE589853 JOA589853 JXW589853 KHS589853 KRO589853 LBK589853 LLG589853 LVC589853 MEY589853 MOU589853 MYQ589853 NIM589853 NSI589853 OCE589853 OMA589853 OVW589853 PFS589853 PPO589853 PZK589853 QJG589853 QTC589853 RCY589853 RMU589853 RWQ589853 SGM589853 SQI589853 TAE589853 TKA589853 TTW589853 UDS589853 UNO589853 UXK589853 VHG589853 VRC589853 WAY589853 WKU589853 WUQ589853 Y655391 IE655389 SA655389 ABW655389 ALS655389 AVO655389 BFK655389 BPG655389 BZC655389 CIY655389 CSU655389 DCQ655389 DMM655389 DWI655389 EGE655389 EQA655389 EZW655389 FJS655389 FTO655389 GDK655389 GNG655389 GXC655389 HGY655389 HQU655389 IAQ655389 IKM655389 IUI655389 JEE655389 JOA655389 JXW655389 KHS655389 KRO655389 LBK655389 LLG655389 LVC655389 MEY655389 MOU655389 MYQ655389 NIM655389 NSI655389 OCE655389 OMA655389 OVW655389 PFS655389 PPO655389 PZK655389 QJG655389 QTC655389 RCY655389 RMU655389 RWQ655389 SGM655389 SQI655389 TAE655389 TKA655389 TTW655389 UDS655389 UNO655389 UXK655389 VHG655389 VRC655389 WAY655389 WKU655389 WUQ655389 Y720927 IE720925 SA720925 ABW720925 ALS720925 AVO720925 BFK720925 BPG720925 BZC720925 CIY720925 CSU720925 DCQ720925 DMM720925 DWI720925 EGE720925 EQA720925 EZW720925 FJS720925 FTO720925 GDK720925 GNG720925 GXC720925 HGY720925 HQU720925 IAQ720925 IKM720925 IUI720925 JEE720925 JOA720925 JXW720925 KHS720925 KRO720925 LBK720925 LLG720925 LVC720925 MEY720925 MOU720925 MYQ720925 NIM720925 NSI720925 OCE720925 OMA720925 OVW720925 PFS720925 PPO720925 PZK720925 QJG720925 QTC720925 RCY720925 RMU720925 RWQ720925 SGM720925 SQI720925 TAE720925 TKA720925 TTW720925 UDS720925 UNO720925 UXK720925 VHG720925 VRC720925 WAY720925 WKU720925 WUQ720925 Y786463 IE786461 SA786461 ABW786461 ALS786461 AVO786461 BFK786461 BPG786461 BZC786461 CIY786461 CSU786461 DCQ786461 DMM786461 DWI786461 EGE786461 EQA786461 EZW786461 FJS786461 FTO786461 GDK786461 GNG786461 GXC786461 HGY786461 HQU786461 IAQ786461 IKM786461 IUI786461 JEE786461 JOA786461 JXW786461 KHS786461 KRO786461 LBK786461 LLG786461 LVC786461 MEY786461 MOU786461 MYQ786461 NIM786461 NSI786461 OCE786461 OMA786461 OVW786461 PFS786461 PPO786461 PZK786461 QJG786461 QTC786461 RCY786461 RMU786461 RWQ786461 SGM786461 SQI786461 TAE786461 TKA786461 TTW786461 UDS786461 UNO786461 UXK786461 VHG786461 VRC786461 WAY786461 WKU786461 WUQ786461 Y851999 IE851997 SA851997 ABW851997 ALS851997 AVO851997 BFK851997 BPG851997 BZC851997 CIY851997 CSU851997 DCQ851997 DMM851997 DWI851997 EGE851997 EQA851997 EZW851997 FJS851997 FTO851997 GDK851997 GNG851997 GXC851997 HGY851997 HQU851997 IAQ851997 IKM851997 IUI851997 JEE851997 JOA851997 JXW851997 KHS851997 KRO851997 LBK851997 LLG851997 LVC851997 MEY851997 MOU851997 MYQ851997 NIM851997 NSI851997 OCE851997 OMA851997 OVW851997 PFS851997 PPO851997 PZK851997 QJG851997 QTC851997 RCY851997 RMU851997 RWQ851997 SGM851997 SQI851997 TAE851997 TKA851997 TTW851997 UDS851997 UNO851997 UXK851997 VHG851997 VRC851997 WAY851997 WKU851997 WUQ851997 Y917535 IE917533 SA917533 ABW917533 ALS917533 AVO917533 BFK917533 BPG917533 BZC917533 CIY917533 CSU917533 DCQ917533 DMM917533 DWI917533 EGE917533 EQA917533 EZW917533 FJS917533 FTO917533 GDK917533 GNG917533 GXC917533 HGY917533 HQU917533 IAQ917533 IKM917533 IUI917533 JEE917533 JOA917533 JXW917533 KHS917533 KRO917533 LBK917533 LLG917533 LVC917533 MEY917533 MOU917533 MYQ917533 NIM917533 NSI917533 OCE917533 OMA917533 OVW917533 PFS917533 PPO917533 PZK917533 QJG917533 QTC917533 RCY917533 RMU917533 RWQ917533 SGM917533 SQI917533 TAE917533 TKA917533 TTW917533 UDS917533 UNO917533 UXK917533 VHG917533 VRC917533 WAY917533 WKU917533 WUQ917533 Y983071 IE983069 SA983069 ABW983069 ALS983069 AVO983069 BFK983069 BPG983069 BZC983069 CIY983069 CSU983069 DCQ983069 DMM983069 DWI983069 EGE983069 EQA983069 EZW983069 FJS983069 FTO983069 GDK983069 GNG983069 GXC983069 HGY983069 HQU983069 IAQ983069 IKM983069 IUI983069 JEE983069 JOA983069 JXW983069 KHS983069 KRO983069 LBK983069 LLG983069 LVC983069 MEY983069 MOU983069 MYQ983069 NIM983069 NSI983069 OCE983069 OMA983069 OVW983069 PFS983069 PPO983069 PZK983069 QJG983069 QTC983069 RCY983069 RMU983069 RWQ983069 SGM983069 SQI983069 TAE983069 TKA983069 TTW983069 UDS983069 UNO983069 UXK983069 VHG983069 VRC983069 WAY983069 WKU983069 WUQ983069" xr:uid="{C86BE77B-B7DE-49C7-B1AB-A4C10D9D17C8}">
      <formula1>"無,有"</formula1>
    </dataValidation>
    <dataValidation type="custom" imeMode="disabled" allowBlank="1" showInputMessage="1" showErrorMessage="1" error="小数点以下は第一位まで、二位以下切り捨てで入力して下さい。" sqref="K65484:Q65484 HQ65482:HW65482 RM65482:RS65482 ABI65482:ABO65482 ALE65482:ALK65482 AVA65482:AVG65482 BEW65482:BFC65482 BOS65482:BOY65482 BYO65482:BYU65482 CIK65482:CIQ65482 CSG65482:CSM65482 DCC65482:DCI65482 DLY65482:DME65482 DVU65482:DWA65482 EFQ65482:EFW65482 EPM65482:EPS65482 EZI65482:EZO65482 FJE65482:FJK65482 FTA65482:FTG65482 GCW65482:GDC65482 GMS65482:GMY65482 GWO65482:GWU65482 HGK65482:HGQ65482 HQG65482:HQM65482 IAC65482:IAI65482 IJY65482:IKE65482 ITU65482:IUA65482 JDQ65482:JDW65482 JNM65482:JNS65482 JXI65482:JXO65482 KHE65482:KHK65482 KRA65482:KRG65482 LAW65482:LBC65482 LKS65482:LKY65482 LUO65482:LUU65482 MEK65482:MEQ65482 MOG65482:MOM65482 MYC65482:MYI65482 NHY65482:NIE65482 NRU65482:NSA65482 OBQ65482:OBW65482 OLM65482:OLS65482 OVI65482:OVO65482 PFE65482:PFK65482 PPA65482:PPG65482 PYW65482:PZC65482 QIS65482:QIY65482 QSO65482:QSU65482 RCK65482:RCQ65482 RMG65482:RMM65482 RWC65482:RWI65482 SFY65482:SGE65482 SPU65482:SQA65482 SZQ65482:SZW65482 TJM65482:TJS65482 TTI65482:TTO65482 UDE65482:UDK65482 UNA65482:UNG65482 UWW65482:UXC65482 VGS65482:VGY65482 VQO65482:VQU65482 WAK65482:WAQ65482 WKG65482:WKM65482 WUC65482:WUI65482 K131020:Q131020 HQ131018:HW131018 RM131018:RS131018 ABI131018:ABO131018 ALE131018:ALK131018 AVA131018:AVG131018 BEW131018:BFC131018 BOS131018:BOY131018 BYO131018:BYU131018 CIK131018:CIQ131018 CSG131018:CSM131018 DCC131018:DCI131018 DLY131018:DME131018 DVU131018:DWA131018 EFQ131018:EFW131018 EPM131018:EPS131018 EZI131018:EZO131018 FJE131018:FJK131018 FTA131018:FTG131018 GCW131018:GDC131018 GMS131018:GMY131018 GWO131018:GWU131018 HGK131018:HGQ131018 HQG131018:HQM131018 IAC131018:IAI131018 IJY131018:IKE131018 ITU131018:IUA131018 JDQ131018:JDW131018 JNM131018:JNS131018 JXI131018:JXO131018 KHE131018:KHK131018 KRA131018:KRG131018 LAW131018:LBC131018 LKS131018:LKY131018 LUO131018:LUU131018 MEK131018:MEQ131018 MOG131018:MOM131018 MYC131018:MYI131018 NHY131018:NIE131018 NRU131018:NSA131018 OBQ131018:OBW131018 OLM131018:OLS131018 OVI131018:OVO131018 PFE131018:PFK131018 PPA131018:PPG131018 PYW131018:PZC131018 QIS131018:QIY131018 QSO131018:QSU131018 RCK131018:RCQ131018 RMG131018:RMM131018 RWC131018:RWI131018 SFY131018:SGE131018 SPU131018:SQA131018 SZQ131018:SZW131018 TJM131018:TJS131018 TTI131018:TTO131018 UDE131018:UDK131018 UNA131018:UNG131018 UWW131018:UXC131018 VGS131018:VGY131018 VQO131018:VQU131018 WAK131018:WAQ131018 WKG131018:WKM131018 WUC131018:WUI131018 K196556:Q196556 HQ196554:HW196554 RM196554:RS196554 ABI196554:ABO196554 ALE196554:ALK196554 AVA196554:AVG196554 BEW196554:BFC196554 BOS196554:BOY196554 BYO196554:BYU196554 CIK196554:CIQ196554 CSG196554:CSM196554 DCC196554:DCI196554 DLY196554:DME196554 DVU196554:DWA196554 EFQ196554:EFW196554 EPM196554:EPS196554 EZI196554:EZO196554 FJE196554:FJK196554 FTA196554:FTG196554 GCW196554:GDC196554 GMS196554:GMY196554 GWO196554:GWU196554 HGK196554:HGQ196554 HQG196554:HQM196554 IAC196554:IAI196554 IJY196554:IKE196554 ITU196554:IUA196554 JDQ196554:JDW196554 JNM196554:JNS196554 JXI196554:JXO196554 KHE196554:KHK196554 KRA196554:KRG196554 LAW196554:LBC196554 LKS196554:LKY196554 LUO196554:LUU196554 MEK196554:MEQ196554 MOG196554:MOM196554 MYC196554:MYI196554 NHY196554:NIE196554 NRU196554:NSA196554 OBQ196554:OBW196554 OLM196554:OLS196554 OVI196554:OVO196554 PFE196554:PFK196554 PPA196554:PPG196554 PYW196554:PZC196554 QIS196554:QIY196554 QSO196554:QSU196554 RCK196554:RCQ196554 RMG196554:RMM196554 RWC196554:RWI196554 SFY196554:SGE196554 SPU196554:SQA196554 SZQ196554:SZW196554 TJM196554:TJS196554 TTI196554:TTO196554 UDE196554:UDK196554 UNA196554:UNG196554 UWW196554:UXC196554 VGS196554:VGY196554 VQO196554:VQU196554 WAK196554:WAQ196554 WKG196554:WKM196554 WUC196554:WUI196554 K262092:Q262092 HQ262090:HW262090 RM262090:RS262090 ABI262090:ABO262090 ALE262090:ALK262090 AVA262090:AVG262090 BEW262090:BFC262090 BOS262090:BOY262090 BYO262090:BYU262090 CIK262090:CIQ262090 CSG262090:CSM262090 DCC262090:DCI262090 DLY262090:DME262090 DVU262090:DWA262090 EFQ262090:EFW262090 EPM262090:EPS262090 EZI262090:EZO262090 FJE262090:FJK262090 FTA262090:FTG262090 GCW262090:GDC262090 GMS262090:GMY262090 GWO262090:GWU262090 HGK262090:HGQ262090 HQG262090:HQM262090 IAC262090:IAI262090 IJY262090:IKE262090 ITU262090:IUA262090 JDQ262090:JDW262090 JNM262090:JNS262090 JXI262090:JXO262090 KHE262090:KHK262090 KRA262090:KRG262090 LAW262090:LBC262090 LKS262090:LKY262090 LUO262090:LUU262090 MEK262090:MEQ262090 MOG262090:MOM262090 MYC262090:MYI262090 NHY262090:NIE262090 NRU262090:NSA262090 OBQ262090:OBW262090 OLM262090:OLS262090 OVI262090:OVO262090 PFE262090:PFK262090 PPA262090:PPG262090 PYW262090:PZC262090 QIS262090:QIY262090 QSO262090:QSU262090 RCK262090:RCQ262090 RMG262090:RMM262090 RWC262090:RWI262090 SFY262090:SGE262090 SPU262090:SQA262090 SZQ262090:SZW262090 TJM262090:TJS262090 TTI262090:TTO262090 UDE262090:UDK262090 UNA262090:UNG262090 UWW262090:UXC262090 VGS262090:VGY262090 VQO262090:VQU262090 WAK262090:WAQ262090 WKG262090:WKM262090 WUC262090:WUI262090 K327628:Q327628 HQ327626:HW327626 RM327626:RS327626 ABI327626:ABO327626 ALE327626:ALK327626 AVA327626:AVG327626 BEW327626:BFC327626 BOS327626:BOY327626 BYO327626:BYU327626 CIK327626:CIQ327626 CSG327626:CSM327626 DCC327626:DCI327626 DLY327626:DME327626 DVU327626:DWA327626 EFQ327626:EFW327626 EPM327626:EPS327626 EZI327626:EZO327626 FJE327626:FJK327626 FTA327626:FTG327626 GCW327626:GDC327626 GMS327626:GMY327626 GWO327626:GWU327626 HGK327626:HGQ327626 HQG327626:HQM327626 IAC327626:IAI327626 IJY327626:IKE327626 ITU327626:IUA327626 JDQ327626:JDW327626 JNM327626:JNS327626 JXI327626:JXO327626 KHE327626:KHK327626 KRA327626:KRG327626 LAW327626:LBC327626 LKS327626:LKY327626 LUO327626:LUU327626 MEK327626:MEQ327626 MOG327626:MOM327626 MYC327626:MYI327626 NHY327626:NIE327626 NRU327626:NSA327626 OBQ327626:OBW327626 OLM327626:OLS327626 OVI327626:OVO327626 PFE327626:PFK327626 PPA327626:PPG327626 PYW327626:PZC327626 QIS327626:QIY327626 QSO327626:QSU327626 RCK327626:RCQ327626 RMG327626:RMM327626 RWC327626:RWI327626 SFY327626:SGE327626 SPU327626:SQA327626 SZQ327626:SZW327626 TJM327626:TJS327626 TTI327626:TTO327626 UDE327626:UDK327626 UNA327626:UNG327626 UWW327626:UXC327626 VGS327626:VGY327626 VQO327626:VQU327626 WAK327626:WAQ327626 WKG327626:WKM327626 WUC327626:WUI327626 K393164:Q393164 HQ393162:HW393162 RM393162:RS393162 ABI393162:ABO393162 ALE393162:ALK393162 AVA393162:AVG393162 BEW393162:BFC393162 BOS393162:BOY393162 BYO393162:BYU393162 CIK393162:CIQ393162 CSG393162:CSM393162 DCC393162:DCI393162 DLY393162:DME393162 DVU393162:DWA393162 EFQ393162:EFW393162 EPM393162:EPS393162 EZI393162:EZO393162 FJE393162:FJK393162 FTA393162:FTG393162 GCW393162:GDC393162 GMS393162:GMY393162 GWO393162:GWU393162 HGK393162:HGQ393162 HQG393162:HQM393162 IAC393162:IAI393162 IJY393162:IKE393162 ITU393162:IUA393162 JDQ393162:JDW393162 JNM393162:JNS393162 JXI393162:JXO393162 KHE393162:KHK393162 KRA393162:KRG393162 LAW393162:LBC393162 LKS393162:LKY393162 LUO393162:LUU393162 MEK393162:MEQ393162 MOG393162:MOM393162 MYC393162:MYI393162 NHY393162:NIE393162 NRU393162:NSA393162 OBQ393162:OBW393162 OLM393162:OLS393162 OVI393162:OVO393162 PFE393162:PFK393162 PPA393162:PPG393162 PYW393162:PZC393162 QIS393162:QIY393162 QSO393162:QSU393162 RCK393162:RCQ393162 RMG393162:RMM393162 RWC393162:RWI393162 SFY393162:SGE393162 SPU393162:SQA393162 SZQ393162:SZW393162 TJM393162:TJS393162 TTI393162:TTO393162 UDE393162:UDK393162 UNA393162:UNG393162 UWW393162:UXC393162 VGS393162:VGY393162 VQO393162:VQU393162 WAK393162:WAQ393162 WKG393162:WKM393162 WUC393162:WUI393162 K458700:Q458700 HQ458698:HW458698 RM458698:RS458698 ABI458698:ABO458698 ALE458698:ALK458698 AVA458698:AVG458698 BEW458698:BFC458698 BOS458698:BOY458698 BYO458698:BYU458698 CIK458698:CIQ458698 CSG458698:CSM458698 DCC458698:DCI458698 DLY458698:DME458698 DVU458698:DWA458698 EFQ458698:EFW458698 EPM458698:EPS458698 EZI458698:EZO458698 FJE458698:FJK458698 FTA458698:FTG458698 GCW458698:GDC458698 GMS458698:GMY458698 GWO458698:GWU458698 HGK458698:HGQ458698 HQG458698:HQM458698 IAC458698:IAI458698 IJY458698:IKE458698 ITU458698:IUA458698 JDQ458698:JDW458698 JNM458698:JNS458698 JXI458698:JXO458698 KHE458698:KHK458698 KRA458698:KRG458698 LAW458698:LBC458698 LKS458698:LKY458698 LUO458698:LUU458698 MEK458698:MEQ458698 MOG458698:MOM458698 MYC458698:MYI458698 NHY458698:NIE458698 NRU458698:NSA458698 OBQ458698:OBW458698 OLM458698:OLS458698 OVI458698:OVO458698 PFE458698:PFK458698 PPA458698:PPG458698 PYW458698:PZC458698 QIS458698:QIY458698 QSO458698:QSU458698 RCK458698:RCQ458698 RMG458698:RMM458698 RWC458698:RWI458698 SFY458698:SGE458698 SPU458698:SQA458698 SZQ458698:SZW458698 TJM458698:TJS458698 TTI458698:TTO458698 UDE458698:UDK458698 UNA458698:UNG458698 UWW458698:UXC458698 VGS458698:VGY458698 VQO458698:VQU458698 WAK458698:WAQ458698 WKG458698:WKM458698 WUC458698:WUI458698 K524236:Q524236 HQ524234:HW524234 RM524234:RS524234 ABI524234:ABO524234 ALE524234:ALK524234 AVA524234:AVG524234 BEW524234:BFC524234 BOS524234:BOY524234 BYO524234:BYU524234 CIK524234:CIQ524234 CSG524234:CSM524234 DCC524234:DCI524234 DLY524234:DME524234 DVU524234:DWA524234 EFQ524234:EFW524234 EPM524234:EPS524234 EZI524234:EZO524234 FJE524234:FJK524234 FTA524234:FTG524234 GCW524234:GDC524234 GMS524234:GMY524234 GWO524234:GWU524234 HGK524234:HGQ524234 HQG524234:HQM524234 IAC524234:IAI524234 IJY524234:IKE524234 ITU524234:IUA524234 JDQ524234:JDW524234 JNM524234:JNS524234 JXI524234:JXO524234 KHE524234:KHK524234 KRA524234:KRG524234 LAW524234:LBC524234 LKS524234:LKY524234 LUO524234:LUU524234 MEK524234:MEQ524234 MOG524234:MOM524234 MYC524234:MYI524234 NHY524234:NIE524234 NRU524234:NSA524234 OBQ524234:OBW524234 OLM524234:OLS524234 OVI524234:OVO524234 PFE524234:PFK524234 PPA524234:PPG524234 PYW524234:PZC524234 QIS524234:QIY524234 QSO524234:QSU524234 RCK524234:RCQ524234 RMG524234:RMM524234 RWC524234:RWI524234 SFY524234:SGE524234 SPU524234:SQA524234 SZQ524234:SZW524234 TJM524234:TJS524234 TTI524234:TTO524234 UDE524234:UDK524234 UNA524234:UNG524234 UWW524234:UXC524234 VGS524234:VGY524234 VQO524234:VQU524234 WAK524234:WAQ524234 WKG524234:WKM524234 WUC524234:WUI524234 K589772:Q589772 HQ589770:HW589770 RM589770:RS589770 ABI589770:ABO589770 ALE589770:ALK589770 AVA589770:AVG589770 BEW589770:BFC589770 BOS589770:BOY589770 BYO589770:BYU589770 CIK589770:CIQ589770 CSG589770:CSM589770 DCC589770:DCI589770 DLY589770:DME589770 DVU589770:DWA589770 EFQ589770:EFW589770 EPM589770:EPS589770 EZI589770:EZO589770 FJE589770:FJK589770 FTA589770:FTG589770 GCW589770:GDC589770 GMS589770:GMY589770 GWO589770:GWU589770 HGK589770:HGQ589770 HQG589770:HQM589770 IAC589770:IAI589770 IJY589770:IKE589770 ITU589770:IUA589770 JDQ589770:JDW589770 JNM589770:JNS589770 JXI589770:JXO589770 KHE589770:KHK589770 KRA589770:KRG589770 LAW589770:LBC589770 LKS589770:LKY589770 LUO589770:LUU589770 MEK589770:MEQ589770 MOG589770:MOM589770 MYC589770:MYI589770 NHY589770:NIE589770 NRU589770:NSA589770 OBQ589770:OBW589770 OLM589770:OLS589770 OVI589770:OVO589770 PFE589770:PFK589770 PPA589770:PPG589770 PYW589770:PZC589770 QIS589770:QIY589770 QSO589770:QSU589770 RCK589770:RCQ589770 RMG589770:RMM589770 RWC589770:RWI589770 SFY589770:SGE589770 SPU589770:SQA589770 SZQ589770:SZW589770 TJM589770:TJS589770 TTI589770:TTO589770 UDE589770:UDK589770 UNA589770:UNG589770 UWW589770:UXC589770 VGS589770:VGY589770 VQO589770:VQU589770 WAK589770:WAQ589770 WKG589770:WKM589770 WUC589770:WUI589770 K655308:Q655308 HQ655306:HW655306 RM655306:RS655306 ABI655306:ABO655306 ALE655306:ALK655306 AVA655306:AVG655306 BEW655306:BFC655306 BOS655306:BOY655306 BYO655306:BYU655306 CIK655306:CIQ655306 CSG655306:CSM655306 DCC655306:DCI655306 DLY655306:DME655306 DVU655306:DWA655306 EFQ655306:EFW655306 EPM655306:EPS655306 EZI655306:EZO655306 FJE655306:FJK655306 FTA655306:FTG655306 GCW655306:GDC655306 GMS655306:GMY655306 GWO655306:GWU655306 HGK655306:HGQ655306 HQG655306:HQM655306 IAC655306:IAI655306 IJY655306:IKE655306 ITU655306:IUA655306 JDQ655306:JDW655306 JNM655306:JNS655306 JXI655306:JXO655306 KHE655306:KHK655306 KRA655306:KRG655306 LAW655306:LBC655306 LKS655306:LKY655306 LUO655306:LUU655306 MEK655306:MEQ655306 MOG655306:MOM655306 MYC655306:MYI655306 NHY655306:NIE655306 NRU655306:NSA655306 OBQ655306:OBW655306 OLM655306:OLS655306 OVI655306:OVO655306 PFE655306:PFK655306 PPA655306:PPG655306 PYW655306:PZC655306 QIS655306:QIY655306 QSO655306:QSU655306 RCK655306:RCQ655306 RMG655306:RMM655306 RWC655306:RWI655306 SFY655306:SGE655306 SPU655306:SQA655306 SZQ655306:SZW655306 TJM655306:TJS655306 TTI655306:TTO655306 UDE655306:UDK655306 UNA655306:UNG655306 UWW655306:UXC655306 VGS655306:VGY655306 VQO655306:VQU655306 WAK655306:WAQ655306 WKG655306:WKM655306 WUC655306:WUI655306 K720844:Q720844 HQ720842:HW720842 RM720842:RS720842 ABI720842:ABO720842 ALE720842:ALK720842 AVA720842:AVG720842 BEW720842:BFC720842 BOS720842:BOY720842 BYO720842:BYU720842 CIK720842:CIQ720842 CSG720842:CSM720842 DCC720842:DCI720842 DLY720842:DME720842 DVU720842:DWA720842 EFQ720842:EFW720842 EPM720842:EPS720842 EZI720842:EZO720842 FJE720842:FJK720842 FTA720842:FTG720842 GCW720842:GDC720842 GMS720842:GMY720842 GWO720842:GWU720842 HGK720842:HGQ720842 HQG720842:HQM720842 IAC720842:IAI720842 IJY720842:IKE720842 ITU720842:IUA720842 JDQ720842:JDW720842 JNM720842:JNS720842 JXI720842:JXO720842 KHE720842:KHK720842 KRA720842:KRG720842 LAW720842:LBC720842 LKS720842:LKY720842 LUO720842:LUU720842 MEK720842:MEQ720842 MOG720842:MOM720842 MYC720842:MYI720842 NHY720842:NIE720842 NRU720842:NSA720842 OBQ720842:OBW720842 OLM720842:OLS720842 OVI720842:OVO720842 PFE720842:PFK720842 PPA720842:PPG720842 PYW720842:PZC720842 QIS720842:QIY720842 QSO720842:QSU720842 RCK720842:RCQ720842 RMG720842:RMM720842 RWC720842:RWI720842 SFY720842:SGE720842 SPU720842:SQA720842 SZQ720842:SZW720842 TJM720842:TJS720842 TTI720842:TTO720842 UDE720842:UDK720842 UNA720842:UNG720842 UWW720842:UXC720842 VGS720842:VGY720842 VQO720842:VQU720842 WAK720842:WAQ720842 WKG720842:WKM720842 WUC720842:WUI720842 K786380:Q786380 HQ786378:HW786378 RM786378:RS786378 ABI786378:ABO786378 ALE786378:ALK786378 AVA786378:AVG786378 BEW786378:BFC786378 BOS786378:BOY786378 BYO786378:BYU786378 CIK786378:CIQ786378 CSG786378:CSM786378 DCC786378:DCI786378 DLY786378:DME786378 DVU786378:DWA786378 EFQ786378:EFW786378 EPM786378:EPS786378 EZI786378:EZO786378 FJE786378:FJK786378 FTA786378:FTG786378 GCW786378:GDC786378 GMS786378:GMY786378 GWO786378:GWU786378 HGK786378:HGQ786378 HQG786378:HQM786378 IAC786378:IAI786378 IJY786378:IKE786378 ITU786378:IUA786378 JDQ786378:JDW786378 JNM786378:JNS786378 JXI786378:JXO786378 KHE786378:KHK786378 KRA786378:KRG786378 LAW786378:LBC786378 LKS786378:LKY786378 LUO786378:LUU786378 MEK786378:MEQ786378 MOG786378:MOM786378 MYC786378:MYI786378 NHY786378:NIE786378 NRU786378:NSA786378 OBQ786378:OBW786378 OLM786378:OLS786378 OVI786378:OVO786378 PFE786378:PFK786378 PPA786378:PPG786378 PYW786378:PZC786378 QIS786378:QIY786378 QSO786378:QSU786378 RCK786378:RCQ786378 RMG786378:RMM786378 RWC786378:RWI786378 SFY786378:SGE786378 SPU786378:SQA786378 SZQ786378:SZW786378 TJM786378:TJS786378 TTI786378:TTO786378 UDE786378:UDK786378 UNA786378:UNG786378 UWW786378:UXC786378 VGS786378:VGY786378 VQO786378:VQU786378 WAK786378:WAQ786378 WKG786378:WKM786378 WUC786378:WUI786378 K851916:Q851916 HQ851914:HW851914 RM851914:RS851914 ABI851914:ABO851914 ALE851914:ALK851914 AVA851914:AVG851914 BEW851914:BFC851914 BOS851914:BOY851914 BYO851914:BYU851914 CIK851914:CIQ851914 CSG851914:CSM851914 DCC851914:DCI851914 DLY851914:DME851914 DVU851914:DWA851914 EFQ851914:EFW851914 EPM851914:EPS851914 EZI851914:EZO851914 FJE851914:FJK851914 FTA851914:FTG851914 GCW851914:GDC851914 GMS851914:GMY851914 GWO851914:GWU851914 HGK851914:HGQ851914 HQG851914:HQM851914 IAC851914:IAI851914 IJY851914:IKE851914 ITU851914:IUA851914 JDQ851914:JDW851914 JNM851914:JNS851914 JXI851914:JXO851914 KHE851914:KHK851914 KRA851914:KRG851914 LAW851914:LBC851914 LKS851914:LKY851914 LUO851914:LUU851914 MEK851914:MEQ851914 MOG851914:MOM851914 MYC851914:MYI851914 NHY851914:NIE851914 NRU851914:NSA851914 OBQ851914:OBW851914 OLM851914:OLS851914 OVI851914:OVO851914 PFE851914:PFK851914 PPA851914:PPG851914 PYW851914:PZC851914 QIS851914:QIY851914 QSO851914:QSU851914 RCK851914:RCQ851914 RMG851914:RMM851914 RWC851914:RWI851914 SFY851914:SGE851914 SPU851914:SQA851914 SZQ851914:SZW851914 TJM851914:TJS851914 TTI851914:TTO851914 UDE851914:UDK851914 UNA851914:UNG851914 UWW851914:UXC851914 VGS851914:VGY851914 VQO851914:VQU851914 WAK851914:WAQ851914 WKG851914:WKM851914 WUC851914:WUI851914 K917452:Q917452 HQ917450:HW917450 RM917450:RS917450 ABI917450:ABO917450 ALE917450:ALK917450 AVA917450:AVG917450 BEW917450:BFC917450 BOS917450:BOY917450 BYO917450:BYU917450 CIK917450:CIQ917450 CSG917450:CSM917450 DCC917450:DCI917450 DLY917450:DME917450 DVU917450:DWA917450 EFQ917450:EFW917450 EPM917450:EPS917450 EZI917450:EZO917450 FJE917450:FJK917450 FTA917450:FTG917450 GCW917450:GDC917450 GMS917450:GMY917450 GWO917450:GWU917450 HGK917450:HGQ917450 HQG917450:HQM917450 IAC917450:IAI917450 IJY917450:IKE917450 ITU917450:IUA917450 JDQ917450:JDW917450 JNM917450:JNS917450 JXI917450:JXO917450 KHE917450:KHK917450 KRA917450:KRG917450 LAW917450:LBC917450 LKS917450:LKY917450 LUO917450:LUU917450 MEK917450:MEQ917450 MOG917450:MOM917450 MYC917450:MYI917450 NHY917450:NIE917450 NRU917450:NSA917450 OBQ917450:OBW917450 OLM917450:OLS917450 OVI917450:OVO917450 PFE917450:PFK917450 PPA917450:PPG917450 PYW917450:PZC917450 QIS917450:QIY917450 QSO917450:QSU917450 RCK917450:RCQ917450 RMG917450:RMM917450 RWC917450:RWI917450 SFY917450:SGE917450 SPU917450:SQA917450 SZQ917450:SZW917450 TJM917450:TJS917450 TTI917450:TTO917450 UDE917450:UDK917450 UNA917450:UNG917450 UWW917450:UXC917450 VGS917450:VGY917450 VQO917450:VQU917450 WAK917450:WAQ917450 WKG917450:WKM917450 WUC917450:WUI917450 K982988:Q982988 HQ982986:HW982986 RM982986:RS982986 ABI982986:ABO982986 ALE982986:ALK982986 AVA982986:AVG982986 BEW982986:BFC982986 BOS982986:BOY982986 BYO982986:BYU982986 CIK982986:CIQ982986 CSG982986:CSM982986 DCC982986:DCI982986 DLY982986:DME982986 DVU982986:DWA982986 EFQ982986:EFW982986 EPM982986:EPS982986 EZI982986:EZO982986 FJE982986:FJK982986 FTA982986:FTG982986 GCW982986:GDC982986 GMS982986:GMY982986 GWO982986:GWU982986 HGK982986:HGQ982986 HQG982986:HQM982986 IAC982986:IAI982986 IJY982986:IKE982986 ITU982986:IUA982986 JDQ982986:JDW982986 JNM982986:JNS982986 JXI982986:JXO982986 KHE982986:KHK982986 KRA982986:KRG982986 LAW982986:LBC982986 LKS982986:LKY982986 LUO982986:LUU982986 MEK982986:MEQ982986 MOG982986:MOM982986 MYC982986:MYI982986 NHY982986:NIE982986 NRU982986:NSA982986 OBQ982986:OBW982986 OLM982986:OLS982986 OVI982986:OVO982986 PFE982986:PFK982986 PPA982986:PPG982986 PYW982986:PZC982986 QIS982986:QIY982986 QSO982986:QSU982986 RCK982986:RCQ982986 RMG982986:RMM982986 RWC982986:RWI982986 SFY982986:SGE982986 SPU982986:SQA982986 SZQ982986:SZW982986 TJM982986:TJS982986 TTI982986:TTO982986 UDE982986:UDK982986 UNA982986:UNG982986 UWW982986:UXC982986 VGS982986:VGY982986 VQO982986:VQU982986 WAK982986:WAQ982986 WKG982986:WKM982986 WUC982986:WUI982986" xr:uid="{8660BD9A-D6FF-48C2-9499-3C28AB4B7A93}">
      <formula1>K65482-ROUNDDOWN(K65482,1)=0</formula1>
    </dataValidation>
    <dataValidation type="list" allowBlank="1" showInputMessage="1" showErrorMessage="1" sqref="C20:H20" xr:uid="{4C9D0EDB-660D-4FDF-AC33-D40E3977F094}">
      <formula1>"１年目,２年目,３年目"</formula1>
    </dataValidation>
    <dataValidation type="list" allowBlank="1" showInputMessage="1" showErrorMessage="1" sqref="I5:J5" xr:uid="{740E9A9E-2D77-40A0-9AFA-CB87710D424B}">
      <formula1>"導入有り"</formula1>
    </dataValidation>
  </dataValidations>
  <pageMargins left="0.51181102362204722" right="0.47244094488188981" top="0.70866141732283472" bottom="0.19685039370078741" header="0.19685039370078741" footer="0.19685039370078741"/>
  <pageSetup paperSize="9" fitToHeight="0" orientation="portrait" r:id="rId1"/>
  <headerFooter scaleWithDoc="0">
    <oddFooter>&amp;R&amp;"Meiryo UI,標準"&amp;10&amp;K01+012R８ZEH-M_交付申請_ver.1.0</oddFooter>
  </headerFooter>
  <extLst>
    <ext xmlns:x14="http://schemas.microsoft.com/office/spreadsheetml/2009/9/main" uri="{CCE6A557-97BC-4b89-ADB6-D9C93CAAB3DF}">
      <x14:dataValidations xmlns:xm="http://schemas.microsoft.com/office/excel/2006/main" count="2">
        <x14:dataValidation imeMode="hiragana" allowBlank="1" showInputMessage="1" showErrorMessage="1" xr:uid="{84F3E861-28A8-4179-9349-C3EE09DCB519}">
          <xm:sqref>K65544:Y65545 HQ65542:II65543 RM65542:SE65543 ABI65542:ACA65543 ALE65542:ALW65543 AVA65542:AVS65543 BEW65542:BFO65543 BOS65542:BPK65543 BYO65542:BZG65543 CIK65542:CJC65543 CSG65542:CSY65543 DCC65542:DCU65543 DLY65542:DMQ65543 DVU65542:DWM65543 EFQ65542:EGI65543 EPM65542:EQE65543 EZI65542:FAA65543 FJE65542:FJW65543 FTA65542:FTS65543 GCW65542:GDO65543 GMS65542:GNK65543 GWO65542:GXG65543 HGK65542:HHC65543 HQG65542:HQY65543 IAC65542:IAU65543 IJY65542:IKQ65543 ITU65542:IUM65543 JDQ65542:JEI65543 JNM65542:JOE65543 JXI65542:JYA65543 KHE65542:KHW65543 KRA65542:KRS65543 LAW65542:LBO65543 LKS65542:LLK65543 LUO65542:LVG65543 MEK65542:MFC65543 MOG65542:MOY65543 MYC65542:MYU65543 NHY65542:NIQ65543 NRU65542:NSM65543 OBQ65542:OCI65543 OLM65542:OME65543 OVI65542:OWA65543 PFE65542:PFW65543 PPA65542:PPS65543 PYW65542:PZO65543 QIS65542:QJK65543 QSO65542:QTG65543 RCK65542:RDC65543 RMG65542:RMY65543 RWC65542:RWU65543 SFY65542:SGQ65543 SPU65542:SQM65543 SZQ65542:TAI65543 TJM65542:TKE65543 TTI65542:TUA65543 UDE65542:UDW65543 UNA65542:UNS65543 UWW65542:UXO65543 VGS65542:VHK65543 VQO65542:VRG65543 WAK65542:WBC65543 WKG65542:WKY65543 WUC65542:WUU65543 K131080:Y131081 HQ131078:II131079 RM131078:SE131079 ABI131078:ACA131079 ALE131078:ALW131079 AVA131078:AVS131079 BEW131078:BFO131079 BOS131078:BPK131079 BYO131078:BZG131079 CIK131078:CJC131079 CSG131078:CSY131079 DCC131078:DCU131079 DLY131078:DMQ131079 DVU131078:DWM131079 EFQ131078:EGI131079 EPM131078:EQE131079 EZI131078:FAA131079 FJE131078:FJW131079 FTA131078:FTS131079 GCW131078:GDO131079 GMS131078:GNK131079 GWO131078:GXG131079 HGK131078:HHC131079 HQG131078:HQY131079 IAC131078:IAU131079 IJY131078:IKQ131079 ITU131078:IUM131079 JDQ131078:JEI131079 JNM131078:JOE131079 JXI131078:JYA131079 KHE131078:KHW131079 KRA131078:KRS131079 LAW131078:LBO131079 LKS131078:LLK131079 LUO131078:LVG131079 MEK131078:MFC131079 MOG131078:MOY131079 MYC131078:MYU131079 NHY131078:NIQ131079 NRU131078:NSM131079 OBQ131078:OCI131079 OLM131078:OME131079 OVI131078:OWA131079 PFE131078:PFW131079 PPA131078:PPS131079 PYW131078:PZO131079 QIS131078:QJK131079 QSO131078:QTG131079 RCK131078:RDC131079 RMG131078:RMY131079 RWC131078:RWU131079 SFY131078:SGQ131079 SPU131078:SQM131079 SZQ131078:TAI131079 TJM131078:TKE131079 TTI131078:TUA131079 UDE131078:UDW131079 UNA131078:UNS131079 UWW131078:UXO131079 VGS131078:VHK131079 VQO131078:VRG131079 WAK131078:WBC131079 WKG131078:WKY131079 WUC131078:WUU131079 K196616:Y196617 HQ196614:II196615 RM196614:SE196615 ABI196614:ACA196615 ALE196614:ALW196615 AVA196614:AVS196615 BEW196614:BFO196615 BOS196614:BPK196615 BYO196614:BZG196615 CIK196614:CJC196615 CSG196614:CSY196615 DCC196614:DCU196615 DLY196614:DMQ196615 DVU196614:DWM196615 EFQ196614:EGI196615 EPM196614:EQE196615 EZI196614:FAA196615 FJE196614:FJW196615 FTA196614:FTS196615 GCW196614:GDO196615 GMS196614:GNK196615 GWO196614:GXG196615 HGK196614:HHC196615 HQG196614:HQY196615 IAC196614:IAU196615 IJY196614:IKQ196615 ITU196614:IUM196615 JDQ196614:JEI196615 JNM196614:JOE196615 JXI196614:JYA196615 KHE196614:KHW196615 KRA196614:KRS196615 LAW196614:LBO196615 LKS196614:LLK196615 LUO196614:LVG196615 MEK196614:MFC196615 MOG196614:MOY196615 MYC196614:MYU196615 NHY196614:NIQ196615 NRU196614:NSM196615 OBQ196614:OCI196615 OLM196614:OME196615 OVI196614:OWA196615 PFE196614:PFW196615 PPA196614:PPS196615 PYW196614:PZO196615 QIS196614:QJK196615 QSO196614:QTG196615 RCK196614:RDC196615 RMG196614:RMY196615 RWC196614:RWU196615 SFY196614:SGQ196615 SPU196614:SQM196615 SZQ196614:TAI196615 TJM196614:TKE196615 TTI196614:TUA196615 UDE196614:UDW196615 UNA196614:UNS196615 UWW196614:UXO196615 VGS196614:VHK196615 VQO196614:VRG196615 WAK196614:WBC196615 WKG196614:WKY196615 WUC196614:WUU196615 K262152:Y262153 HQ262150:II262151 RM262150:SE262151 ABI262150:ACA262151 ALE262150:ALW262151 AVA262150:AVS262151 BEW262150:BFO262151 BOS262150:BPK262151 BYO262150:BZG262151 CIK262150:CJC262151 CSG262150:CSY262151 DCC262150:DCU262151 DLY262150:DMQ262151 DVU262150:DWM262151 EFQ262150:EGI262151 EPM262150:EQE262151 EZI262150:FAA262151 FJE262150:FJW262151 FTA262150:FTS262151 GCW262150:GDO262151 GMS262150:GNK262151 GWO262150:GXG262151 HGK262150:HHC262151 HQG262150:HQY262151 IAC262150:IAU262151 IJY262150:IKQ262151 ITU262150:IUM262151 JDQ262150:JEI262151 JNM262150:JOE262151 JXI262150:JYA262151 KHE262150:KHW262151 KRA262150:KRS262151 LAW262150:LBO262151 LKS262150:LLK262151 LUO262150:LVG262151 MEK262150:MFC262151 MOG262150:MOY262151 MYC262150:MYU262151 NHY262150:NIQ262151 NRU262150:NSM262151 OBQ262150:OCI262151 OLM262150:OME262151 OVI262150:OWA262151 PFE262150:PFW262151 PPA262150:PPS262151 PYW262150:PZO262151 QIS262150:QJK262151 QSO262150:QTG262151 RCK262150:RDC262151 RMG262150:RMY262151 RWC262150:RWU262151 SFY262150:SGQ262151 SPU262150:SQM262151 SZQ262150:TAI262151 TJM262150:TKE262151 TTI262150:TUA262151 UDE262150:UDW262151 UNA262150:UNS262151 UWW262150:UXO262151 VGS262150:VHK262151 VQO262150:VRG262151 WAK262150:WBC262151 WKG262150:WKY262151 WUC262150:WUU262151 K327688:Y327689 HQ327686:II327687 RM327686:SE327687 ABI327686:ACA327687 ALE327686:ALW327687 AVA327686:AVS327687 BEW327686:BFO327687 BOS327686:BPK327687 BYO327686:BZG327687 CIK327686:CJC327687 CSG327686:CSY327687 DCC327686:DCU327687 DLY327686:DMQ327687 DVU327686:DWM327687 EFQ327686:EGI327687 EPM327686:EQE327687 EZI327686:FAA327687 FJE327686:FJW327687 FTA327686:FTS327687 GCW327686:GDO327687 GMS327686:GNK327687 GWO327686:GXG327687 HGK327686:HHC327687 HQG327686:HQY327687 IAC327686:IAU327687 IJY327686:IKQ327687 ITU327686:IUM327687 JDQ327686:JEI327687 JNM327686:JOE327687 JXI327686:JYA327687 KHE327686:KHW327687 KRA327686:KRS327687 LAW327686:LBO327687 LKS327686:LLK327687 LUO327686:LVG327687 MEK327686:MFC327687 MOG327686:MOY327687 MYC327686:MYU327687 NHY327686:NIQ327687 NRU327686:NSM327687 OBQ327686:OCI327687 OLM327686:OME327687 OVI327686:OWA327687 PFE327686:PFW327687 PPA327686:PPS327687 PYW327686:PZO327687 QIS327686:QJK327687 QSO327686:QTG327687 RCK327686:RDC327687 RMG327686:RMY327687 RWC327686:RWU327687 SFY327686:SGQ327687 SPU327686:SQM327687 SZQ327686:TAI327687 TJM327686:TKE327687 TTI327686:TUA327687 UDE327686:UDW327687 UNA327686:UNS327687 UWW327686:UXO327687 VGS327686:VHK327687 VQO327686:VRG327687 WAK327686:WBC327687 WKG327686:WKY327687 WUC327686:WUU327687 K393224:Y393225 HQ393222:II393223 RM393222:SE393223 ABI393222:ACA393223 ALE393222:ALW393223 AVA393222:AVS393223 BEW393222:BFO393223 BOS393222:BPK393223 BYO393222:BZG393223 CIK393222:CJC393223 CSG393222:CSY393223 DCC393222:DCU393223 DLY393222:DMQ393223 DVU393222:DWM393223 EFQ393222:EGI393223 EPM393222:EQE393223 EZI393222:FAA393223 FJE393222:FJW393223 FTA393222:FTS393223 GCW393222:GDO393223 GMS393222:GNK393223 GWO393222:GXG393223 HGK393222:HHC393223 HQG393222:HQY393223 IAC393222:IAU393223 IJY393222:IKQ393223 ITU393222:IUM393223 JDQ393222:JEI393223 JNM393222:JOE393223 JXI393222:JYA393223 KHE393222:KHW393223 KRA393222:KRS393223 LAW393222:LBO393223 LKS393222:LLK393223 LUO393222:LVG393223 MEK393222:MFC393223 MOG393222:MOY393223 MYC393222:MYU393223 NHY393222:NIQ393223 NRU393222:NSM393223 OBQ393222:OCI393223 OLM393222:OME393223 OVI393222:OWA393223 PFE393222:PFW393223 PPA393222:PPS393223 PYW393222:PZO393223 QIS393222:QJK393223 QSO393222:QTG393223 RCK393222:RDC393223 RMG393222:RMY393223 RWC393222:RWU393223 SFY393222:SGQ393223 SPU393222:SQM393223 SZQ393222:TAI393223 TJM393222:TKE393223 TTI393222:TUA393223 UDE393222:UDW393223 UNA393222:UNS393223 UWW393222:UXO393223 VGS393222:VHK393223 VQO393222:VRG393223 WAK393222:WBC393223 WKG393222:WKY393223 WUC393222:WUU393223 K458760:Y458761 HQ458758:II458759 RM458758:SE458759 ABI458758:ACA458759 ALE458758:ALW458759 AVA458758:AVS458759 BEW458758:BFO458759 BOS458758:BPK458759 BYO458758:BZG458759 CIK458758:CJC458759 CSG458758:CSY458759 DCC458758:DCU458759 DLY458758:DMQ458759 DVU458758:DWM458759 EFQ458758:EGI458759 EPM458758:EQE458759 EZI458758:FAA458759 FJE458758:FJW458759 FTA458758:FTS458759 GCW458758:GDO458759 GMS458758:GNK458759 GWO458758:GXG458759 HGK458758:HHC458759 HQG458758:HQY458759 IAC458758:IAU458759 IJY458758:IKQ458759 ITU458758:IUM458759 JDQ458758:JEI458759 JNM458758:JOE458759 JXI458758:JYA458759 KHE458758:KHW458759 KRA458758:KRS458759 LAW458758:LBO458759 LKS458758:LLK458759 LUO458758:LVG458759 MEK458758:MFC458759 MOG458758:MOY458759 MYC458758:MYU458759 NHY458758:NIQ458759 NRU458758:NSM458759 OBQ458758:OCI458759 OLM458758:OME458759 OVI458758:OWA458759 PFE458758:PFW458759 PPA458758:PPS458759 PYW458758:PZO458759 QIS458758:QJK458759 QSO458758:QTG458759 RCK458758:RDC458759 RMG458758:RMY458759 RWC458758:RWU458759 SFY458758:SGQ458759 SPU458758:SQM458759 SZQ458758:TAI458759 TJM458758:TKE458759 TTI458758:TUA458759 UDE458758:UDW458759 UNA458758:UNS458759 UWW458758:UXO458759 VGS458758:VHK458759 VQO458758:VRG458759 WAK458758:WBC458759 WKG458758:WKY458759 WUC458758:WUU458759 K524296:Y524297 HQ524294:II524295 RM524294:SE524295 ABI524294:ACA524295 ALE524294:ALW524295 AVA524294:AVS524295 BEW524294:BFO524295 BOS524294:BPK524295 BYO524294:BZG524295 CIK524294:CJC524295 CSG524294:CSY524295 DCC524294:DCU524295 DLY524294:DMQ524295 DVU524294:DWM524295 EFQ524294:EGI524295 EPM524294:EQE524295 EZI524294:FAA524295 FJE524294:FJW524295 FTA524294:FTS524295 GCW524294:GDO524295 GMS524294:GNK524295 GWO524294:GXG524295 HGK524294:HHC524295 HQG524294:HQY524295 IAC524294:IAU524295 IJY524294:IKQ524295 ITU524294:IUM524295 JDQ524294:JEI524295 JNM524294:JOE524295 JXI524294:JYA524295 KHE524294:KHW524295 KRA524294:KRS524295 LAW524294:LBO524295 LKS524294:LLK524295 LUO524294:LVG524295 MEK524294:MFC524295 MOG524294:MOY524295 MYC524294:MYU524295 NHY524294:NIQ524295 NRU524294:NSM524295 OBQ524294:OCI524295 OLM524294:OME524295 OVI524294:OWA524295 PFE524294:PFW524295 PPA524294:PPS524295 PYW524294:PZO524295 QIS524294:QJK524295 QSO524294:QTG524295 RCK524294:RDC524295 RMG524294:RMY524295 RWC524294:RWU524295 SFY524294:SGQ524295 SPU524294:SQM524295 SZQ524294:TAI524295 TJM524294:TKE524295 TTI524294:TUA524295 UDE524294:UDW524295 UNA524294:UNS524295 UWW524294:UXO524295 VGS524294:VHK524295 VQO524294:VRG524295 WAK524294:WBC524295 WKG524294:WKY524295 WUC524294:WUU524295 K589832:Y589833 HQ589830:II589831 RM589830:SE589831 ABI589830:ACA589831 ALE589830:ALW589831 AVA589830:AVS589831 BEW589830:BFO589831 BOS589830:BPK589831 BYO589830:BZG589831 CIK589830:CJC589831 CSG589830:CSY589831 DCC589830:DCU589831 DLY589830:DMQ589831 DVU589830:DWM589831 EFQ589830:EGI589831 EPM589830:EQE589831 EZI589830:FAA589831 FJE589830:FJW589831 FTA589830:FTS589831 GCW589830:GDO589831 GMS589830:GNK589831 GWO589830:GXG589831 HGK589830:HHC589831 HQG589830:HQY589831 IAC589830:IAU589831 IJY589830:IKQ589831 ITU589830:IUM589831 JDQ589830:JEI589831 JNM589830:JOE589831 JXI589830:JYA589831 KHE589830:KHW589831 KRA589830:KRS589831 LAW589830:LBO589831 LKS589830:LLK589831 LUO589830:LVG589831 MEK589830:MFC589831 MOG589830:MOY589831 MYC589830:MYU589831 NHY589830:NIQ589831 NRU589830:NSM589831 OBQ589830:OCI589831 OLM589830:OME589831 OVI589830:OWA589831 PFE589830:PFW589831 PPA589830:PPS589831 PYW589830:PZO589831 QIS589830:QJK589831 QSO589830:QTG589831 RCK589830:RDC589831 RMG589830:RMY589831 RWC589830:RWU589831 SFY589830:SGQ589831 SPU589830:SQM589831 SZQ589830:TAI589831 TJM589830:TKE589831 TTI589830:TUA589831 UDE589830:UDW589831 UNA589830:UNS589831 UWW589830:UXO589831 VGS589830:VHK589831 VQO589830:VRG589831 WAK589830:WBC589831 WKG589830:WKY589831 WUC589830:WUU589831 K655368:Y655369 HQ655366:II655367 RM655366:SE655367 ABI655366:ACA655367 ALE655366:ALW655367 AVA655366:AVS655367 BEW655366:BFO655367 BOS655366:BPK655367 BYO655366:BZG655367 CIK655366:CJC655367 CSG655366:CSY655367 DCC655366:DCU655367 DLY655366:DMQ655367 DVU655366:DWM655367 EFQ655366:EGI655367 EPM655366:EQE655367 EZI655366:FAA655367 FJE655366:FJW655367 FTA655366:FTS655367 GCW655366:GDO655367 GMS655366:GNK655367 GWO655366:GXG655367 HGK655366:HHC655367 HQG655366:HQY655367 IAC655366:IAU655367 IJY655366:IKQ655367 ITU655366:IUM655367 JDQ655366:JEI655367 JNM655366:JOE655367 JXI655366:JYA655367 KHE655366:KHW655367 KRA655366:KRS655367 LAW655366:LBO655367 LKS655366:LLK655367 LUO655366:LVG655367 MEK655366:MFC655367 MOG655366:MOY655367 MYC655366:MYU655367 NHY655366:NIQ655367 NRU655366:NSM655367 OBQ655366:OCI655367 OLM655366:OME655367 OVI655366:OWA655367 PFE655366:PFW655367 PPA655366:PPS655367 PYW655366:PZO655367 QIS655366:QJK655367 QSO655366:QTG655367 RCK655366:RDC655367 RMG655366:RMY655367 RWC655366:RWU655367 SFY655366:SGQ655367 SPU655366:SQM655367 SZQ655366:TAI655367 TJM655366:TKE655367 TTI655366:TUA655367 UDE655366:UDW655367 UNA655366:UNS655367 UWW655366:UXO655367 VGS655366:VHK655367 VQO655366:VRG655367 WAK655366:WBC655367 WKG655366:WKY655367 WUC655366:WUU655367 K720904:Y720905 HQ720902:II720903 RM720902:SE720903 ABI720902:ACA720903 ALE720902:ALW720903 AVA720902:AVS720903 BEW720902:BFO720903 BOS720902:BPK720903 BYO720902:BZG720903 CIK720902:CJC720903 CSG720902:CSY720903 DCC720902:DCU720903 DLY720902:DMQ720903 DVU720902:DWM720903 EFQ720902:EGI720903 EPM720902:EQE720903 EZI720902:FAA720903 FJE720902:FJW720903 FTA720902:FTS720903 GCW720902:GDO720903 GMS720902:GNK720903 GWO720902:GXG720903 HGK720902:HHC720903 HQG720902:HQY720903 IAC720902:IAU720903 IJY720902:IKQ720903 ITU720902:IUM720903 JDQ720902:JEI720903 JNM720902:JOE720903 JXI720902:JYA720903 KHE720902:KHW720903 KRA720902:KRS720903 LAW720902:LBO720903 LKS720902:LLK720903 LUO720902:LVG720903 MEK720902:MFC720903 MOG720902:MOY720903 MYC720902:MYU720903 NHY720902:NIQ720903 NRU720902:NSM720903 OBQ720902:OCI720903 OLM720902:OME720903 OVI720902:OWA720903 PFE720902:PFW720903 PPA720902:PPS720903 PYW720902:PZO720903 QIS720902:QJK720903 QSO720902:QTG720903 RCK720902:RDC720903 RMG720902:RMY720903 RWC720902:RWU720903 SFY720902:SGQ720903 SPU720902:SQM720903 SZQ720902:TAI720903 TJM720902:TKE720903 TTI720902:TUA720903 UDE720902:UDW720903 UNA720902:UNS720903 UWW720902:UXO720903 VGS720902:VHK720903 VQO720902:VRG720903 WAK720902:WBC720903 WKG720902:WKY720903 WUC720902:WUU720903 K786440:Y786441 HQ786438:II786439 RM786438:SE786439 ABI786438:ACA786439 ALE786438:ALW786439 AVA786438:AVS786439 BEW786438:BFO786439 BOS786438:BPK786439 BYO786438:BZG786439 CIK786438:CJC786439 CSG786438:CSY786439 DCC786438:DCU786439 DLY786438:DMQ786439 DVU786438:DWM786439 EFQ786438:EGI786439 EPM786438:EQE786439 EZI786438:FAA786439 FJE786438:FJW786439 FTA786438:FTS786439 GCW786438:GDO786439 GMS786438:GNK786439 GWO786438:GXG786439 HGK786438:HHC786439 HQG786438:HQY786439 IAC786438:IAU786439 IJY786438:IKQ786439 ITU786438:IUM786439 JDQ786438:JEI786439 JNM786438:JOE786439 JXI786438:JYA786439 KHE786438:KHW786439 KRA786438:KRS786439 LAW786438:LBO786439 LKS786438:LLK786439 LUO786438:LVG786439 MEK786438:MFC786439 MOG786438:MOY786439 MYC786438:MYU786439 NHY786438:NIQ786439 NRU786438:NSM786439 OBQ786438:OCI786439 OLM786438:OME786439 OVI786438:OWA786439 PFE786438:PFW786439 PPA786438:PPS786439 PYW786438:PZO786439 QIS786438:QJK786439 QSO786438:QTG786439 RCK786438:RDC786439 RMG786438:RMY786439 RWC786438:RWU786439 SFY786438:SGQ786439 SPU786438:SQM786439 SZQ786438:TAI786439 TJM786438:TKE786439 TTI786438:TUA786439 UDE786438:UDW786439 UNA786438:UNS786439 UWW786438:UXO786439 VGS786438:VHK786439 VQO786438:VRG786439 WAK786438:WBC786439 WKG786438:WKY786439 WUC786438:WUU786439 K851976:Y851977 HQ851974:II851975 RM851974:SE851975 ABI851974:ACA851975 ALE851974:ALW851975 AVA851974:AVS851975 BEW851974:BFO851975 BOS851974:BPK851975 BYO851974:BZG851975 CIK851974:CJC851975 CSG851974:CSY851975 DCC851974:DCU851975 DLY851974:DMQ851975 DVU851974:DWM851975 EFQ851974:EGI851975 EPM851974:EQE851975 EZI851974:FAA851975 FJE851974:FJW851975 FTA851974:FTS851975 GCW851974:GDO851975 GMS851974:GNK851975 GWO851974:GXG851975 HGK851974:HHC851975 HQG851974:HQY851975 IAC851974:IAU851975 IJY851974:IKQ851975 ITU851974:IUM851975 JDQ851974:JEI851975 JNM851974:JOE851975 JXI851974:JYA851975 KHE851974:KHW851975 KRA851974:KRS851975 LAW851974:LBO851975 LKS851974:LLK851975 LUO851974:LVG851975 MEK851974:MFC851975 MOG851974:MOY851975 MYC851974:MYU851975 NHY851974:NIQ851975 NRU851974:NSM851975 OBQ851974:OCI851975 OLM851974:OME851975 OVI851974:OWA851975 PFE851974:PFW851975 PPA851974:PPS851975 PYW851974:PZO851975 QIS851974:QJK851975 QSO851974:QTG851975 RCK851974:RDC851975 RMG851974:RMY851975 RWC851974:RWU851975 SFY851974:SGQ851975 SPU851974:SQM851975 SZQ851974:TAI851975 TJM851974:TKE851975 TTI851974:TUA851975 UDE851974:UDW851975 UNA851974:UNS851975 UWW851974:UXO851975 VGS851974:VHK851975 VQO851974:VRG851975 WAK851974:WBC851975 WKG851974:WKY851975 WUC851974:WUU851975 K917512:Y917513 HQ917510:II917511 RM917510:SE917511 ABI917510:ACA917511 ALE917510:ALW917511 AVA917510:AVS917511 BEW917510:BFO917511 BOS917510:BPK917511 BYO917510:BZG917511 CIK917510:CJC917511 CSG917510:CSY917511 DCC917510:DCU917511 DLY917510:DMQ917511 DVU917510:DWM917511 EFQ917510:EGI917511 EPM917510:EQE917511 EZI917510:FAA917511 FJE917510:FJW917511 FTA917510:FTS917511 GCW917510:GDO917511 GMS917510:GNK917511 GWO917510:GXG917511 HGK917510:HHC917511 HQG917510:HQY917511 IAC917510:IAU917511 IJY917510:IKQ917511 ITU917510:IUM917511 JDQ917510:JEI917511 JNM917510:JOE917511 JXI917510:JYA917511 KHE917510:KHW917511 KRA917510:KRS917511 LAW917510:LBO917511 LKS917510:LLK917511 LUO917510:LVG917511 MEK917510:MFC917511 MOG917510:MOY917511 MYC917510:MYU917511 NHY917510:NIQ917511 NRU917510:NSM917511 OBQ917510:OCI917511 OLM917510:OME917511 OVI917510:OWA917511 PFE917510:PFW917511 PPA917510:PPS917511 PYW917510:PZO917511 QIS917510:QJK917511 QSO917510:QTG917511 RCK917510:RDC917511 RMG917510:RMY917511 RWC917510:RWU917511 SFY917510:SGQ917511 SPU917510:SQM917511 SZQ917510:TAI917511 TJM917510:TKE917511 TTI917510:TUA917511 UDE917510:UDW917511 UNA917510:UNS917511 UWW917510:UXO917511 VGS917510:VHK917511 VQO917510:VRG917511 WAK917510:WBC917511 WKG917510:WKY917511 WUC917510:WUU917511 K983048:Y983049 HQ983046:II983047 RM983046:SE983047 ABI983046:ACA983047 ALE983046:ALW983047 AVA983046:AVS983047 BEW983046:BFO983047 BOS983046:BPK983047 BYO983046:BZG983047 CIK983046:CJC983047 CSG983046:CSY983047 DCC983046:DCU983047 DLY983046:DMQ983047 DVU983046:DWM983047 EFQ983046:EGI983047 EPM983046:EQE983047 EZI983046:FAA983047 FJE983046:FJW983047 FTA983046:FTS983047 GCW983046:GDO983047 GMS983046:GNK983047 GWO983046:GXG983047 HGK983046:HHC983047 HQG983046:HQY983047 IAC983046:IAU983047 IJY983046:IKQ983047 ITU983046:IUM983047 JDQ983046:JEI983047 JNM983046:JOE983047 JXI983046:JYA983047 KHE983046:KHW983047 KRA983046:KRS983047 LAW983046:LBO983047 LKS983046:LLK983047 LUO983046:LVG983047 MEK983046:MFC983047 MOG983046:MOY983047 MYC983046:MYU983047 NHY983046:NIQ983047 NRU983046:NSM983047 OBQ983046:OCI983047 OLM983046:OME983047 OVI983046:OWA983047 PFE983046:PFW983047 PPA983046:PPS983047 PYW983046:PZO983047 QIS983046:QJK983047 QSO983046:QTG983047 RCK983046:RDC983047 RMG983046:RMY983047 RWC983046:RWU983047 SFY983046:SGQ983047 SPU983046:SQM983047 SZQ983046:TAI983047 TJM983046:TKE983047 TTI983046:TUA983047 UDE983046:UDW983047 UNA983046:UNS983047 UWW983046:UXO983047 VGS983046:VHK983047 VQO983046:VRG983047 WAK983046:WBC983047 WKG983046:WKY983047 WUC983046:WUU983047 G65559:Y65559 HM65557:II65557 RI65557:SE65557 ABE65557:ACA65557 ALA65557:ALW65557 AUW65557:AVS65557 BES65557:BFO65557 BOO65557:BPK65557 BYK65557:BZG65557 CIG65557:CJC65557 CSC65557:CSY65557 DBY65557:DCU65557 DLU65557:DMQ65557 DVQ65557:DWM65557 EFM65557:EGI65557 EPI65557:EQE65557 EZE65557:FAA65557 FJA65557:FJW65557 FSW65557:FTS65557 GCS65557:GDO65557 GMO65557:GNK65557 GWK65557:GXG65557 HGG65557:HHC65557 HQC65557:HQY65557 HZY65557:IAU65557 IJU65557:IKQ65557 ITQ65557:IUM65557 JDM65557:JEI65557 JNI65557:JOE65557 JXE65557:JYA65557 KHA65557:KHW65557 KQW65557:KRS65557 LAS65557:LBO65557 LKO65557:LLK65557 LUK65557:LVG65557 MEG65557:MFC65557 MOC65557:MOY65557 MXY65557:MYU65557 NHU65557:NIQ65557 NRQ65557:NSM65557 OBM65557:OCI65557 OLI65557:OME65557 OVE65557:OWA65557 PFA65557:PFW65557 POW65557:PPS65557 PYS65557:PZO65557 QIO65557:QJK65557 QSK65557:QTG65557 RCG65557:RDC65557 RMC65557:RMY65557 RVY65557:RWU65557 SFU65557:SGQ65557 SPQ65557:SQM65557 SZM65557:TAI65557 TJI65557:TKE65557 TTE65557:TUA65557 UDA65557:UDW65557 UMW65557:UNS65557 UWS65557:UXO65557 VGO65557:VHK65557 VQK65557:VRG65557 WAG65557:WBC65557 WKC65557:WKY65557 WTY65557:WUU65557 G131095:Y131095 HM131093:II131093 RI131093:SE131093 ABE131093:ACA131093 ALA131093:ALW131093 AUW131093:AVS131093 BES131093:BFO131093 BOO131093:BPK131093 BYK131093:BZG131093 CIG131093:CJC131093 CSC131093:CSY131093 DBY131093:DCU131093 DLU131093:DMQ131093 DVQ131093:DWM131093 EFM131093:EGI131093 EPI131093:EQE131093 EZE131093:FAA131093 FJA131093:FJW131093 FSW131093:FTS131093 GCS131093:GDO131093 GMO131093:GNK131093 GWK131093:GXG131093 HGG131093:HHC131093 HQC131093:HQY131093 HZY131093:IAU131093 IJU131093:IKQ131093 ITQ131093:IUM131093 JDM131093:JEI131093 JNI131093:JOE131093 JXE131093:JYA131093 KHA131093:KHW131093 KQW131093:KRS131093 LAS131093:LBO131093 LKO131093:LLK131093 LUK131093:LVG131093 MEG131093:MFC131093 MOC131093:MOY131093 MXY131093:MYU131093 NHU131093:NIQ131093 NRQ131093:NSM131093 OBM131093:OCI131093 OLI131093:OME131093 OVE131093:OWA131093 PFA131093:PFW131093 POW131093:PPS131093 PYS131093:PZO131093 QIO131093:QJK131093 QSK131093:QTG131093 RCG131093:RDC131093 RMC131093:RMY131093 RVY131093:RWU131093 SFU131093:SGQ131093 SPQ131093:SQM131093 SZM131093:TAI131093 TJI131093:TKE131093 TTE131093:TUA131093 UDA131093:UDW131093 UMW131093:UNS131093 UWS131093:UXO131093 VGO131093:VHK131093 VQK131093:VRG131093 WAG131093:WBC131093 WKC131093:WKY131093 WTY131093:WUU131093 G196631:Y196631 HM196629:II196629 RI196629:SE196629 ABE196629:ACA196629 ALA196629:ALW196629 AUW196629:AVS196629 BES196629:BFO196629 BOO196629:BPK196629 BYK196629:BZG196629 CIG196629:CJC196629 CSC196629:CSY196629 DBY196629:DCU196629 DLU196629:DMQ196629 DVQ196629:DWM196629 EFM196629:EGI196629 EPI196629:EQE196629 EZE196629:FAA196629 FJA196629:FJW196629 FSW196629:FTS196629 GCS196629:GDO196629 GMO196629:GNK196629 GWK196629:GXG196629 HGG196629:HHC196629 HQC196629:HQY196629 HZY196629:IAU196629 IJU196629:IKQ196629 ITQ196629:IUM196629 JDM196629:JEI196629 JNI196629:JOE196629 JXE196629:JYA196629 KHA196629:KHW196629 KQW196629:KRS196629 LAS196629:LBO196629 LKO196629:LLK196629 LUK196629:LVG196629 MEG196629:MFC196629 MOC196629:MOY196629 MXY196629:MYU196629 NHU196629:NIQ196629 NRQ196629:NSM196629 OBM196629:OCI196629 OLI196629:OME196629 OVE196629:OWA196629 PFA196629:PFW196629 POW196629:PPS196629 PYS196629:PZO196629 QIO196629:QJK196629 QSK196629:QTG196629 RCG196629:RDC196629 RMC196629:RMY196629 RVY196629:RWU196629 SFU196629:SGQ196629 SPQ196629:SQM196629 SZM196629:TAI196629 TJI196629:TKE196629 TTE196629:TUA196629 UDA196629:UDW196629 UMW196629:UNS196629 UWS196629:UXO196629 VGO196629:VHK196629 VQK196629:VRG196629 WAG196629:WBC196629 WKC196629:WKY196629 WTY196629:WUU196629 G262167:Y262167 HM262165:II262165 RI262165:SE262165 ABE262165:ACA262165 ALA262165:ALW262165 AUW262165:AVS262165 BES262165:BFO262165 BOO262165:BPK262165 BYK262165:BZG262165 CIG262165:CJC262165 CSC262165:CSY262165 DBY262165:DCU262165 DLU262165:DMQ262165 DVQ262165:DWM262165 EFM262165:EGI262165 EPI262165:EQE262165 EZE262165:FAA262165 FJA262165:FJW262165 FSW262165:FTS262165 GCS262165:GDO262165 GMO262165:GNK262165 GWK262165:GXG262165 HGG262165:HHC262165 HQC262165:HQY262165 HZY262165:IAU262165 IJU262165:IKQ262165 ITQ262165:IUM262165 JDM262165:JEI262165 JNI262165:JOE262165 JXE262165:JYA262165 KHA262165:KHW262165 KQW262165:KRS262165 LAS262165:LBO262165 LKO262165:LLK262165 LUK262165:LVG262165 MEG262165:MFC262165 MOC262165:MOY262165 MXY262165:MYU262165 NHU262165:NIQ262165 NRQ262165:NSM262165 OBM262165:OCI262165 OLI262165:OME262165 OVE262165:OWA262165 PFA262165:PFW262165 POW262165:PPS262165 PYS262165:PZO262165 QIO262165:QJK262165 QSK262165:QTG262165 RCG262165:RDC262165 RMC262165:RMY262165 RVY262165:RWU262165 SFU262165:SGQ262165 SPQ262165:SQM262165 SZM262165:TAI262165 TJI262165:TKE262165 TTE262165:TUA262165 UDA262165:UDW262165 UMW262165:UNS262165 UWS262165:UXO262165 VGO262165:VHK262165 VQK262165:VRG262165 WAG262165:WBC262165 WKC262165:WKY262165 WTY262165:WUU262165 G327703:Y327703 HM327701:II327701 RI327701:SE327701 ABE327701:ACA327701 ALA327701:ALW327701 AUW327701:AVS327701 BES327701:BFO327701 BOO327701:BPK327701 BYK327701:BZG327701 CIG327701:CJC327701 CSC327701:CSY327701 DBY327701:DCU327701 DLU327701:DMQ327701 DVQ327701:DWM327701 EFM327701:EGI327701 EPI327701:EQE327701 EZE327701:FAA327701 FJA327701:FJW327701 FSW327701:FTS327701 GCS327701:GDO327701 GMO327701:GNK327701 GWK327701:GXG327701 HGG327701:HHC327701 HQC327701:HQY327701 HZY327701:IAU327701 IJU327701:IKQ327701 ITQ327701:IUM327701 JDM327701:JEI327701 JNI327701:JOE327701 JXE327701:JYA327701 KHA327701:KHW327701 KQW327701:KRS327701 LAS327701:LBO327701 LKO327701:LLK327701 LUK327701:LVG327701 MEG327701:MFC327701 MOC327701:MOY327701 MXY327701:MYU327701 NHU327701:NIQ327701 NRQ327701:NSM327701 OBM327701:OCI327701 OLI327701:OME327701 OVE327701:OWA327701 PFA327701:PFW327701 POW327701:PPS327701 PYS327701:PZO327701 QIO327701:QJK327701 QSK327701:QTG327701 RCG327701:RDC327701 RMC327701:RMY327701 RVY327701:RWU327701 SFU327701:SGQ327701 SPQ327701:SQM327701 SZM327701:TAI327701 TJI327701:TKE327701 TTE327701:TUA327701 UDA327701:UDW327701 UMW327701:UNS327701 UWS327701:UXO327701 VGO327701:VHK327701 VQK327701:VRG327701 WAG327701:WBC327701 WKC327701:WKY327701 WTY327701:WUU327701 G393239:Y393239 HM393237:II393237 RI393237:SE393237 ABE393237:ACA393237 ALA393237:ALW393237 AUW393237:AVS393237 BES393237:BFO393237 BOO393237:BPK393237 BYK393237:BZG393237 CIG393237:CJC393237 CSC393237:CSY393237 DBY393237:DCU393237 DLU393237:DMQ393237 DVQ393237:DWM393237 EFM393237:EGI393237 EPI393237:EQE393237 EZE393237:FAA393237 FJA393237:FJW393237 FSW393237:FTS393237 GCS393237:GDO393237 GMO393237:GNK393237 GWK393237:GXG393237 HGG393237:HHC393237 HQC393237:HQY393237 HZY393237:IAU393237 IJU393237:IKQ393237 ITQ393237:IUM393237 JDM393237:JEI393237 JNI393237:JOE393237 JXE393237:JYA393237 KHA393237:KHW393237 KQW393237:KRS393237 LAS393237:LBO393237 LKO393237:LLK393237 LUK393237:LVG393237 MEG393237:MFC393237 MOC393237:MOY393237 MXY393237:MYU393237 NHU393237:NIQ393237 NRQ393237:NSM393237 OBM393237:OCI393237 OLI393237:OME393237 OVE393237:OWA393237 PFA393237:PFW393237 POW393237:PPS393237 PYS393237:PZO393237 QIO393237:QJK393237 QSK393237:QTG393237 RCG393237:RDC393237 RMC393237:RMY393237 RVY393237:RWU393237 SFU393237:SGQ393237 SPQ393237:SQM393237 SZM393237:TAI393237 TJI393237:TKE393237 TTE393237:TUA393237 UDA393237:UDW393237 UMW393237:UNS393237 UWS393237:UXO393237 VGO393237:VHK393237 VQK393237:VRG393237 WAG393237:WBC393237 WKC393237:WKY393237 WTY393237:WUU393237 G458775:Y458775 HM458773:II458773 RI458773:SE458773 ABE458773:ACA458773 ALA458773:ALW458773 AUW458773:AVS458773 BES458773:BFO458773 BOO458773:BPK458773 BYK458773:BZG458773 CIG458773:CJC458773 CSC458773:CSY458773 DBY458773:DCU458773 DLU458773:DMQ458773 DVQ458773:DWM458773 EFM458773:EGI458773 EPI458773:EQE458773 EZE458773:FAA458773 FJA458773:FJW458773 FSW458773:FTS458773 GCS458773:GDO458773 GMO458773:GNK458773 GWK458773:GXG458773 HGG458773:HHC458773 HQC458773:HQY458773 HZY458773:IAU458773 IJU458773:IKQ458773 ITQ458773:IUM458773 JDM458773:JEI458773 JNI458773:JOE458773 JXE458773:JYA458773 KHA458773:KHW458773 KQW458773:KRS458773 LAS458773:LBO458773 LKO458773:LLK458773 LUK458773:LVG458773 MEG458773:MFC458773 MOC458773:MOY458773 MXY458773:MYU458773 NHU458773:NIQ458773 NRQ458773:NSM458773 OBM458773:OCI458773 OLI458773:OME458773 OVE458773:OWA458773 PFA458773:PFW458773 POW458773:PPS458773 PYS458773:PZO458773 QIO458773:QJK458773 QSK458773:QTG458773 RCG458773:RDC458773 RMC458773:RMY458773 RVY458773:RWU458773 SFU458773:SGQ458773 SPQ458773:SQM458773 SZM458773:TAI458773 TJI458773:TKE458773 TTE458773:TUA458773 UDA458773:UDW458773 UMW458773:UNS458773 UWS458773:UXO458773 VGO458773:VHK458773 VQK458773:VRG458773 WAG458773:WBC458773 WKC458773:WKY458773 WTY458773:WUU458773 G524311:Y524311 HM524309:II524309 RI524309:SE524309 ABE524309:ACA524309 ALA524309:ALW524309 AUW524309:AVS524309 BES524309:BFO524309 BOO524309:BPK524309 BYK524309:BZG524309 CIG524309:CJC524309 CSC524309:CSY524309 DBY524309:DCU524309 DLU524309:DMQ524309 DVQ524309:DWM524309 EFM524309:EGI524309 EPI524309:EQE524309 EZE524309:FAA524309 FJA524309:FJW524309 FSW524309:FTS524309 GCS524309:GDO524309 GMO524309:GNK524309 GWK524309:GXG524309 HGG524309:HHC524309 HQC524309:HQY524309 HZY524309:IAU524309 IJU524309:IKQ524309 ITQ524309:IUM524309 JDM524309:JEI524309 JNI524309:JOE524309 JXE524309:JYA524309 KHA524309:KHW524309 KQW524309:KRS524309 LAS524309:LBO524309 LKO524309:LLK524309 LUK524309:LVG524309 MEG524309:MFC524309 MOC524309:MOY524309 MXY524309:MYU524309 NHU524309:NIQ524309 NRQ524309:NSM524309 OBM524309:OCI524309 OLI524309:OME524309 OVE524309:OWA524309 PFA524309:PFW524309 POW524309:PPS524309 PYS524309:PZO524309 QIO524309:QJK524309 QSK524309:QTG524309 RCG524309:RDC524309 RMC524309:RMY524309 RVY524309:RWU524309 SFU524309:SGQ524309 SPQ524309:SQM524309 SZM524309:TAI524309 TJI524309:TKE524309 TTE524309:TUA524309 UDA524309:UDW524309 UMW524309:UNS524309 UWS524309:UXO524309 VGO524309:VHK524309 VQK524309:VRG524309 WAG524309:WBC524309 WKC524309:WKY524309 WTY524309:WUU524309 G589847:Y589847 HM589845:II589845 RI589845:SE589845 ABE589845:ACA589845 ALA589845:ALW589845 AUW589845:AVS589845 BES589845:BFO589845 BOO589845:BPK589845 BYK589845:BZG589845 CIG589845:CJC589845 CSC589845:CSY589845 DBY589845:DCU589845 DLU589845:DMQ589845 DVQ589845:DWM589845 EFM589845:EGI589845 EPI589845:EQE589845 EZE589845:FAA589845 FJA589845:FJW589845 FSW589845:FTS589845 GCS589845:GDO589845 GMO589845:GNK589845 GWK589845:GXG589845 HGG589845:HHC589845 HQC589845:HQY589845 HZY589845:IAU589845 IJU589845:IKQ589845 ITQ589845:IUM589845 JDM589845:JEI589845 JNI589845:JOE589845 JXE589845:JYA589845 KHA589845:KHW589845 KQW589845:KRS589845 LAS589845:LBO589845 LKO589845:LLK589845 LUK589845:LVG589845 MEG589845:MFC589845 MOC589845:MOY589845 MXY589845:MYU589845 NHU589845:NIQ589845 NRQ589845:NSM589845 OBM589845:OCI589845 OLI589845:OME589845 OVE589845:OWA589845 PFA589845:PFW589845 POW589845:PPS589845 PYS589845:PZO589845 QIO589845:QJK589845 QSK589845:QTG589845 RCG589845:RDC589845 RMC589845:RMY589845 RVY589845:RWU589845 SFU589845:SGQ589845 SPQ589845:SQM589845 SZM589845:TAI589845 TJI589845:TKE589845 TTE589845:TUA589845 UDA589845:UDW589845 UMW589845:UNS589845 UWS589845:UXO589845 VGO589845:VHK589845 VQK589845:VRG589845 WAG589845:WBC589845 WKC589845:WKY589845 WTY589845:WUU589845 G655383:Y655383 HM655381:II655381 RI655381:SE655381 ABE655381:ACA655381 ALA655381:ALW655381 AUW655381:AVS655381 BES655381:BFO655381 BOO655381:BPK655381 BYK655381:BZG655381 CIG655381:CJC655381 CSC655381:CSY655381 DBY655381:DCU655381 DLU655381:DMQ655381 DVQ655381:DWM655381 EFM655381:EGI655381 EPI655381:EQE655381 EZE655381:FAA655381 FJA655381:FJW655381 FSW655381:FTS655381 GCS655381:GDO655381 GMO655381:GNK655381 GWK655381:GXG655381 HGG655381:HHC655381 HQC655381:HQY655381 HZY655381:IAU655381 IJU655381:IKQ655381 ITQ655381:IUM655381 JDM655381:JEI655381 JNI655381:JOE655381 JXE655381:JYA655381 KHA655381:KHW655381 KQW655381:KRS655381 LAS655381:LBO655381 LKO655381:LLK655381 LUK655381:LVG655381 MEG655381:MFC655381 MOC655381:MOY655381 MXY655381:MYU655381 NHU655381:NIQ655381 NRQ655381:NSM655381 OBM655381:OCI655381 OLI655381:OME655381 OVE655381:OWA655381 PFA655381:PFW655381 POW655381:PPS655381 PYS655381:PZO655381 QIO655381:QJK655381 QSK655381:QTG655381 RCG655381:RDC655381 RMC655381:RMY655381 RVY655381:RWU655381 SFU655381:SGQ655381 SPQ655381:SQM655381 SZM655381:TAI655381 TJI655381:TKE655381 TTE655381:TUA655381 UDA655381:UDW655381 UMW655381:UNS655381 UWS655381:UXO655381 VGO655381:VHK655381 VQK655381:VRG655381 WAG655381:WBC655381 WKC655381:WKY655381 WTY655381:WUU655381 G720919:Y720919 HM720917:II720917 RI720917:SE720917 ABE720917:ACA720917 ALA720917:ALW720917 AUW720917:AVS720917 BES720917:BFO720917 BOO720917:BPK720917 BYK720917:BZG720917 CIG720917:CJC720917 CSC720917:CSY720917 DBY720917:DCU720917 DLU720917:DMQ720917 DVQ720917:DWM720917 EFM720917:EGI720917 EPI720917:EQE720917 EZE720917:FAA720917 FJA720917:FJW720917 FSW720917:FTS720917 GCS720917:GDO720917 GMO720917:GNK720917 GWK720917:GXG720917 HGG720917:HHC720917 HQC720917:HQY720917 HZY720917:IAU720917 IJU720917:IKQ720917 ITQ720917:IUM720917 JDM720917:JEI720917 JNI720917:JOE720917 JXE720917:JYA720917 KHA720917:KHW720917 KQW720917:KRS720917 LAS720917:LBO720917 LKO720917:LLK720917 LUK720917:LVG720917 MEG720917:MFC720917 MOC720917:MOY720917 MXY720917:MYU720917 NHU720917:NIQ720917 NRQ720917:NSM720917 OBM720917:OCI720917 OLI720917:OME720917 OVE720917:OWA720917 PFA720917:PFW720917 POW720917:PPS720917 PYS720917:PZO720917 QIO720917:QJK720917 QSK720917:QTG720917 RCG720917:RDC720917 RMC720917:RMY720917 RVY720917:RWU720917 SFU720917:SGQ720917 SPQ720917:SQM720917 SZM720917:TAI720917 TJI720917:TKE720917 TTE720917:TUA720917 UDA720917:UDW720917 UMW720917:UNS720917 UWS720917:UXO720917 VGO720917:VHK720917 VQK720917:VRG720917 WAG720917:WBC720917 WKC720917:WKY720917 WTY720917:WUU720917 G786455:Y786455 HM786453:II786453 RI786453:SE786453 ABE786453:ACA786453 ALA786453:ALW786453 AUW786453:AVS786453 BES786453:BFO786453 BOO786453:BPK786453 BYK786453:BZG786453 CIG786453:CJC786453 CSC786453:CSY786453 DBY786453:DCU786453 DLU786453:DMQ786453 DVQ786453:DWM786453 EFM786453:EGI786453 EPI786453:EQE786453 EZE786453:FAA786453 FJA786453:FJW786453 FSW786453:FTS786453 GCS786453:GDO786453 GMO786453:GNK786453 GWK786453:GXG786453 HGG786453:HHC786453 HQC786453:HQY786453 HZY786453:IAU786453 IJU786453:IKQ786453 ITQ786453:IUM786453 JDM786453:JEI786453 JNI786453:JOE786453 JXE786453:JYA786453 KHA786453:KHW786453 KQW786453:KRS786453 LAS786453:LBO786453 LKO786453:LLK786453 LUK786453:LVG786453 MEG786453:MFC786453 MOC786453:MOY786453 MXY786453:MYU786453 NHU786453:NIQ786453 NRQ786453:NSM786453 OBM786453:OCI786453 OLI786453:OME786453 OVE786453:OWA786453 PFA786453:PFW786453 POW786453:PPS786453 PYS786453:PZO786453 QIO786453:QJK786453 QSK786453:QTG786453 RCG786453:RDC786453 RMC786453:RMY786453 RVY786453:RWU786453 SFU786453:SGQ786453 SPQ786453:SQM786453 SZM786453:TAI786453 TJI786453:TKE786453 TTE786453:TUA786453 UDA786453:UDW786453 UMW786453:UNS786453 UWS786453:UXO786453 VGO786453:VHK786453 VQK786453:VRG786453 WAG786453:WBC786453 WKC786453:WKY786453 WTY786453:WUU786453 G851991:Y851991 HM851989:II851989 RI851989:SE851989 ABE851989:ACA851989 ALA851989:ALW851989 AUW851989:AVS851989 BES851989:BFO851989 BOO851989:BPK851989 BYK851989:BZG851989 CIG851989:CJC851989 CSC851989:CSY851989 DBY851989:DCU851989 DLU851989:DMQ851989 DVQ851989:DWM851989 EFM851989:EGI851989 EPI851989:EQE851989 EZE851989:FAA851989 FJA851989:FJW851989 FSW851989:FTS851989 GCS851989:GDO851989 GMO851989:GNK851989 GWK851989:GXG851989 HGG851989:HHC851989 HQC851989:HQY851989 HZY851989:IAU851989 IJU851989:IKQ851989 ITQ851989:IUM851989 JDM851989:JEI851989 JNI851989:JOE851989 JXE851989:JYA851989 KHA851989:KHW851989 KQW851989:KRS851989 LAS851989:LBO851989 LKO851989:LLK851989 LUK851989:LVG851989 MEG851989:MFC851989 MOC851989:MOY851989 MXY851989:MYU851989 NHU851989:NIQ851989 NRQ851989:NSM851989 OBM851989:OCI851989 OLI851989:OME851989 OVE851989:OWA851989 PFA851989:PFW851989 POW851989:PPS851989 PYS851989:PZO851989 QIO851989:QJK851989 QSK851989:QTG851989 RCG851989:RDC851989 RMC851989:RMY851989 RVY851989:RWU851989 SFU851989:SGQ851989 SPQ851989:SQM851989 SZM851989:TAI851989 TJI851989:TKE851989 TTE851989:TUA851989 UDA851989:UDW851989 UMW851989:UNS851989 UWS851989:UXO851989 VGO851989:VHK851989 VQK851989:VRG851989 WAG851989:WBC851989 WKC851989:WKY851989 WTY851989:WUU851989 G917527:Y917527 HM917525:II917525 RI917525:SE917525 ABE917525:ACA917525 ALA917525:ALW917525 AUW917525:AVS917525 BES917525:BFO917525 BOO917525:BPK917525 BYK917525:BZG917525 CIG917525:CJC917525 CSC917525:CSY917525 DBY917525:DCU917525 DLU917525:DMQ917525 DVQ917525:DWM917525 EFM917525:EGI917525 EPI917525:EQE917525 EZE917525:FAA917525 FJA917525:FJW917525 FSW917525:FTS917525 GCS917525:GDO917525 GMO917525:GNK917525 GWK917525:GXG917525 HGG917525:HHC917525 HQC917525:HQY917525 HZY917525:IAU917525 IJU917525:IKQ917525 ITQ917525:IUM917525 JDM917525:JEI917525 JNI917525:JOE917525 JXE917525:JYA917525 KHA917525:KHW917525 KQW917525:KRS917525 LAS917525:LBO917525 LKO917525:LLK917525 LUK917525:LVG917525 MEG917525:MFC917525 MOC917525:MOY917525 MXY917525:MYU917525 NHU917525:NIQ917525 NRQ917525:NSM917525 OBM917525:OCI917525 OLI917525:OME917525 OVE917525:OWA917525 PFA917525:PFW917525 POW917525:PPS917525 PYS917525:PZO917525 QIO917525:QJK917525 QSK917525:QTG917525 RCG917525:RDC917525 RMC917525:RMY917525 RVY917525:RWU917525 SFU917525:SGQ917525 SPQ917525:SQM917525 SZM917525:TAI917525 TJI917525:TKE917525 TTE917525:TUA917525 UDA917525:UDW917525 UMW917525:UNS917525 UWS917525:UXO917525 VGO917525:VHK917525 VQK917525:VRG917525 WAG917525:WBC917525 WKC917525:WKY917525 WTY917525:WUU917525 G983063:Y983063 HM983061:II983061 RI983061:SE983061 ABE983061:ACA983061 ALA983061:ALW983061 AUW983061:AVS983061 BES983061:BFO983061 BOO983061:BPK983061 BYK983061:BZG983061 CIG983061:CJC983061 CSC983061:CSY983061 DBY983061:DCU983061 DLU983061:DMQ983061 DVQ983061:DWM983061 EFM983061:EGI983061 EPI983061:EQE983061 EZE983061:FAA983061 FJA983061:FJW983061 FSW983061:FTS983061 GCS983061:GDO983061 GMO983061:GNK983061 GWK983061:GXG983061 HGG983061:HHC983061 HQC983061:HQY983061 HZY983061:IAU983061 IJU983061:IKQ983061 ITQ983061:IUM983061 JDM983061:JEI983061 JNI983061:JOE983061 JXE983061:JYA983061 KHA983061:KHW983061 KQW983061:KRS983061 LAS983061:LBO983061 LKO983061:LLK983061 LUK983061:LVG983061 MEG983061:MFC983061 MOC983061:MOY983061 MXY983061:MYU983061 NHU983061:NIQ983061 NRQ983061:NSM983061 OBM983061:OCI983061 OLI983061:OME983061 OVE983061:OWA983061 PFA983061:PFW983061 POW983061:PPS983061 PYS983061:PZO983061 QIO983061:QJK983061 QSK983061:QTG983061 RCG983061:RDC983061 RMC983061:RMY983061 RVY983061:RWU983061 SFU983061:SGQ983061 SPQ983061:SQM983061 SZM983061:TAI983061 TJI983061:TKE983061 TTE983061:TUA983061 UDA983061:UDW983061 UMW983061:UNS983061 UWS983061:UXO983061 VGO983061:VHK983061 VQK983061:VRG983061 WAG983061:WBC983061 WKC983061:WKY983061 WTY983061:WUU983061 K65554:Y65555 HQ65552:II65553 RM65552:SE65553 ABI65552:ACA65553 ALE65552:ALW65553 AVA65552:AVS65553 BEW65552:BFO65553 BOS65552:BPK65553 BYO65552:BZG65553 CIK65552:CJC65553 CSG65552:CSY65553 DCC65552:DCU65553 DLY65552:DMQ65553 DVU65552:DWM65553 EFQ65552:EGI65553 EPM65552:EQE65553 EZI65552:FAA65553 FJE65552:FJW65553 FTA65552:FTS65553 GCW65552:GDO65553 GMS65552:GNK65553 GWO65552:GXG65553 HGK65552:HHC65553 HQG65552:HQY65553 IAC65552:IAU65553 IJY65552:IKQ65553 ITU65552:IUM65553 JDQ65552:JEI65553 JNM65552:JOE65553 JXI65552:JYA65553 KHE65552:KHW65553 KRA65552:KRS65553 LAW65552:LBO65553 LKS65552:LLK65553 LUO65552:LVG65553 MEK65552:MFC65553 MOG65552:MOY65553 MYC65552:MYU65553 NHY65552:NIQ65553 NRU65552:NSM65553 OBQ65552:OCI65553 OLM65552:OME65553 OVI65552:OWA65553 PFE65552:PFW65553 PPA65552:PPS65553 PYW65552:PZO65553 QIS65552:QJK65553 QSO65552:QTG65553 RCK65552:RDC65553 RMG65552:RMY65553 RWC65552:RWU65553 SFY65552:SGQ65553 SPU65552:SQM65553 SZQ65552:TAI65553 TJM65552:TKE65553 TTI65552:TUA65553 UDE65552:UDW65553 UNA65552:UNS65553 UWW65552:UXO65553 VGS65552:VHK65553 VQO65552:VRG65553 WAK65552:WBC65553 WKG65552:WKY65553 WUC65552:WUU65553 K131090:Y131091 HQ131088:II131089 RM131088:SE131089 ABI131088:ACA131089 ALE131088:ALW131089 AVA131088:AVS131089 BEW131088:BFO131089 BOS131088:BPK131089 BYO131088:BZG131089 CIK131088:CJC131089 CSG131088:CSY131089 DCC131088:DCU131089 DLY131088:DMQ131089 DVU131088:DWM131089 EFQ131088:EGI131089 EPM131088:EQE131089 EZI131088:FAA131089 FJE131088:FJW131089 FTA131088:FTS131089 GCW131088:GDO131089 GMS131088:GNK131089 GWO131088:GXG131089 HGK131088:HHC131089 HQG131088:HQY131089 IAC131088:IAU131089 IJY131088:IKQ131089 ITU131088:IUM131089 JDQ131088:JEI131089 JNM131088:JOE131089 JXI131088:JYA131089 KHE131088:KHW131089 KRA131088:KRS131089 LAW131088:LBO131089 LKS131088:LLK131089 LUO131088:LVG131089 MEK131088:MFC131089 MOG131088:MOY131089 MYC131088:MYU131089 NHY131088:NIQ131089 NRU131088:NSM131089 OBQ131088:OCI131089 OLM131088:OME131089 OVI131088:OWA131089 PFE131088:PFW131089 PPA131088:PPS131089 PYW131088:PZO131089 QIS131088:QJK131089 QSO131088:QTG131089 RCK131088:RDC131089 RMG131088:RMY131089 RWC131088:RWU131089 SFY131088:SGQ131089 SPU131088:SQM131089 SZQ131088:TAI131089 TJM131088:TKE131089 TTI131088:TUA131089 UDE131088:UDW131089 UNA131088:UNS131089 UWW131088:UXO131089 VGS131088:VHK131089 VQO131088:VRG131089 WAK131088:WBC131089 WKG131088:WKY131089 WUC131088:WUU131089 K196626:Y196627 HQ196624:II196625 RM196624:SE196625 ABI196624:ACA196625 ALE196624:ALW196625 AVA196624:AVS196625 BEW196624:BFO196625 BOS196624:BPK196625 BYO196624:BZG196625 CIK196624:CJC196625 CSG196624:CSY196625 DCC196624:DCU196625 DLY196624:DMQ196625 DVU196624:DWM196625 EFQ196624:EGI196625 EPM196624:EQE196625 EZI196624:FAA196625 FJE196624:FJW196625 FTA196624:FTS196625 GCW196624:GDO196625 GMS196624:GNK196625 GWO196624:GXG196625 HGK196624:HHC196625 HQG196624:HQY196625 IAC196624:IAU196625 IJY196624:IKQ196625 ITU196624:IUM196625 JDQ196624:JEI196625 JNM196624:JOE196625 JXI196624:JYA196625 KHE196624:KHW196625 KRA196624:KRS196625 LAW196624:LBO196625 LKS196624:LLK196625 LUO196624:LVG196625 MEK196624:MFC196625 MOG196624:MOY196625 MYC196624:MYU196625 NHY196624:NIQ196625 NRU196624:NSM196625 OBQ196624:OCI196625 OLM196624:OME196625 OVI196624:OWA196625 PFE196624:PFW196625 PPA196624:PPS196625 PYW196624:PZO196625 QIS196624:QJK196625 QSO196624:QTG196625 RCK196624:RDC196625 RMG196624:RMY196625 RWC196624:RWU196625 SFY196624:SGQ196625 SPU196624:SQM196625 SZQ196624:TAI196625 TJM196624:TKE196625 TTI196624:TUA196625 UDE196624:UDW196625 UNA196624:UNS196625 UWW196624:UXO196625 VGS196624:VHK196625 VQO196624:VRG196625 WAK196624:WBC196625 WKG196624:WKY196625 WUC196624:WUU196625 K262162:Y262163 HQ262160:II262161 RM262160:SE262161 ABI262160:ACA262161 ALE262160:ALW262161 AVA262160:AVS262161 BEW262160:BFO262161 BOS262160:BPK262161 BYO262160:BZG262161 CIK262160:CJC262161 CSG262160:CSY262161 DCC262160:DCU262161 DLY262160:DMQ262161 DVU262160:DWM262161 EFQ262160:EGI262161 EPM262160:EQE262161 EZI262160:FAA262161 FJE262160:FJW262161 FTA262160:FTS262161 GCW262160:GDO262161 GMS262160:GNK262161 GWO262160:GXG262161 HGK262160:HHC262161 HQG262160:HQY262161 IAC262160:IAU262161 IJY262160:IKQ262161 ITU262160:IUM262161 JDQ262160:JEI262161 JNM262160:JOE262161 JXI262160:JYA262161 KHE262160:KHW262161 KRA262160:KRS262161 LAW262160:LBO262161 LKS262160:LLK262161 LUO262160:LVG262161 MEK262160:MFC262161 MOG262160:MOY262161 MYC262160:MYU262161 NHY262160:NIQ262161 NRU262160:NSM262161 OBQ262160:OCI262161 OLM262160:OME262161 OVI262160:OWA262161 PFE262160:PFW262161 PPA262160:PPS262161 PYW262160:PZO262161 QIS262160:QJK262161 QSO262160:QTG262161 RCK262160:RDC262161 RMG262160:RMY262161 RWC262160:RWU262161 SFY262160:SGQ262161 SPU262160:SQM262161 SZQ262160:TAI262161 TJM262160:TKE262161 TTI262160:TUA262161 UDE262160:UDW262161 UNA262160:UNS262161 UWW262160:UXO262161 VGS262160:VHK262161 VQO262160:VRG262161 WAK262160:WBC262161 WKG262160:WKY262161 WUC262160:WUU262161 K327698:Y327699 HQ327696:II327697 RM327696:SE327697 ABI327696:ACA327697 ALE327696:ALW327697 AVA327696:AVS327697 BEW327696:BFO327697 BOS327696:BPK327697 BYO327696:BZG327697 CIK327696:CJC327697 CSG327696:CSY327697 DCC327696:DCU327697 DLY327696:DMQ327697 DVU327696:DWM327697 EFQ327696:EGI327697 EPM327696:EQE327697 EZI327696:FAA327697 FJE327696:FJW327697 FTA327696:FTS327697 GCW327696:GDO327697 GMS327696:GNK327697 GWO327696:GXG327697 HGK327696:HHC327697 HQG327696:HQY327697 IAC327696:IAU327697 IJY327696:IKQ327697 ITU327696:IUM327697 JDQ327696:JEI327697 JNM327696:JOE327697 JXI327696:JYA327697 KHE327696:KHW327697 KRA327696:KRS327697 LAW327696:LBO327697 LKS327696:LLK327697 LUO327696:LVG327697 MEK327696:MFC327697 MOG327696:MOY327697 MYC327696:MYU327697 NHY327696:NIQ327697 NRU327696:NSM327697 OBQ327696:OCI327697 OLM327696:OME327697 OVI327696:OWA327697 PFE327696:PFW327697 PPA327696:PPS327697 PYW327696:PZO327697 QIS327696:QJK327697 QSO327696:QTG327697 RCK327696:RDC327697 RMG327696:RMY327697 RWC327696:RWU327697 SFY327696:SGQ327697 SPU327696:SQM327697 SZQ327696:TAI327697 TJM327696:TKE327697 TTI327696:TUA327697 UDE327696:UDW327697 UNA327696:UNS327697 UWW327696:UXO327697 VGS327696:VHK327697 VQO327696:VRG327697 WAK327696:WBC327697 WKG327696:WKY327697 WUC327696:WUU327697 K393234:Y393235 HQ393232:II393233 RM393232:SE393233 ABI393232:ACA393233 ALE393232:ALW393233 AVA393232:AVS393233 BEW393232:BFO393233 BOS393232:BPK393233 BYO393232:BZG393233 CIK393232:CJC393233 CSG393232:CSY393233 DCC393232:DCU393233 DLY393232:DMQ393233 DVU393232:DWM393233 EFQ393232:EGI393233 EPM393232:EQE393233 EZI393232:FAA393233 FJE393232:FJW393233 FTA393232:FTS393233 GCW393232:GDO393233 GMS393232:GNK393233 GWO393232:GXG393233 HGK393232:HHC393233 HQG393232:HQY393233 IAC393232:IAU393233 IJY393232:IKQ393233 ITU393232:IUM393233 JDQ393232:JEI393233 JNM393232:JOE393233 JXI393232:JYA393233 KHE393232:KHW393233 KRA393232:KRS393233 LAW393232:LBO393233 LKS393232:LLK393233 LUO393232:LVG393233 MEK393232:MFC393233 MOG393232:MOY393233 MYC393232:MYU393233 NHY393232:NIQ393233 NRU393232:NSM393233 OBQ393232:OCI393233 OLM393232:OME393233 OVI393232:OWA393233 PFE393232:PFW393233 PPA393232:PPS393233 PYW393232:PZO393233 QIS393232:QJK393233 QSO393232:QTG393233 RCK393232:RDC393233 RMG393232:RMY393233 RWC393232:RWU393233 SFY393232:SGQ393233 SPU393232:SQM393233 SZQ393232:TAI393233 TJM393232:TKE393233 TTI393232:TUA393233 UDE393232:UDW393233 UNA393232:UNS393233 UWW393232:UXO393233 VGS393232:VHK393233 VQO393232:VRG393233 WAK393232:WBC393233 WKG393232:WKY393233 WUC393232:WUU393233 K458770:Y458771 HQ458768:II458769 RM458768:SE458769 ABI458768:ACA458769 ALE458768:ALW458769 AVA458768:AVS458769 BEW458768:BFO458769 BOS458768:BPK458769 BYO458768:BZG458769 CIK458768:CJC458769 CSG458768:CSY458769 DCC458768:DCU458769 DLY458768:DMQ458769 DVU458768:DWM458769 EFQ458768:EGI458769 EPM458768:EQE458769 EZI458768:FAA458769 FJE458768:FJW458769 FTA458768:FTS458769 GCW458768:GDO458769 GMS458768:GNK458769 GWO458768:GXG458769 HGK458768:HHC458769 HQG458768:HQY458769 IAC458768:IAU458769 IJY458768:IKQ458769 ITU458768:IUM458769 JDQ458768:JEI458769 JNM458768:JOE458769 JXI458768:JYA458769 KHE458768:KHW458769 KRA458768:KRS458769 LAW458768:LBO458769 LKS458768:LLK458769 LUO458768:LVG458769 MEK458768:MFC458769 MOG458768:MOY458769 MYC458768:MYU458769 NHY458768:NIQ458769 NRU458768:NSM458769 OBQ458768:OCI458769 OLM458768:OME458769 OVI458768:OWA458769 PFE458768:PFW458769 PPA458768:PPS458769 PYW458768:PZO458769 QIS458768:QJK458769 QSO458768:QTG458769 RCK458768:RDC458769 RMG458768:RMY458769 RWC458768:RWU458769 SFY458768:SGQ458769 SPU458768:SQM458769 SZQ458768:TAI458769 TJM458768:TKE458769 TTI458768:TUA458769 UDE458768:UDW458769 UNA458768:UNS458769 UWW458768:UXO458769 VGS458768:VHK458769 VQO458768:VRG458769 WAK458768:WBC458769 WKG458768:WKY458769 WUC458768:WUU458769 K524306:Y524307 HQ524304:II524305 RM524304:SE524305 ABI524304:ACA524305 ALE524304:ALW524305 AVA524304:AVS524305 BEW524304:BFO524305 BOS524304:BPK524305 BYO524304:BZG524305 CIK524304:CJC524305 CSG524304:CSY524305 DCC524304:DCU524305 DLY524304:DMQ524305 DVU524304:DWM524305 EFQ524304:EGI524305 EPM524304:EQE524305 EZI524304:FAA524305 FJE524304:FJW524305 FTA524304:FTS524305 GCW524304:GDO524305 GMS524304:GNK524305 GWO524304:GXG524305 HGK524304:HHC524305 HQG524304:HQY524305 IAC524304:IAU524305 IJY524304:IKQ524305 ITU524304:IUM524305 JDQ524304:JEI524305 JNM524304:JOE524305 JXI524304:JYA524305 KHE524304:KHW524305 KRA524304:KRS524305 LAW524304:LBO524305 LKS524304:LLK524305 LUO524304:LVG524305 MEK524304:MFC524305 MOG524304:MOY524305 MYC524304:MYU524305 NHY524304:NIQ524305 NRU524304:NSM524305 OBQ524304:OCI524305 OLM524304:OME524305 OVI524304:OWA524305 PFE524304:PFW524305 PPA524304:PPS524305 PYW524304:PZO524305 QIS524304:QJK524305 QSO524304:QTG524305 RCK524304:RDC524305 RMG524304:RMY524305 RWC524304:RWU524305 SFY524304:SGQ524305 SPU524304:SQM524305 SZQ524304:TAI524305 TJM524304:TKE524305 TTI524304:TUA524305 UDE524304:UDW524305 UNA524304:UNS524305 UWW524304:UXO524305 VGS524304:VHK524305 VQO524304:VRG524305 WAK524304:WBC524305 WKG524304:WKY524305 WUC524304:WUU524305 K589842:Y589843 HQ589840:II589841 RM589840:SE589841 ABI589840:ACA589841 ALE589840:ALW589841 AVA589840:AVS589841 BEW589840:BFO589841 BOS589840:BPK589841 BYO589840:BZG589841 CIK589840:CJC589841 CSG589840:CSY589841 DCC589840:DCU589841 DLY589840:DMQ589841 DVU589840:DWM589841 EFQ589840:EGI589841 EPM589840:EQE589841 EZI589840:FAA589841 FJE589840:FJW589841 FTA589840:FTS589841 GCW589840:GDO589841 GMS589840:GNK589841 GWO589840:GXG589841 HGK589840:HHC589841 HQG589840:HQY589841 IAC589840:IAU589841 IJY589840:IKQ589841 ITU589840:IUM589841 JDQ589840:JEI589841 JNM589840:JOE589841 JXI589840:JYA589841 KHE589840:KHW589841 KRA589840:KRS589841 LAW589840:LBO589841 LKS589840:LLK589841 LUO589840:LVG589841 MEK589840:MFC589841 MOG589840:MOY589841 MYC589840:MYU589841 NHY589840:NIQ589841 NRU589840:NSM589841 OBQ589840:OCI589841 OLM589840:OME589841 OVI589840:OWA589841 PFE589840:PFW589841 PPA589840:PPS589841 PYW589840:PZO589841 QIS589840:QJK589841 QSO589840:QTG589841 RCK589840:RDC589841 RMG589840:RMY589841 RWC589840:RWU589841 SFY589840:SGQ589841 SPU589840:SQM589841 SZQ589840:TAI589841 TJM589840:TKE589841 TTI589840:TUA589841 UDE589840:UDW589841 UNA589840:UNS589841 UWW589840:UXO589841 VGS589840:VHK589841 VQO589840:VRG589841 WAK589840:WBC589841 WKG589840:WKY589841 WUC589840:WUU589841 K655378:Y655379 HQ655376:II655377 RM655376:SE655377 ABI655376:ACA655377 ALE655376:ALW655377 AVA655376:AVS655377 BEW655376:BFO655377 BOS655376:BPK655377 BYO655376:BZG655377 CIK655376:CJC655377 CSG655376:CSY655377 DCC655376:DCU655377 DLY655376:DMQ655377 DVU655376:DWM655377 EFQ655376:EGI655377 EPM655376:EQE655377 EZI655376:FAA655377 FJE655376:FJW655377 FTA655376:FTS655377 GCW655376:GDO655377 GMS655376:GNK655377 GWO655376:GXG655377 HGK655376:HHC655377 HQG655376:HQY655377 IAC655376:IAU655377 IJY655376:IKQ655377 ITU655376:IUM655377 JDQ655376:JEI655377 JNM655376:JOE655377 JXI655376:JYA655377 KHE655376:KHW655377 KRA655376:KRS655377 LAW655376:LBO655377 LKS655376:LLK655377 LUO655376:LVG655377 MEK655376:MFC655377 MOG655376:MOY655377 MYC655376:MYU655377 NHY655376:NIQ655377 NRU655376:NSM655377 OBQ655376:OCI655377 OLM655376:OME655377 OVI655376:OWA655377 PFE655376:PFW655377 PPA655376:PPS655377 PYW655376:PZO655377 QIS655376:QJK655377 QSO655376:QTG655377 RCK655376:RDC655377 RMG655376:RMY655377 RWC655376:RWU655377 SFY655376:SGQ655377 SPU655376:SQM655377 SZQ655376:TAI655377 TJM655376:TKE655377 TTI655376:TUA655377 UDE655376:UDW655377 UNA655376:UNS655377 UWW655376:UXO655377 VGS655376:VHK655377 VQO655376:VRG655377 WAK655376:WBC655377 WKG655376:WKY655377 WUC655376:WUU655377 K720914:Y720915 HQ720912:II720913 RM720912:SE720913 ABI720912:ACA720913 ALE720912:ALW720913 AVA720912:AVS720913 BEW720912:BFO720913 BOS720912:BPK720913 BYO720912:BZG720913 CIK720912:CJC720913 CSG720912:CSY720913 DCC720912:DCU720913 DLY720912:DMQ720913 DVU720912:DWM720913 EFQ720912:EGI720913 EPM720912:EQE720913 EZI720912:FAA720913 FJE720912:FJW720913 FTA720912:FTS720913 GCW720912:GDO720913 GMS720912:GNK720913 GWO720912:GXG720913 HGK720912:HHC720913 HQG720912:HQY720913 IAC720912:IAU720913 IJY720912:IKQ720913 ITU720912:IUM720913 JDQ720912:JEI720913 JNM720912:JOE720913 JXI720912:JYA720913 KHE720912:KHW720913 KRA720912:KRS720913 LAW720912:LBO720913 LKS720912:LLK720913 LUO720912:LVG720913 MEK720912:MFC720913 MOG720912:MOY720913 MYC720912:MYU720913 NHY720912:NIQ720913 NRU720912:NSM720913 OBQ720912:OCI720913 OLM720912:OME720913 OVI720912:OWA720913 PFE720912:PFW720913 PPA720912:PPS720913 PYW720912:PZO720913 QIS720912:QJK720913 QSO720912:QTG720913 RCK720912:RDC720913 RMG720912:RMY720913 RWC720912:RWU720913 SFY720912:SGQ720913 SPU720912:SQM720913 SZQ720912:TAI720913 TJM720912:TKE720913 TTI720912:TUA720913 UDE720912:UDW720913 UNA720912:UNS720913 UWW720912:UXO720913 VGS720912:VHK720913 VQO720912:VRG720913 WAK720912:WBC720913 WKG720912:WKY720913 WUC720912:WUU720913 K786450:Y786451 HQ786448:II786449 RM786448:SE786449 ABI786448:ACA786449 ALE786448:ALW786449 AVA786448:AVS786449 BEW786448:BFO786449 BOS786448:BPK786449 BYO786448:BZG786449 CIK786448:CJC786449 CSG786448:CSY786449 DCC786448:DCU786449 DLY786448:DMQ786449 DVU786448:DWM786449 EFQ786448:EGI786449 EPM786448:EQE786449 EZI786448:FAA786449 FJE786448:FJW786449 FTA786448:FTS786449 GCW786448:GDO786449 GMS786448:GNK786449 GWO786448:GXG786449 HGK786448:HHC786449 HQG786448:HQY786449 IAC786448:IAU786449 IJY786448:IKQ786449 ITU786448:IUM786449 JDQ786448:JEI786449 JNM786448:JOE786449 JXI786448:JYA786449 KHE786448:KHW786449 KRA786448:KRS786449 LAW786448:LBO786449 LKS786448:LLK786449 LUO786448:LVG786449 MEK786448:MFC786449 MOG786448:MOY786449 MYC786448:MYU786449 NHY786448:NIQ786449 NRU786448:NSM786449 OBQ786448:OCI786449 OLM786448:OME786449 OVI786448:OWA786449 PFE786448:PFW786449 PPA786448:PPS786449 PYW786448:PZO786449 QIS786448:QJK786449 QSO786448:QTG786449 RCK786448:RDC786449 RMG786448:RMY786449 RWC786448:RWU786449 SFY786448:SGQ786449 SPU786448:SQM786449 SZQ786448:TAI786449 TJM786448:TKE786449 TTI786448:TUA786449 UDE786448:UDW786449 UNA786448:UNS786449 UWW786448:UXO786449 VGS786448:VHK786449 VQO786448:VRG786449 WAK786448:WBC786449 WKG786448:WKY786449 WUC786448:WUU786449 K851986:Y851987 HQ851984:II851985 RM851984:SE851985 ABI851984:ACA851985 ALE851984:ALW851985 AVA851984:AVS851985 BEW851984:BFO851985 BOS851984:BPK851985 BYO851984:BZG851985 CIK851984:CJC851985 CSG851984:CSY851985 DCC851984:DCU851985 DLY851984:DMQ851985 DVU851984:DWM851985 EFQ851984:EGI851985 EPM851984:EQE851985 EZI851984:FAA851985 FJE851984:FJW851985 FTA851984:FTS851985 GCW851984:GDO851985 GMS851984:GNK851985 GWO851984:GXG851985 HGK851984:HHC851985 HQG851984:HQY851985 IAC851984:IAU851985 IJY851984:IKQ851985 ITU851984:IUM851985 JDQ851984:JEI851985 JNM851984:JOE851985 JXI851984:JYA851985 KHE851984:KHW851985 KRA851984:KRS851985 LAW851984:LBO851985 LKS851984:LLK851985 LUO851984:LVG851985 MEK851984:MFC851985 MOG851984:MOY851985 MYC851984:MYU851985 NHY851984:NIQ851985 NRU851984:NSM851985 OBQ851984:OCI851985 OLM851984:OME851985 OVI851984:OWA851985 PFE851984:PFW851985 PPA851984:PPS851985 PYW851984:PZO851985 QIS851984:QJK851985 QSO851984:QTG851985 RCK851984:RDC851985 RMG851984:RMY851985 RWC851984:RWU851985 SFY851984:SGQ851985 SPU851984:SQM851985 SZQ851984:TAI851985 TJM851984:TKE851985 TTI851984:TUA851985 UDE851984:UDW851985 UNA851984:UNS851985 UWW851984:UXO851985 VGS851984:VHK851985 VQO851984:VRG851985 WAK851984:WBC851985 WKG851984:WKY851985 WUC851984:WUU851985 K917522:Y917523 HQ917520:II917521 RM917520:SE917521 ABI917520:ACA917521 ALE917520:ALW917521 AVA917520:AVS917521 BEW917520:BFO917521 BOS917520:BPK917521 BYO917520:BZG917521 CIK917520:CJC917521 CSG917520:CSY917521 DCC917520:DCU917521 DLY917520:DMQ917521 DVU917520:DWM917521 EFQ917520:EGI917521 EPM917520:EQE917521 EZI917520:FAA917521 FJE917520:FJW917521 FTA917520:FTS917521 GCW917520:GDO917521 GMS917520:GNK917521 GWO917520:GXG917521 HGK917520:HHC917521 HQG917520:HQY917521 IAC917520:IAU917521 IJY917520:IKQ917521 ITU917520:IUM917521 JDQ917520:JEI917521 JNM917520:JOE917521 JXI917520:JYA917521 KHE917520:KHW917521 KRA917520:KRS917521 LAW917520:LBO917521 LKS917520:LLK917521 LUO917520:LVG917521 MEK917520:MFC917521 MOG917520:MOY917521 MYC917520:MYU917521 NHY917520:NIQ917521 NRU917520:NSM917521 OBQ917520:OCI917521 OLM917520:OME917521 OVI917520:OWA917521 PFE917520:PFW917521 PPA917520:PPS917521 PYW917520:PZO917521 QIS917520:QJK917521 QSO917520:QTG917521 RCK917520:RDC917521 RMG917520:RMY917521 RWC917520:RWU917521 SFY917520:SGQ917521 SPU917520:SQM917521 SZQ917520:TAI917521 TJM917520:TKE917521 TTI917520:TUA917521 UDE917520:UDW917521 UNA917520:UNS917521 UWW917520:UXO917521 VGS917520:VHK917521 VQO917520:VRG917521 WAK917520:WBC917521 WKG917520:WKY917521 WUC917520:WUU917521 K983058:Y983059 HQ983056:II983057 RM983056:SE983057 ABI983056:ACA983057 ALE983056:ALW983057 AVA983056:AVS983057 BEW983056:BFO983057 BOS983056:BPK983057 BYO983056:BZG983057 CIK983056:CJC983057 CSG983056:CSY983057 DCC983056:DCU983057 DLY983056:DMQ983057 DVU983056:DWM983057 EFQ983056:EGI983057 EPM983056:EQE983057 EZI983056:FAA983057 FJE983056:FJW983057 FTA983056:FTS983057 GCW983056:GDO983057 GMS983056:GNK983057 GWO983056:GXG983057 HGK983056:HHC983057 HQG983056:HQY983057 IAC983056:IAU983057 IJY983056:IKQ983057 ITU983056:IUM983057 JDQ983056:JEI983057 JNM983056:JOE983057 JXI983056:JYA983057 KHE983056:KHW983057 KRA983056:KRS983057 LAW983056:LBO983057 LKS983056:LLK983057 LUO983056:LVG983057 MEK983056:MFC983057 MOG983056:MOY983057 MYC983056:MYU983057 NHY983056:NIQ983057 NRU983056:NSM983057 OBQ983056:OCI983057 OLM983056:OME983057 OVI983056:OWA983057 PFE983056:PFW983057 PPA983056:PPS983057 PYW983056:PZO983057 QIS983056:QJK983057 QSO983056:QTG983057 RCK983056:RDC983057 RMG983056:RMY983057 RWC983056:RWU983057 SFY983056:SGQ983057 SPU983056:SQM983057 SZQ983056:TAI983057 TJM983056:TKE983057 TTI983056:TUA983057 UDE983056:UDW983057 UNA983056:UNS983057 UWW983056:UXO983057 VGS983056:VHK983057 VQO983056:VRG983057 WAK983056:WBC983057 WKG983056:WKY983057 WUC983056:WUU983057 N65549:N65552 HT65547:HT65550 RP65547:RP65550 ABL65547:ABL65550 ALH65547:ALH65550 AVD65547:AVD65550 BEZ65547:BEZ65550 BOV65547:BOV65550 BYR65547:BYR65550 CIN65547:CIN65550 CSJ65547:CSJ65550 DCF65547:DCF65550 DMB65547:DMB65550 DVX65547:DVX65550 EFT65547:EFT65550 EPP65547:EPP65550 EZL65547:EZL65550 FJH65547:FJH65550 FTD65547:FTD65550 GCZ65547:GCZ65550 GMV65547:GMV65550 GWR65547:GWR65550 HGN65547:HGN65550 HQJ65547:HQJ65550 IAF65547:IAF65550 IKB65547:IKB65550 ITX65547:ITX65550 JDT65547:JDT65550 JNP65547:JNP65550 JXL65547:JXL65550 KHH65547:KHH65550 KRD65547:KRD65550 LAZ65547:LAZ65550 LKV65547:LKV65550 LUR65547:LUR65550 MEN65547:MEN65550 MOJ65547:MOJ65550 MYF65547:MYF65550 NIB65547:NIB65550 NRX65547:NRX65550 OBT65547:OBT65550 OLP65547:OLP65550 OVL65547:OVL65550 PFH65547:PFH65550 PPD65547:PPD65550 PYZ65547:PYZ65550 QIV65547:QIV65550 QSR65547:QSR65550 RCN65547:RCN65550 RMJ65547:RMJ65550 RWF65547:RWF65550 SGB65547:SGB65550 SPX65547:SPX65550 SZT65547:SZT65550 TJP65547:TJP65550 TTL65547:TTL65550 UDH65547:UDH65550 UND65547:UND65550 UWZ65547:UWZ65550 VGV65547:VGV65550 VQR65547:VQR65550 WAN65547:WAN65550 WKJ65547:WKJ65550 WUF65547:WUF65550 N131085:N131088 HT131083:HT131086 RP131083:RP131086 ABL131083:ABL131086 ALH131083:ALH131086 AVD131083:AVD131086 BEZ131083:BEZ131086 BOV131083:BOV131086 BYR131083:BYR131086 CIN131083:CIN131086 CSJ131083:CSJ131086 DCF131083:DCF131086 DMB131083:DMB131086 DVX131083:DVX131086 EFT131083:EFT131086 EPP131083:EPP131086 EZL131083:EZL131086 FJH131083:FJH131086 FTD131083:FTD131086 GCZ131083:GCZ131086 GMV131083:GMV131086 GWR131083:GWR131086 HGN131083:HGN131086 HQJ131083:HQJ131086 IAF131083:IAF131086 IKB131083:IKB131086 ITX131083:ITX131086 JDT131083:JDT131086 JNP131083:JNP131086 JXL131083:JXL131086 KHH131083:KHH131086 KRD131083:KRD131086 LAZ131083:LAZ131086 LKV131083:LKV131086 LUR131083:LUR131086 MEN131083:MEN131086 MOJ131083:MOJ131086 MYF131083:MYF131086 NIB131083:NIB131086 NRX131083:NRX131086 OBT131083:OBT131086 OLP131083:OLP131086 OVL131083:OVL131086 PFH131083:PFH131086 PPD131083:PPD131086 PYZ131083:PYZ131086 QIV131083:QIV131086 QSR131083:QSR131086 RCN131083:RCN131086 RMJ131083:RMJ131086 RWF131083:RWF131086 SGB131083:SGB131086 SPX131083:SPX131086 SZT131083:SZT131086 TJP131083:TJP131086 TTL131083:TTL131086 UDH131083:UDH131086 UND131083:UND131086 UWZ131083:UWZ131086 VGV131083:VGV131086 VQR131083:VQR131086 WAN131083:WAN131086 WKJ131083:WKJ131086 WUF131083:WUF131086 N196621:N196624 HT196619:HT196622 RP196619:RP196622 ABL196619:ABL196622 ALH196619:ALH196622 AVD196619:AVD196622 BEZ196619:BEZ196622 BOV196619:BOV196622 BYR196619:BYR196622 CIN196619:CIN196622 CSJ196619:CSJ196622 DCF196619:DCF196622 DMB196619:DMB196622 DVX196619:DVX196622 EFT196619:EFT196622 EPP196619:EPP196622 EZL196619:EZL196622 FJH196619:FJH196622 FTD196619:FTD196622 GCZ196619:GCZ196622 GMV196619:GMV196622 GWR196619:GWR196622 HGN196619:HGN196622 HQJ196619:HQJ196622 IAF196619:IAF196622 IKB196619:IKB196622 ITX196619:ITX196622 JDT196619:JDT196622 JNP196619:JNP196622 JXL196619:JXL196622 KHH196619:KHH196622 KRD196619:KRD196622 LAZ196619:LAZ196622 LKV196619:LKV196622 LUR196619:LUR196622 MEN196619:MEN196622 MOJ196619:MOJ196622 MYF196619:MYF196622 NIB196619:NIB196622 NRX196619:NRX196622 OBT196619:OBT196622 OLP196619:OLP196622 OVL196619:OVL196622 PFH196619:PFH196622 PPD196619:PPD196622 PYZ196619:PYZ196622 QIV196619:QIV196622 QSR196619:QSR196622 RCN196619:RCN196622 RMJ196619:RMJ196622 RWF196619:RWF196622 SGB196619:SGB196622 SPX196619:SPX196622 SZT196619:SZT196622 TJP196619:TJP196622 TTL196619:TTL196622 UDH196619:UDH196622 UND196619:UND196622 UWZ196619:UWZ196622 VGV196619:VGV196622 VQR196619:VQR196622 WAN196619:WAN196622 WKJ196619:WKJ196622 WUF196619:WUF196622 N262157:N262160 HT262155:HT262158 RP262155:RP262158 ABL262155:ABL262158 ALH262155:ALH262158 AVD262155:AVD262158 BEZ262155:BEZ262158 BOV262155:BOV262158 BYR262155:BYR262158 CIN262155:CIN262158 CSJ262155:CSJ262158 DCF262155:DCF262158 DMB262155:DMB262158 DVX262155:DVX262158 EFT262155:EFT262158 EPP262155:EPP262158 EZL262155:EZL262158 FJH262155:FJH262158 FTD262155:FTD262158 GCZ262155:GCZ262158 GMV262155:GMV262158 GWR262155:GWR262158 HGN262155:HGN262158 HQJ262155:HQJ262158 IAF262155:IAF262158 IKB262155:IKB262158 ITX262155:ITX262158 JDT262155:JDT262158 JNP262155:JNP262158 JXL262155:JXL262158 KHH262155:KHH262158 KRD262155:KRD262158 LAZ262155:LAZ262158 LKV262155:LKV262158 LUR262155:LUR262158 MEN262155:MEN262158 MOJ262155:MOJ262158 MYF262155:MYF262158 NIB262155:NIB262158 NRX262155:NRX262158 OBT262155:OBT262158 OLP262155:OLP262158 OVL262155:OVL262158 PFH262155:PFH262158 PPD262155:PPD262158 PYZ262155:PYZ262158 QIV262155:QIV262158 QSR262155:QSR262158 RCN262155:RCN262158 RMJ262155:RMJ262158 RWF262155:RWF262158 SGB262155:SGB262158 SPX262155:SPX262158 SZT262155:SZT262158 TJP262155:TJP262158 TTL262155:TTL262158 UDH262155:UDH262158 UND262155:UND262158 UWZ262155:UWZ262158 VGV262155:VGV262158 VQR262155:VQR262158 WAN262155:WAN262158 WKJ262155:WKJ262158 WUF262155:WUF262158 N327693:N327696 HT327691:HT327694 RP327691:RP327694 ABL327691:ABL327694 ALH327691:ALH327694 AVD327691:AVD327694 BEZ327691:BEZ327694 BOV327691:BOV327694 BYR327691:BYR327694 CIN327691:CIN327694 CSJ327691:CSJ327694 DCF327691:DCF327694 DMB327691:DMB327694 DVX327691:DVX327694 EFT327691:EFT327694 EPP327691:EPP327694 EZL327691:EZL327694 FJH327691:FJH327694 FTD327691:FTD327694 GCZ327691:GCZ327694 GMV327691:GMV327694 GWR327691:GWR327694 HGN327691:HGN327694 HQJ327691:HQJ327694 IAF327691:IAF327694 IKB327691:IKB327694 ITX327691:ITX327694 JDT327691:JDT327694 JNP327691:JNP327694 JXL327691:JXL327694 KHH327691:KHH327694 KRD327691:KRD327694 LAZ327691:LAZ327694 LKV327691:LKV327694 LUR327691:LUR327694 MEN327691:MEN327694 MOJ327691:MOJ327694 MYF327691:MYF327694 NIB327691:NIB327694 NRX327691:NRX327694 OBT327691:OBT327694 OLP327691:OLP327694 OVL327691:OVL327694 PFH327691:PFH327694 PPD327691:PPD327694 PYZ327691:PYZ327694 QIV327691:QIV327694 QSR327691:QSR327694 RCN327691:RCN327694 RMJ327691:RMJ327694 RWF327691:RWF327694 SGB327691:SGB327694 SPX327691:SPX327694 SZT327691:SZT327694 TJP327691:TJP327694 TTL327691:TTL327694 UDH327691:UDH327694 UND327691:UND327694 UWZ327691:UWZ327694 VGV327691:VGV327694 VQR327691:VQR327694 WAN327691:WAN327694 WKJ327691:WKJ327694 WUF327691:WUF327694 N393229:N393232 HT393227:HT393230 RP393227:RP393230 ABL393227:ABL393230 ALH393227:ALH393230 AVD393227:AVD393230 BEZ393227:BEZ393230 BOV393227:BOV393230 BYR393227:BYR393230 CIN393227:CIN393230 CSJ393227:CSJ393230 DCF393227:DCF393230 DMB393227:DMB393230 DVX393227:DVX393230 EFT393227:EFT393230 EPP393227:EPP393230 EZL393227:EZL393230 FJH393227:FJH393230 FTD393227:FTD393230 GCZ393227:GCZ393230 GMV393227:GMV393230 GWR393227:GWR393230 HGN393227:HGN393230 HQJ393227:HQJ393230 IAF393227:IAF393230 IKB393227:IKB393230 ITX393227:ITX393230 JDT393227:JDT393230 JNP393227:JNP393230 JXL393227:JXL393230 KHH393227:KHH393230 KRD393227:KRD393230 LAZ393227:LAZ393230 LKV393227:LKV393230 LUR393227:LUR393230 MEN393227:MEN393230 MOJ393227:MOJ393230 MYF393227:MYF393230 NIB393227:NIB393230 NRX393227:NRX393230 OBT393227:OBT393230 OLP393227:OLP393230 OVL393227:OVL393230 PFH393227:PFH393230 PPD393227:PPD393230 PYZ393227:PYZ393230 QIV393227:QIV393230 QSR393227:QSR393230 RCN393227:RCN393230 RMJ393227:RMJ393230 RWF393227:RWF393230 SGB393227:SGB393230 SPX393227:SPX393230 SZT393227:SZT393230 TJP393227:TJP393230 TTL393227:TTL393230 UDH393227:UDH393230 UND393227:UND393230 UWZ393227:UWZ393230 VGV393227:VGV393230 VQR393227:VQR393230 WAN393227:WAN393230 WKJ393227:WKJ393230 WUF393227:WUF393230 N458765:N458768 HT458763:HT458766 RP458763:RP458766 ABL458763:ABL458766 ALH458763:ALH458766 AVD458763:AVD458766 BEZ458763:BEZ458766 BOV458763:BOV458766 BYR458763:BYR458766 CIN458763:CIN458766 CSJ458763:CSJ458766 DCF458763:DCF458766 DMB458763:DMB458766 DVX458763:DVX458766 EFT458763:EFT458766 EPP458763:EPP458766 EZL458763:EZL458766 FJH458763:FJH458766 FTD458763:FTD458766 GCZ458763:GCZ458766 GMV458763:GMV458766 GWR458763:GWR458766 HGN458763:HGN458766 HQJ458763:HQJ458766 IAF458763:IAF458766 IKB458763:IKB458766 ITX458763:ITX458766 JDT458763:JDT458766 JNP458763:JNP458766 JXL458763:JXL458766 KHH458763:KHH458766 KRD458763:KRD458766 LAZ458763:LAZ458766 LKV458763:LKV458766 LUR458763:LUR458766 MEN458763:MEN458766 MOJ458763:MOJ458766 MYF458763:MYF458766 NIB458763:NIB458766 NRX458763:NRX458766 OBT458763:OBT458766 OLP458763:OLP458766 OVL458763:OVL458766 PFH458763:PFH458766 PPD458763:PPD458766 PYZ458763:PYZ458766 QIV458763:QIV458766 QSR458763:QSR458766 RCN458763:RCN458766 RMJ458763:RMJ458766 RWF458763:RWF458766 SGB458763:SGB458766 SPX458763:SPX458766 SZT458763:SZT458766 TJP458763:TJP458766 TTL458763:TTL458766 UDH458763:UDH458766 UND458763:UND458766 UWZ458763:UWZ458766 VGV458763:VGV458766 VQR458763:VQR458766 WAN458763:WAN458766 WKJ458763:WKJ458766 WUF458763:WUF458766 N524301:N524304 HT524299:HT524302 RP524299:RP524302 ABL524299:ABL524302 ALH524299:ALH524302 AVD524299:AVD524302 BEZ524299:BEZ524302 BOV524299:BOV524302 BYR524299:BYR524302 CIN524299:CIN524302 CSJ524299:CSJ524302 DCF524299:DCF524302 DMB524299:DMB524302 DVX524299:DVX524302 EFT524299:EFT524302 EPP524299:EPP524302 EZL524299:EZL524302 FJH524299:FJH524302 FTD524299:FTD524302 GCZ524299:GCZ524302 GMV524299:GMV524302 GWR524299:GWR524302 HGN524299:HGN524302 HQJ524299:HQJ524302 IAF524299:IAF524302 IKB524299:IKB524302 ITX524299:ITX524302 JDT524299:JDT524302 JNP524299:JNP524302 JXL524299:JXL524302 KHH524299:KHH524302 KRD524299:KRD524302 LAZ524299:LAZ524302 LKV524299:LKV524302 LUR524299:LUR524302 MEN524299:MEN524302 MOJ524299:MOJ524302 MYF524299:MYF524302 NIB524299:NIB524302 NRX524299:NRX524302 OBT524299:OBT524302 OLP524299:OLP524302 OVL524299:OVL524302 PFH524299:PFH524302 PPD524299:PPD524302 PYZ524299:PYZ524302 QIV524299:QIV524302 QSR524299:QSR524302 RCN524299:RCN524302 RMJ524299:RMJ524302 RWF524299:RWF524302 SGB524299:SGB524302 SPX524299:SPX524302 SZT524299:SZT524302 TJP524299:TJP524302 TTL524299:TTL524302 UDH524299:UDH524302 UND524299:UND524302 UWZ524299:UWZ524302 VGV524299:VGV524302 VQR524299:VQR524302 WAN524299:WAN524302 WKJ524299:WKJ524302 WUF524299:WUF524302 N589837:N589840 HT589835:HT589838 RP589835:RP589838 ABL589835:ABL589838 ALH589835:ALH589838 AVD589835:AVD589838 BEZ589835:BEZ589838 BOV589835:BOV589838 BYR589835:BYR589838 CIN589835:CIN589838 CSJ589835:CSJ589838 DCF589835:DCF589838 DMB589835:DMB589838 DVX589835:DVX589838 EFT589835:EFT589838 EPP589835:EPP589838 EZL589835:EZL589838 FJH589835:FJH589838 FTD589835:FTD589838 GCZ589835:GCZ589838 GMV589835:GMV589838 GWR589835:GWR589838 HGN589835:HGN589838 HQJ589835:HQJ589838 IAF589835:IAF589838 IKB589835:IKB589838 ITX589835:ITX589838 JDT589835:JDT589838 JNP589835:JNP589838 JXL589835:JXL589838 KHH589835:KHH589838 KRD589835:KRD589838 LAZ589835:LAZ589838 LKV589835:LKV589838 LUR589835:LUR589838 MEN589835:MEN589838 MOJ589835:MOJ589838 MYF589835:MYF589838 NIB589835:NIB589838 NRX589835:NRX589838 OBT589835:OBT589838 OLP589835:OLP589838 OVL589835:OVL589838 PFH589835:PFH589838 PPD589835:PPD589838 PYZ589835:PYZ589838 QIV589835:QIV589838 QSR589835:QSR589838 RCN589835:RCN589838 RMJ589835:RMJ589838 RWF589835:RWF589838 SGB589835:SGB589838 SPX589835:SPX589838 SZT589835:SZT589838 TJP589835:TJP589838 TTL589835:TTL589838 UDH589835:UDH589838 UND589835:UND589838 UWZ589835:UWZ589838 VGV589835:VGV589838 VQR589835:VQR589838 WAN589835:WAN589838 WKJ589835:WKJ589838 WUF589835:WUF589838 N655373:N655376 HT655371:HT655374 RP655371:RP655374 ABL655371:ABL655374 ALH655371:ALH655374 AVD655371:AVD655374 BEZ655371:BEZ655374 BOV655371:BOV655374 BYR655371:BYR655374 CIN655371:CIN655374 CSJ655371:CSJ655374 DCF655371:DCF655374 DMB655371:DMB655374 DVX655371:DVX655374 EFT655371:EFT655374 EPP655371:EPP655374 EZL655371:EZL655374 FJH655371:FJH655374 FTD655371:FTD655374 GCZ655371:GCZ655374 GMV655371:GMV655374 GWR655371:GWR655374 HGN655371:HGN655374 HQJ655371:HQJ655374 IAF655371:IAF655374 IKB655371:IKB655374 ITX655371:ITX655374 JDT655371:JDT655374 JNP655371:JNP655374 JXL655371:JXL655374 KHH655371:KHH655374 KRD655371:KRD655374 LAZ655371:LAZ655374 LKV655371:LKV655374 LUR655371:LUR655374 MEN655371:MEN655374 MOJ655371:MOJ655374 MYF655371:MYF655374 NIB655371:NIB655374 NRX655371:NRX655374 OBT655371:OBT655374 OLP655371:OLP655374 OVL655371:OVL655374 PFH655371:PFH655374 PPD655371:PPD655374 PYZ655371:PYZ655374 QIV655371:QIV655374 QSR655371:QSR655374 RCN655371:RCN655374 RMJ655371:RMJ655374 RWF655371:RWF655374 SGB655371:SGB655374 SPX655371:SPX655374 SZT655371:SZT655374 TJP655371:TJP655374 TTL655371:TTL655374 UDH655371:UDH655374 UND655371:UND655374 UWZ655371:UWZ655374 VGV655371:VGV655374 VQR655371:VQR655374 WAN655371:WAN655374 WKJ655371:WKJ655374 WUF655371:WUF655374 N720909:N720912 HT720907:HT720910 RP720907:RP720910 ABL720907:ABL720910 ALH720907:ALH720910 AVD720907:AVD720910 BEZ720907:BEZ720910 BOV720907:BOV720910 BYR720907:BYR720910 CIN720907:CIN720910 CSJ720907:CSJ720910 DCF720907:DCF720910 DMB720907:DMB720910 DVX720907:DVX720910 EFT720907:EFT720910 EPP720907:EPP720910 EZL720907:EZL720910 FJH720907:FJH720910 FTD720907:FTD720910 GCZ720907:GCZ720910 GMV720907:GMV720910 GWR720907:GWR720910 HGN720907:HGN720910 HQJ720907:HQJ720910 IAF720907:IAF720910 IKB720907:IKB720910 ITX720907:ITX720910 JDT720907:JDT720910 JNP720907:JNP720910 JXL720907:JXL720910 KHH720907:KHH720910 KRD720907:KRD720910 LAZ720907:LAZ720910 LKV720907:LKV720910 LUR720907:LUR720910 MEN720907:MEN720910 MOJ720907:MOJ720910 MYF720907:MYF720910 NIB720907:NIB720910 NRX720907:NRX720910 OBT720907:OBT720910 OLP720907:OLP720910 OVL720907:OVL720910 PFH720907:PFH720910 PPD720907:PPD720910 PYZ720907:PYZ720910 QIV720907:QIV720910 QSR720907:QSR720910 RCN720907:RCN720910 RMJ720907:RMJ720910 RWF720907:RWF720910 SGB720907:SGB720910 SPX720907:SPX720910 SZT720907:SZT720910 TJP720907:TJP720910 TTL720907:TTL720910 UDH720907:UDH720910 UND720907:UND720910 UWZ720907:UWZ720910 VGV720907:VGV720910 VQR720907:VQR720910 WAN720907:WAN720910 WKJ720907:WKJ720910 WUF720907:WUF720910 N786445:N786448 HT786443:HT786446 RP786443:RP786446 ABL786443:ABL786446 ALH786443:ALH786446 AVD786443:AVD786446 BEZ786443:BEZ786446 BOV786443:BOV786446 BYR786443:BYR786446 CIN786443:CIN786446 CSJ786443:CSJ786446 DCF786443:DCF786446 DMB786443:DMB786446 DVX786443:DVX786446 EFT786443:EFT786446 EPP786443:EPP786446 EZL786443:EZL786446 FJH786443:FJH786446 FTD786443:FTD786446 GCZ786443:GCZ786446 GMV786443:GMV786446 GWR786443:GWR786446 HGN786443:HGN786446 HQJ786443:HQJ786446 IAF786443:IAF786446 IKB786443:IKB786446 ITX786443:ITX786446 JDT786443:JDT786446 JNP786443:JNP786446 JXL786443:JXL786446 KHH786443:KHH786446 KRD786443:KRD786446 LAZ786443:LAZ786446 LKV786443:LKV786446 LUR786443:LUR786446 MEN786443:MEN786446 MOJ786443:MOJ786446 MYF786443:MYF786446 NIB786443:NIB786446 NRX786443:NRX786446 OBT786443:OBT786446 OLP786443:OLP786446 OVL786443:OVL786446 PFH786443:PFH786446 PPD786443:PPD786446 PYZ786443:PYZ786446 QIV786443:QIV786446 QSR786443:QSR786446 RCN786443:RCN786446 RMJ786443:RMJ786446 RWF786443:RWF786446 SGB786443:SGB786446 SPX786443:SPX786446 SZT786443:SZT786446 TJP786443:TJP786446 TTL786443:TTL786446 UDH786443:UDH786446 UND786443:UND786446 UWZ786443:UWZ786446 VGV786443:VGV786446 VQR786443:VQR786446 WAN786443:WAN786446 WKJ786443:WKJ786446 WUF786443:WUF786446 N851981:N851984 HT851979:HT851982 RP851979:RP851982 ABL851979:ABL851982 ALH851979:ALH851982 AVD851979:AVD851982 BEZ851979:BEZ851982 BOV851979:BOV851982 BYR851979:BYR851982 CIN851979:CIN851982 CSJ851979:CSJ851982 DCF851979:DCF851982 DMB851979:DMB851982 DVX851979:DVX851982 EFT851979:EFT851982 EPP851979:EPP851982 EZL851979:EZL851982 FJH851979:FJH851982 FTD851979:FTD851982 GCZ851979:GCZ851982 GMV851979:GMV851982 GWR851979:GWR851982 HGN851979:HGN851982 HQJ851979:HQJ851982 IAF851979:IAF851982 IKB851979:IKB851982 ITX851979:ITX851982 JDT851979:JDT851982 JNP851979:JNP851982 JXL851979:JXL851982 KHH851979:KHH851982 KRD851979:KRD851982 LAZ851979:LAZ851982 LKV851979:LKV851982 LUR851979:LUR851982 MEN851979:MEN851982 MOJ851979:MOJ851982 MYF851979:MYF851982 NIB851979:NIB851982 NRX851979:NRX851982 OBT851979:OBT851982 OLP851979:OLP851982 OVL851979:OVL851982 PFH851979:PFH851982 PPD851979:PPD851982 PYZ851979:PYZ851982 QIV851979:QIV851982 QSR851979:QSR851982 RCN851979:RCN851982 RMJ851979:RMJ851982 RWF851979:RWF851982 SGB851979:SGB851982 SPX851979:SPX851982 SZT851979:SZT851982 TJP851979:TJP851982 TTL851979:TTL851982 UDH851979:UDH851982 UND851979:UND851982 UWZ851979:UWZ851982 VGV851979:VGV851982 VQR851979:VQR851982 WAN851979:WAN851982 WKJ851979:WKJ851982 WUF851979:WUF851982 N917517:N917520 HT917515:HT917518 RP917515:RP917518 ABL917515:ABL917518 ALH917515:ALH917518 AVD917515:AVD917518 BEZ917515:BEZ917518 BOV917515:BOV917518 BYR917515:BYR917518 CIN917515:CIN917518 CSJ917515:CSJ917518 DCF917515:DCF917518 DMB917515:DMB917518 DVX917515:DVX917518 EFT917515:EFT917518 EPP917515:EPP917518 EZL917515:EZL917518 FJH917515:FJH917518 FTD917515:FTD917518 GCZ917515:GCZ917518 GMV917515:GMV917518 GWR917515:GWR917518 HGN917515:HGN917518 HQJ917515:HQJ917518 IAF917515:IAF917518 IKB917515:IKB917518 ITX917515:ITX917518 JDT917515:JDT917518 JNP917515:JNP917518 JXL917515:JXL917518 KHH917515:KHH917518 KRD917515:KRD917518 LAZ917515:LAZ917518 LKV917515:LKV917518 LUR917515:LUR917518 MEN917515:MEN917518 MOJ917515:MOJ917518 MYF917515:MYF917518 NIB917515:NIB917518 NRX917515:NRX917518 OBT917515:OBT917518 OLP917515:OLP917518 OVL917515:OVL917518 PFH917515:PFH917518 PPD917515:PPD917518 PYZ917515:PYZ917518 QIV917515:QIV917518 QSR917515:QSR917518 RCN917515:RCN917518 RMJ917515:RMJ917518 RWF917515:RWF917518 SGB917515:SGB917518 SPX917515:SPX917518 SZT917515:SZT917518 TJP917515:TJP917518 TTL917515:TTL917518 UDH917515:UDH917518 UND917515:UND917518 UWZ917515:UWZ917518 VGV917515:VGV917518 VQR917515:VQR917518 WAN917515:WAN917518 WKJ917515:WKJ917518 WUF917515:WUF917518 N983053:N983056 HT983051:HT983054 RP983051:RP983054 ABL983051:ABL983054 ALH983051:ALH983054 AVD983051:AVD983054 BEZ983051:BEZ983054 BOV983051:BOV983054 BYR983051:BYR983054 CIN983051:CIN983054 CSJ983051:CSJ983054 DCF983051:DCF983054 DMB983051:DMB983054 DVX983051:DVX983054 EFT983051:EFT983054 EPP983051:EPP983054 EZL983051:EZL983054 FJH983051:FJH983054 FTD983051:FTD983054 GCZ983051:GCZ983054 GMV983051:GMV983054 GWR983051:GWR983054 HGN983051:HGN983054 HQJ983051:HQJ983054 IAF983051:IAF983054 IKB983051:IKB983054 ITX983051:ITX983054 JDT983051:JDT983054 JNP983051:JNP983054 JXL983051:JXL983054 KHH983051:KHH983054 KRD983051:KRD983054 LAZ983051:LAZ983054 LKV983051:LKV983054 LUR983051:LUR983054 MEN983051:MEN983054 MOJ983051:MOJ983054 MYF983051:MYF983054 NIB983051:NIB983054 NRX983051:NRX983054 OBT983051:OBT983054 OLP983051:OLP983054 OVL983051:OVL983054 PFH983051:PFH983054 PPD983051:PPD983054 PYZ983051:PYZ983054 QIV983051:QIV983054 QSR983051:QSR983054 RCN983051:RCN983054 RMJ983051:RMJ983054 RWF983051:RWF983054 SGB983051:SGB983054 SPX983051:SPX983054 SZT983051:SZT983054 TJP983051:TJP983054 TTL983051:TTL983054 UDH983051:UDH983054 UND983051:UND983054 UWZ983051:UWZ983054 VGV983051:VGV983054 VQR983051:VQR983054 WAN983051:WAN983054 WKJ983051:WKJ983054 WUF983051:WUF983054 G65563:Y65565 HM65561:II65563 RI65561:SE65563 ABE65561:ACA65563 ALA65561:ALW65563 AUW65561:AVS65563 BES65561:BFO65563 BOO65561:BPK65563 BYK65561:BZG65563 CIG65561:CJC65563 CSC65561:CSY65563 DBY65561:DCU65563 DLU65561:DMQ65563 DVQ65561:DWM65563 EFM65561:EGI65563 EPI65561:EQE65563 EZE65561:FAA65563 FJA65561:FJW65563 FSW65561:FTS65563 GCS65561:GDO65563 GMO65561:GNK65563 GWK65561:GXG65563 HGG65561:HHC65563 HQC65561:HQY65563 HZY65561:IAU65563 IJU65561:IKQ65563 ITQ65561:IUM65563 JDM65561:JEI65563 JNI65561:JOE65563 JXE65561:JYA65563 KHA65561:KHW65563 KQW65561:KRS65563 LAS65561:LBO65563 LKO65561:LLK65563 LUK65561:LVG65563 MEG65561:MFC65563 MOC65561:MOY65563 MXY65561:MYU65563 NHU65561:NIQ65563 NRQ65561:NSM65563 OBM65561:OCI65563 OLI65561:OME65563 OVE65561:OWA65563 PFA65561:PFW65563 POW65561:PPS65563 PYS65561:PZO65563 QIO65561:QJK65563 QSK65561:QTG65563 RCG65561:RDC65563 RMC65561:RMY65563 RVY65561:RWU65563 SFU65561:SGQ65563 SPQ65561:SQM65563 SZM65561:TAI65563 TJI65561:TKE65563 TTE65561:TUA65563 UDA65561:UDW65563 UMW65561:UNS65563 UWS65561:UXO65563 VGO65561:VHK65563 VQK65561:VRG65563 WAG65561:WBC65563 WKC65561:WKY65563 WTY65561:WUU65563 G131099:Y131101 HM131097:II131099 RI131097:SE131099 ABE131097:ACA131099 ALA131097:ALW131099 AUW131097:AVS131099 BES131097:BFO131099 BOO131097:BPK131099 BYK131097:BZG131099 CIG131097:CJC131099 CSC131097:CSY131099 DBY131097:DCU131099 DLU131097:DMQ131099 DVQ131097:DWM131099 EFM131097:EGI131099 EPI131097:EQE131099 EZE131097:FAA131099 FJA131097:FJW131099 FSW131097:FTS131099 GCS131097:GDO131099 GMO131097:GNK131099 GWK131097:GXG131099 HGG131097:HHC131099 HQC131097:HQY131099 HZY131097:IAU131099 IJU131097:IKQ131099 ITQ131097:IUM131099 JDM131097:JEI131099 JNI131097:JOE131099 JXE131097:JYA131099 KHA131097:KHW131099 KQW131097:KRS131099 LAS131097:LBO131099 LKO131097:LLK131099 LUK131097:LVG131099 MEG131097:MFC131099 MOC131097:MOY131099 MXY131097:MYU131099 NHU131097:NIQ131099 NRQ131097:NSM131099 OBM131097:OCI131099 OLI131097:OME131099 OVE131097:OWA131099 PFA131097:PFW131099 POW131097:PPS131099 PYS131097:PZO131099 QIO131097:QJK131099 QSK131097:QTG131099 RCG131097:RDC131099 RMC131097:RMY131099 RVY131097:RWU131099 SFU131097:SGQ131099 SPQ131097:SQM131099 SZM131097:TAI131099 TJI131097:TKE131099 TTE131097:TUA131099 UDA131097:UDW131099 UMW131097:UNS131099 UWS131097:UXO131099 VGO131097:VHK131099 VQK131097:VRG131099 WAG131097:WBC131099 WKC131097:WKY131099 WTY131097:WUU131099 G196635:Y196637 HM196633:II196635 RI196633:SE196635 ABE196633:ACA196635 ALA196633:ALW196635 AUW196633:AVS196635 BES196633:BFO196635 BOO196633:BPK196635 BYK196633:BZG196635 CIG196633:CJC196635 CSC196633:CSY196635 DBY196633:DCU196635 DLU196633:DMQ196635 DVQ196633:DWM196635 EFM196633:EGI196635 EPI196633:EQE196635 EZE196633:FAA196635 FJA196633:FJW196635 FSW196633:FTS196635 GCS196633:GDO196635 GMO196633:GNK196635 GWK196633:GXG196635 HGG196633:HHC196635 HQC196633:HQY196635 HZY196633:IAU196635 IJU196633:IKQ196635 ITQ196633:IUM196635 JDM196633:JEI196635 JNI196633:JOE196635 JXE196633:JYA196635 KHA196633:KHW196635 KQW196633:KRS196635 LAS196633:LBO196635 LKO196633:LLK196635 LUK196633:LVG196635 MEG196633:MFC196635 MOC196633:MOY196635 MXY196633:MYU196635 NHU196633:NIQ196635 NRQ196633:NSM196635 OBM196633:OCI196635 OLI196633:OME196635 OVE196633:OWA196635 PFA196633:PFW196635 POW196633:PPS196635 PYS196633:PZO196635 QIO196633:QJK196635 QSK196633:QTG196635 RCG196633:RDC196635 RMC196633:RMY196635 RVY196633:RWU196635 SFU196633:SGQ196635 SPQ196633:SQM196635 SZM196633:TAI196635 TJI196633:TKE196635 TTE196633:TUA196635 UDA196633:UDW196635 UMW196633:UNS196635 UWS196633:UXO196635 VGO196633:VHK196635 VQK196633:VRG196635 WAG196633:WBC196635 WKC196633:WKY196635 WTY196633:WUU196635 G262171:Y262173 HM262169:II262171 RI262169:SE262171 ABE262169:ACA262171 ALA262169:ALW262171 AUW262169:AVS262171 BES262169:BFO262171 BOO262169:BPK262171 BYK262169:BZG262171 CIG262169:CJC262171 CSC262169:CSY262171 DBY262169:DCU262171 DLU262169:DMQ262171 DVQ262169:DWM262171 EFM262169:EGI262171 EPI262169:EQE262171 EZE262169:FAA262171 FJA262169:FJW262171 FSW262169:FTS262171 GCS262169:GDO262171 GMO262169:GNK262171 GWK262169:GXG262171 HGG262169:HHC262171 HQC262169:HQY262171 HZY262169:IAU262171 IJU262169:IKQ262171 ITQ262169:IUM262171 JDM262169:JEI262171 JNI262169:JOE262171 JXE262169:JYA262171 KHA262169:KHW262171 KQW262169:KRS262171 LAS262169:LBO262171 LKO262169:LLK262171 LUK262169:LVG262171 MEG262169:MFC262171 MOC262169:MOY262171 MXY262169:MYU262171 NHU262169:NIQ262171 NRQ262169:NSM262171 OBM262169:OCI262171 OLI262169:OME262171 OVE262169:OWA262171 PFA262169:PFW262171 POW262169:PPS262171 PYS262169:PZO262171 QIO262169:QJK262171 QSK262169:QTG262171 RCG262169:RDC262171 RMC262169:RMY262171 RVY262169:RWU262171 SFU262169:SGQ262171 SPQ262169:SQM262171 SZM262169:TAI262171 TJI262169:TKE262171 TTE262169:TUA262171 UDA262169:UDW262171 UMW262169:UNS262171 UWS262169:UXO262171 VGO262169:VHK262171 VQK262169:VRG262171 WAG262169:WBC262171 WKC262169:WKY262171 WTY262169:WUU262171 G327707:Y327709 HM327705:II327707 RI327705:SE327707 ABE327705:ACA327707 ALA327705:ALW327707 AUW327705:AVS327707 BES327705:BFO327707 BOO327705:BPK327707 BYK327705:BZG327707 CIG327705:CJC327707 CSC327705:CSY327707 DBY327705:DCU327707 DLU327705:DMQ327707 DVQ327705:DWM327707 EFM327705:EGI327707 EPI327705:EQE327707 EZE327705:FAA327707 FJA327705:FJW327707 FSW327705:FTS327707 GCS327705:GDO327707 GMO327705:GNK327707 GWK327705:GXG327707 HGG327705:HHC327707 HQC327705:HQY327707 HZY327705:IAU327707 IJU327705:IKQ327707 ITQ327705:IUM327707 JDM327705:JEI327707 JNI327705:JOE327707 JXE327705:JYA327707 KHA327705:KHW327707 KQW327705:KRS327707 LAS327705:LBO327707 LKO327705:LLK327707 LUK327705:LVG327707 MEG327705:MFC327707 MOC327705:MOY327707 MXY327705:MYU327707 NHU327705:NIQ327707 NRQ327705:NSM327707 OBM327705:OCI327707 OLI327705:OME327707 OVE327705:OWA327707 PFA327705:PFW327707 POW327705:PPS327707 PYS327705:PZO327707 QIO327705:QJK327707 QSK327705:QTG327707 RCG327705:RDC327707 RMC327705:RMY327707 RVY327705:RWU327707 SFU327705:SGQ327707 SPQ327705:SQM327707 SZM327705:TAI327707 TJI327705:TKE327707 TTE327705:TUA327707 UDA327705:UDW327707 UMW327705:UNS327707 UWS327705:UXO327707 VGO327705:VHK327707 VQK327705:VRG327707 WAG327705:WBC327707 WKC327705:WKY327707 WTY327705:WUU327707 G393243:Y393245 HM393241:II393243 RI393241:SE393243 ABE393241:ACA393243 ALA393241:ALW393243 AUW393241:AVS393243 BES393241:BFO393243 BOO393241:BPK393243 BYK393241:BZG393243 CIG393241:CJC393243 CSC393241:CSY393243 DBY393241:DCU393243 DLU393241:DMQ393243 DVQ393241:DWM393243 EFM393241:EGI393243 EPI393241:EQE393243 EZE393241:FAA393243 FJA393241:FJW393243 FSW393241:FTS393243 GCS393241:GDO393243 GMO393241:GNK393243 GWK393241:GXG393243 HGG393241:HHC393243 HQC393241:HQY393243 HZY393241:IAU393243 IJU393241:IKQ393243 ITQ393241:IUM393243 JDM393241:JEI393243 JNI393241:JOE393243 JXE393241:JYA393243 KHA393241:KHW393243 KQW393241:KRS393243 LAS393241:LBO393243 LKO393241:LLK393243 LUK393241:LVG393243 MEG393241:MFC393243 MOC393241:MOY393243 MXY393241:MYU393243 NHU393241:NIQ393243 NRQ393241:NSM393243 OBM393241:OCI393243 OLI393241:OME393243 OVE393241:OWA393243 PFA393241:PFW393243 POW393241:PPS393243 PYS393241:PZO393243 QIO393241:QJK393243 QSK393241:QTG393243 RCG393241:RDC393243 RMC393241:RMY393243 RVY393241:RWU393243 SFU393241:SGQ393243 SPQ393241:SQM393243 SZM393241:TAI393243 TJI393241:TKE393243 TTE393241:TUA393243 UDA393241:UDW393243 UMW393241:UNS393243 UWS393241:UXO393243 VGO393241:VHK393243 VQK393241:VRG393243 WAG393241:WBC393243 WKC393241:WKY393243 WTY393241:WUU393243 G458779:Y458781 HM458777:II458779 RI458777:SE458779 ABE458777:ACA458779 ALA458777:ALW458779 AUW458777:AVS458779 BES458777:BFO458779 BOO458777:BPK458779 BYK458777:BZG458779 CIG458777:CJC458779 CSC458777:CSY458779 DBY458777:DCU458779 DLU458777:DMQ458779 DVQ458777:DWM458779 EFM458777:EGI458779 EPI458777:EQE458779 EZE458777:FAA458779 FJA458777:FJW458779 FSW458777:FTS458779 GCS458777:GDO458779 GMO458777:GNK458779 GWK458777:GXG458779 HGG458777:HHC458779 HQC458777:HQY458779 HZY458777:IAU458779 IJU458777:IKQ458779 ITQ458777:IUM458779 JDM458777:JEI458779 JNI458777:JOE458779 JXE458777:JYA458779 KHA458777:KHW458779 KQW458777:KRS458779 LAS458777:LBO458779 LKO458777:LLK458779 LUK458777:LVG458779 MEG458777:MFC458779 MOC458777:MOY458779 MXY458777:MYU458779 NHU458777:NIQ458779 NRQ458777:NSM458779 OBM458777:OCI458779 OLI458777:OME458779 OVE458777:OWA458779 PFA458777:PFW458779 POW458777:PPS458779 PYS458777:PZO458779 QIO458777:QJK458779 QSK458777:QTG458779 RCG458777:RDC458779 RMC458777:RMY458779 RVY458777:RWU458779 SFU458777:SGQ458779 SPQ458777:SQM458779 SZM458777:TAI458779 TJI458777:TKE458779 TTE458777:TUA458779 UDA458777:UDW458779 UMW458777:UNS458779 UWS458777:UXO458779 VGO458777:VHK458779 VQK458777:VRG458779 WAG458777:WBC458779 WKC458777:WKY458779 WTY458777:WUU458779 G524315:Y524317 HM524313:II524315 RI524313:SE524315 ABE524313:ACA524315 ALA524313:ALW524315 AUW524313:AVS524315 BES524313:BFO524315 BOO524313:BPK524315 BYK524313:BZG524315 CIG524313:CJC524315 CSC524313:CSY524315 DBY524313:DCU524315 DLU524313:DMQ524315 DVQ524313:DWM524315 EFM524313:EGI524315 EPI524313:EQE524315 EZE524313:FAA524315 FJA524313:FJW524315 FSW524313:FTS524315 GCS524313:GDO524315 GMO524313:GNK524315 GWK524313:GXG524315 HGG524313:HHC524315 HQC524313:HQY524315 HZY524313:IAU524315 IJU524313:IKQ524315 ITQ524313:IUM524315 JDM524313:JEI524315 JNI524313:JOE524315 JXE524313:JYA524315 KHA524313:KHW524315 KQW524313:KRS524315 LAS524313:LBO524315 LKO524313:LLK524315 LUK524313:LVG524315 MEG524313:MFC524315 MOC524313:MOY524315 MXY524313:MYU524315 NHU524313:NIQ524315 NRQ524313:NSM524315 OBM524313:OCI524315 OLI524313:OME524315 OVE524313:OWA524315 PFA524313:PFW524315 POW524313:PPS524315 PYS524313:PZO524315 QIO524313:QJK524315 QSK524313:QTG524315 RCG524313:RDC524315 RMC524313:RMY524315 RVY524313:RWU524315 SFU524313:SGQ524315 SPQ524313:SQM524315 SZM524313:TAI524315 TJI524313:TKE524315 TTE524313:TUA524315 UDA524313:UDW524315 UMW524313:UNS524315 UWS524313:UXO524315 VGO524313:VHK524315 VQK524313:VRG524315 WAG524313:WBC524315 WKC524313:WKY524315 WTY524313:WUU524315 G589851:Y589853 HM589849:II589851 RI589849:SE589851 ABE589849:ACA589851 ALA589849:ALW589851 AUW589849:AVS589851 BES589849:BFO589851 BOO589849:BPK589851 BYK589849:BZG589851 CIG589849:CJC589851 CSC589849:CSY589851 DBY589849:DCU589851 DLU589849:DMQ589851 DVQ589849:DWM589851 EFM589849:EGI589851 EPI589849:EQE589851 EZE589849:FAA589851 FJA589849:FJW589851 FSW589849:FTS589851 GCS589849:GDO589851 GMO589849:GNK589851 GWK589849:GXG589851 HGG589849:HHC589851 HQC589849:HQY589851 HZY589849:IAU589851 IJU589849:IKQ589851 ITQ589849:IUM589851 JDM589849:JEI589851 JNI589849:JOE589851 JXE589849:JYA589851 KHA589849:KHW589851 KQW589849:KRS589851 LAS589849:LBO589851 LKO589849:LLK589851 LUK589849:LVG589851 MEG589849:MFC589851 MOC589849:MOY589851 MXY589849:MYU589851 NHU589849:NIQ589851 NRQ589849:NSM589851 OBM589849:OCI589851 OLI589849:OME589851 OVE589849:OWA589851 PFA589849:PFW589851 POW589849:PPS589851 PYS589849:PZO589851 QIO589849:QJK589851 QSK589849:QTG589851 RCG589849:RDC589851 RMC589849:RMY589851 RVY589849:RWU589851 SFU589849:SGQ589851 SPQ589849:SQM589851 SZM589849:TAI589851 TJI589849:TKE589851 TTE589849:TUA589851 UDA589849:UDW589851 UMW589849:UNS589851 UWS589849:UXO589851 VGO589849:VHK589851 VQK589849:VRG589851 WAG589849:WBC589851 WKC589849:WKY589851 WTY589849:WUU589851 G655387:Y655389 HM655385:II655387 RI655385:SE655387 ABE655385:ACA655387 ALA655385:ALW655387 AUW655385:AVS655387 BES655385:BFO655387 BOO655385:BPK655387 BYK655385:BZG655387 CIG655385:CJC655387 CSC655385:CSY655387 DBY655385:DCU655387 DLU655385:DMQ655387 DVQ655385:DWM655387 EFM655385:EGI655387 EPI655385:EQE655387 EZE655385:FAA655387 FJA655385:FJW655387 FSW655385:FTS655387 GCS655385:GDO655387 GMO655385:GNK655387 GWK655385:GXG655387 HGG655385:HHC655387 HQC655385:HQY655387 HZY655385:IAU655387 IJU655385:IKQ655387 ITQ655385:IUM655387 JDM655385:JEI655387 JNI655385:JOE655387 JXE655385:JYA655387 KHA655385:KHW655387 KQW655385:KRS655387 LAS655385:LBO655387 LKO655385:LLK655387 LUK655385:LVG655387 MEG655385:MFC655387 MOC655385:MOY655387 MXY655385:MYU655387 NHU655385:NIQ655387 NRQ655385:NSM655387 OBM655385:OCI655387 OLI655385:OME655387 OVE655385:OWA655387 PFA655385:PFW655387 POW655385:PPS655387 PYS655385:PZO655387 QIO655385:QJK655387 QSK655385:QTG655387 RCG655385:RDC655387 RMC655385:RMY655387 RVY655385:RWU655387 SFU655385:SGQ655387 SPQ655385:SQM655387 SZM655385:TAI655387 TJI655385:TKE655387 TTE655385:TUA655387 UDA655385:UDW655387 UMW655385:UNS655387 UWS655385:UXO655387 VGO655385:VHK655387 VQK655385:VRG655387 WAG655385:WBC655387 WKC655385:WKY655387 WTY655385:WUU655387 G720923:Y720925 HM720921:II720923 RI720921:SE720923 ABE720921:ACA720923 ALA720921:ALW720923 AUW720921:AVS720923 BES720921:BFO720923 BOO720921:BPK720923 BYK720921:BZG720923 CIG720921:CJC720923 CSC720921:CSY720923 DBY720921:DCU720923 DLU720921:DMQ720923 DVQ720921:DWM720923 EFM720921:EGI720923 EPI720921:EQE720923 EZE720921:FAA720923 FJA720921:FJW720923 FSW720921:FTS720923 GCS720921:GDO720923 GMO720921:GNK720923 GWK720921:GXG720923 HGG720921:HHC720923 HQC720921:HQY720923 HZY720921:IAU720923 IJU720921:IKQ720923 ITQ720921:IUM720923 JDM720921:JEI720923 JNI720921:JOE720923 JXE720921:JYA720923 KHA720921:KHW720923 KQW720921:KRS720923 LAS720921:LBO720923 LKO720921:LLK720923 LUK720921:LVG720923 MEG720921:MFC720923 MOC720921:MOY720923 MXY720921:MYU720923 NHU720921:NIQ720923 NRQ720921:NSM720923 OBM720921:OCI720923 OLI720921:OME720923 OVE720921:OWA720923 PFA720921:PFW720923 POW720921:PPS720923 PYS720921:PZO720923 QIO720921:QJK720923 QSK720921:QTG720923 RCG720921:RDC720923 RMC720921:RMY720923 RVY720921:RWU720923 SFU720921:SGQ720923 SPQ720921:SQM720923 SZM720921:TAI720923 TJI720921:TKE720923 TTE720921:TUA720923 UDA720921:UDW720923 UMW720921:UNS720923 UWS720921:UXO720923 VGO720921:VHK720923 VQK720921:VRG720923 WAG720921:WBC720923 WKC720921:WKY720923 WTY720921:WUU720923 G786459:Y786461 HM786457:II786459 RI786457:SE786459 ABE786457:ACA786459 ALA786457:ALW786459 AUW786457:AVS786459 BES786457:BFO786459 BOO786457:BPK786459 BYK786457:BZG786459 CIG786457:CJC786459 CSC786457:CSY786459 DBY786457:DCU786459 DLU786457:DMQ786459 DVQ786457:DWM786459 EFM786457:EGI786459 EPI786457:EQE786459 EZE786457:FAA786459 FJA786457:FJW786459 FSW786457:FTS786459 GCS786457:GDO786459 GMO786457:GNK786459 GWK786457:GXG786459 HGG786457:HHC786459 HQC786457:HQY786459 HZY786457:IAU786459 IJU786457:IKQ786459 ITQ786457:IUM786459 JDM786457:JEI786459 JNI786457:JOE786459 JXE786457:JYA786459 KHA786457:KHW786459 KQW786457:KRS786459 LAS786457:LBO786459 LKO786457:LLK786459 LUK786457:LVG786459 MEG786457:MFC786459 MOC786457:MOY786459 MXY786457:MYU786459 NHU786457:NIQ786459 NRQ786457:NSM786459 OBM786457:OCI786459 OLI786457:OME786459 OVE786457:OWA786459 PFA786457:PFW786459 POW786457:PPS786459 PYS786457:PZO786459 QIO786457:QJK786459 QSK786457:QTG786459 RCG786457:RDC786459 RMC786457:RMY786459 RVY786457:RWU786459 SFU786457:SGQ786459 SPQ786457:SQM786459 SZM786457:TAI786459 TJI786457:TKE786459 TTE786457:TUA786459 UDA786457:UDW786459 UMW786457:UNS786459 UWS786457:UXO786459 VGO786457:VHK786459 VQK786457:VRG786459 WAG786457:WBC786459 WKC786457:WKY786459 WTY786457:WUU786459 G851995:Y851997 HM851993:II851995 RI851993:SE851995 ABE851993:ACA851995 ALA851993:ALW851995 AUW851993:AVS851995 BES851993:BFO851995 BOO851993:BPK851995 BYK851993:BZG851995 CIG851993:CJC851995 CSC851993:CSY851995 DBY851993:DCU851995 DLU851993:DMQ851995 DVQ851993:DWM851995 EFM851993:EGI851995 EPI851993:EQE851995 EZE851993:FAA851995 FJA851993:FJW851995 FSW851993:FTS851995 GCS851993:GDO851995 GMO851993:GNK851995 GWK851993:GXG851995 HGG851993:HHC851995 HQC851993:HQY851995 HZY851993:IAU851995 IJU851993:IKQ851995 ITQ851993:IUM851995 JDM851993:JEI851995 JNI851993:JOE851995 JXE851993:JYA851995 KHA851993:KHW851995 KQW851993:KRS851995 LAS851993:LBO851995 LKO851993:LLK851995 LUK851993:LVG851995 MEG851993:MFC851995 MOC851993:MOY851995 MXY851993:MYU851995 NHU851993:NIQ851995 NRQ851993:NSM851995 OBM851993:OCI851995 OLI851993:OME851995 OVE851993:OWA851995 PFA851993:PFW851995 POW851993:PPS851995 PYS851993:PZO851995 QIO851993:QJK851995 QSK851993:QTG851995 RCG851993:RDC851995 RMC851993:RMY851995 RVY851993:RWU851995 SFU851993:SGQ851995 SPQ851993:SQM851995 SZM851993:TAI851995 TJI851993:TKE851995 TTE851993:TUA851995 UDA851993:UDW851995 UMW851993:UNS851995 UWS851993:UXO851995 VGO851993:VHK851995 VQK851993:VRG851995 WAG851993:WBC851995 WKC851993:WKY851995 WTY851993:WUU851995 G917531:Y917533 HM917529:II917531 RI917529:SE917531 ABE917529:ACA917531 ALA917529:ALW917531 AUW917529:AVS917531 BES917529:BFO917531 BOO917529:BPK917531 BYK917529:BZG917531 CIG917529:CJC917531 CSC917529:CSY917531 DBY917529:DCU917531 DLU917529:DMQ917531 DVQ917529:DWM917531 EFM917529:EGI917531 EPI917529:EQE917531 EZE917529:FAA917531 FJA917529:FJW917531 FSW917529:FTS917531 GCS917529:GDO917531 GMO917529:GNK917531 GWK917529:GXG917531 HGG917529:HHC917531 HQC917529:HQY917531 HZY917529:IAU917531 IJU917529:IKQ917531 ITQ917529:IUM917531 JDM917529:JEI917531 JNI917529:JOE917531 JXE917529:JYA917531 KHA917529:KHW917531 KQW917529:KRS917531 LAS917529:LBO917531 LKO917529:LLK917531 LUK917529:LVG917531 MEG917529:MFC917531 MOC917529:MOY917531 MXY917529:MYU917531 NHU917529:NIQ917531 NRQ917529:NSM917531 OBM917529:OCI917531 OLI917529:OME917531 OVE917529:OWA917531 PFA917529:PFW917531 POW917529:PPS917531 PYS917529:PZO917531 QIO917529:QJK917531 QSK917529:QTG917531 RCG917529:RDC917531 RMC917529:RMY917531 RVY917529:RWU917531 SFU917529:SGQ917531 SPQ917529:SQM917531 SZM917529:TAI917531 TJI917529:TKE917531 TTE917529:TUA917531 UDA917529:UDW917531 UMW917529:UNS917531 UWS917529:UXO917531 VGO917529:VHK917531 VQK917529:VRG917531 WAG917529:WBC917531 WKC917529:WKY917531 WTY917529:WUU917531 G983067:Y983069 HM983065:II983067 RI983065:SE983067 ABE983065:ACA983067 ALA983065:ALW983067 AUW983065:AVS983067 BES983065:BFO983067 BOO983065:BPK983067 BYK983065:BZG983067 CIG983065:CJC983067 CSC983065:CSY983067 DBY983065:DCU983067 DLU983065:DMQ983067 DVQ983065:DWM983067 EFM983065:EGI983067 EPI983065:EQE983067 EZE983065:FAA983067 FJA983065:FJW983067 FSW983065:FTS983067 GCS983065:GDO983067 GMO983065:GNK983067 GWK983065:GXG983067 HGG983065:HHC983067 HQC983065:HQY983067 HZY983065:IAU983067 IJU983065:IKQ983067 ITQ983065:IUM983067 JDM983065:JEI983067 JNI983065:JOE983067 JXE983065:JYA983067 KHA983065:KHW983067 KQW983065:KRS983067 LAS983065:LBO983067 LKO983065:LLK983067 LUK983065:LVG983067 MEG983065:MFC983067 MOC983065:MOY983067 MXY983065:MYU983067 NHU983065:NIQ983067 NRQ983065:NSM983067 OBM983065:OCI983067 OLI983065:OME983067 OVE983065:OWA983067 PFA983065:PFW983067 POW983065:PPS983067 PYS983065:PZO983067 QIO983065:QJK983067 QSK983065:QTG983067 RCG983065:RDC983067 RMC983065:RMY983067 RVY983065:RWU983067 SFU983065:SGQ983067 SPQ983065:SQM983067 SZM983065:TAI983067 TJI983065:TKE983067 TTE983065:TUA983067 UDA983065:UDW983067 UMW983065:UNS983067 UWS983065:UXO983067 VGO983065:VHK983067 VQK983065:VRG983067 WAG983065:WBC983067 WKC983065:WKY983067 WTY983065:WUU983067 N65546:N65547 HT65544:HT65545 RP65544:RP65545 ABL65544:ABL65545 ALH65544:ALH65545 AVD65544:AVD65545 BEZ65544:BEZ65545 BOV65544:BOV65545 BYR65544:BYR65545 CIN65544:CIN65545 CSJ65544:CSJ65545 DCF65544:DCF65545 DMB65544:DMB65545 DVX65544:DVX65545 EFT65544:EFT65545 EPP65544:EPP65545 EZL65544:EZL65545 FJH65544:FJH65545 FTD65544:FTD65545 GCZ65544:GCZ65545 GMV65544:GMV65545 GWR65544:GWR65545 HGN65544:HGN65545 HQJ65544:HQJ65545 IAF65544:IAF65545 IKB65544:IKB65545 ITX65544:ITX65545 JDT65544:JDT65545 JNP65544:JNP65545 JXL65544:JXL65545 KHH65544:KHH65545 KRD65544:KRD65545 LAZ65544:LAZ65545 LKV65544:LKV65545 LUR65544:LUR65545 MEN65544:MEN65545 MOJ65544:MOJ65545 MYF65544:MYF65545 NIB65544:NIB65545 NRX65544:NRX65545 OBT65544:OBT65545 OLP65544:OLP65545 OVL65544:OVL65545 PFH65544:PFH65545 PPD65544:PPD65545 PYZ65544:PYZ65545 QIV65544:QIV65545 QSR65544:QSR65545 RCN65544:RCN65545 RMJ65544:RMJ65545 RWF65544:RWF65545 SGB65544:SGB65545 SPX65544:SPX65545 SZT65544:SZT65545 TJP65544:TJP65545 TTL65544:TTL65545 UDH65544:UDH65545 UND65544:UND65545 UWZ65544:UWZ65545 VGV65544:VGV65545 VQR65544:VQR65545 WAN65544:WAN65545 WKJ65544:WKJ65545 WUF65544:WUF65545 N131082:N131083 HT131080:HT131081 RP131080:RP131081 ABL131080:ABL131081 ALH131080:ALH131081 AVD131080:AVD131081 BEZ131080:BEZ131081 BOV131080:BOV131081 BYR131080:BYR131081 CIN131080:CIN131081 CSJ131080:CSJ131081 DCF131080:DCF131081 DMB131080:DMB131081 DVX131080:DVX131081 EFT131080:EFT131081 EPP131080:EPP131081 EZL131080:EZL131081 FJH131080:FJH131081 FTD131080:FTD131081 GCZ131080:GCZ131081 GMV131080:GMV131081 GWR131080:GWR131081 HGN131080:HGN131081 HQJ131080:HQJ131081 IAF131080:IAF131081 IKB131080:IKB131081 ITX131080:ITX131081 JDT131080:JDT131081 JNP131080:JNP131081 JXL131080:JXL131081 KHH131080:KHH131081 KRD131080:KRD131081 LAZ131080:LAZ131081 LKV131080:LKV131081 LUR131080:LUR131081 MEN131080:MEN131081 MOJ131080:MOJ131081 MYF131080:MYF131081 NIB131080:NIB131081 NRX131080:NRX131081 OBT131080:OBT131081 OLP131080:OLP131081 OVL131080:OVL131081 PFH131080:PFH131081 PPD131080:PPD131081 PYZ131080:PYZ131081 QIV131080:QIV131081 QSR131080:QSR131081 RCN131080:RCN131081 RMJ131080:RMJ131081 RWF131080:RWF131081 SGB131080:SGB131081 SPX131080:SPX131081 SZT131080:SZT131081 TJP131080:TJP131081 TTL131080:TTL131081 UDH131080:UDH131081 UND131080:UND131081 UWZ131080:UWZ131081 VGV131080:VGV131081 VQR131080:VQR131081 WAN131080:WAN131081 WKJ131080:WKJ131081 WUF131080:WUF131081 N196618:N196619 HT196616:HT196617 RP196616:RP196617 ABL196616:ABL196617 ALH196616:ALH196617 AVD196616:AVD196617 BEZ196616:BEZ196617 BOV196616:BOV196617 BYR196616:BYR196617 CIN196616:CIN196617 CSJ196616:CSJ196617 DCF196616:DCF196617 DMB196616:DMB196617 DVX196616:DVX196617 EFT196616:EFT196617 EPP196616:EPP196617 EZL196616:EZL196617 FJH196616:FJH196617 FTD196616:FTD196617 GCZ196616:GCZ196617 GMV196616:GMV196617 GWR196616:GWR196617 HGN196616:HGN196617 HQJ196616:HQJ196617 IAF196616:IAF196617 IKB196616:IKB196617 ITX196616:ITX196617 JDT196616:JDT196617 JNP196616:JNP196617 JXL196616:JXL196617 KHH196616:KHH196617 KRD196616:KRD196617 LAZ196616:LAZ196617 LKV196616:LKV196617 LUR196616:LUR196617 MEN196616:MEN196617 MOJ196616:MOJ196617 MYF196616:MYF196617 NIB196616:NIB196617 NRX196616:NRX196617 OBT196616:OBT196617 OLP196616:OLP196617 OVL196616:OVL196617 PFH196616:PFH196617 PPD196616:PPD196617 PYZ196616:PYZ196617 QIV196616:QIV196617 QSR196616:QSR196617 RCN196616:RCN196617 RMJ196616:RMJ196617 RWF196616:RWF196617 SGB196616:SGB196617 SPX196616:SPX196617 SZT196616:SZT196617 TJP196616:TJP196617 TTL196616:TTL196617 UDH196616:UDH196617 UND196616:UND196617 UWZ196616:UWZ196617 VGV196616:VGV196617 VQR196616:VQR196617 WAN196616:WAN196617 WKJ196616:WKJ196617 WUF196616:WUF196617 N262154:N262155 HT262152:HT262153 RP262152:RP262153 ABL262152:ABL262153 ALH262152:ALH262153 AVD262152:AVD262153 BEZ262152:BEZ262153 BOV262152:BOV262153 BYR262152:BYR262153 CIN262152:CIN262153 CSJ262152:CSJ262153 DCF262152:DCF262153 DMB262152:DMB262153 DVX262152:DVX262153 EFT262152:EFT262153 EPP262152:EPP262153 EZL262152:EZL262153 FJH262152:FJH262153 FTD262152:FTD262153 GCZ262152:GCZ262153 GMV262152:GMV262153 GWR262152:GWR262153 HGN262152:HGN262153 HQJ262152:HQJ262153 IAF262152:IAF262153 IKB262152:IKB262153 ITX262152:ITX262153 JDT262152:JDT262153 JNP262152:JNP262153 JXL262152:JXL262153 KHH262152:KHH262153 KRD262152:KRD262153 LAZ262152:LAZ262153 LKV262152:LKV262153 LUR262152:LUR262153 MEN262152:MEN262153 MOJ262152:MOJ262153 MYF262152:MYF262153 NIB262152:NIB262153 NRX262152:NRX262153 OBT262152:OBT262153 OLP262152:OLP262153 OVL262152:OVL262153 PFH262152:PFH262153 PPD262152:PPD262153 PYZ262152:PYZ262153 QIV262152:QIV262153 QSR262152:QSR262153 RCN262152:RCN262153 RMJ262152:RMJ262153 RWF262152:RWF262153 SGB262152:SGB262153 SPX262152:SPX262153 SZT262152:SZT262153 TJP262152:TJP262153 TTL262152:TTL262153 UDH262152:UDH262153 UND262152:UND262153 UWZ262152:UWZ262153 VGV262152:VGV262153 VQR262152:VQR262153 WAN262152:WAN262153 WKJ262152:WKJ262153 WUF262152:WUF262153 N327690:N327691 HT327688:HT327689 RP327688:RP327689 ABL327688:ABL327689 ALH327688:ALH327689 AVD327688:AVD327689 BEZ327688:BEZ327689 BOV327688:BOV327689 BYR327688:BYR327689 CIN327688:CIN327689 CSJ327688:CSJ327689 DCF327688:DCF327689 DMB327688:DMB327689 DVX327688:DVX327689 EFT327688:EFT327689 EPP327688:EPP327689 EZL327688:EZL327689 FJH327688:FJH327689 FTD327688:FTD327689 GCZ327688:GCZ327689 GMV327688:GMV327689 GWR327688:GWR327689 HGN327688:HGN327689 HQJ327688:HQJ327689 IAF327688:IAF327689 IKB327688:IKB327689 ITX327688:ITX327689 JDT327688:JDT327689 JNP327688:JNP327689 JXL327688:JXL327689 KHH327688:KHH327689 KRD327688:KRD327689 LAZ327688:LAZ327689 LKV327688:LKV327689 LUR327688:LUR327689 MEN327688:MEN327689 MOJ327688:MOJ327689 MYF327688:MYF327689 NIB327688:NIB327689 NRX327688:NRX327689 OBT327688:OBT327689 OLP327688:OLP327689 OVL327688:OVL327689 PFH327688:PFH327689 PPD327688:PPD327689 PYZ327688:PYZ327689 QIV327688:QIV327689 QSR327688:QSR327689 RCN327688:RCN327689 RMJ327688:RMJ327689 RWF327688:RWF327689 SGB327688:SGB327689 SPX327688:SPX327689 SZT327688:SZT327689 TJP327688:TJP327689 TTL327688:TTL327689 UDH327688:UDH327689 UND327688:UND327689 UWZ327688:UWZ327689 VGV327688:VGV327689 VQR327688:VQR327689 WAN327688:WAN327689 WKJ327688:WKJ327689 WUF327688:WUF327689 N393226:N393227 HT393224:HT393225 RP393224:RP393225 ABL393224:ABL393225 ALH393224:ALH393225 AVD393224:AVD393225 BEZ393224:BEZ393225 BOV393224:BOV393225 BYR393224:BYR393225 CIN393224:CIN393225 CSJ393224:CSJ393225 DCF393224:DCF393225 DMB393224:DMB393225 DVX393224:DVX393225 EFT393224:EFT393225 EPP393224:EPP393225 EZL393224:EZL393225 FJH393224:FJH393225 FTD393224:FTD393225 GCZ393224:GCZ393225 GMV393224:GMV393225 GWR393224:GWR393225 HGN393224:HGN393225 HQJ393224:HQJ393225 IAF393224:IAF393225 IKB393224:IKB393225 ITX393224:ITX393225 JDT393224:JDT393225 JNP393224:JNP393225 JXL393224:JXL393225 KHH393224:KHH393225 KRD393224:KRD393225 LAZ393224:LAZ393225 LKV393224:LKV393225 LUR393224:LUR393225 MEN393224:MEN393225 MOJ393224:MOJ393225 MYF393224:MYF393225 NIB393224:NIB393225 NRX393224:NRX393225 OBT393224:OBT393225 OLP393224:OLP393225 OVL393224:OVL393225 PFH393224:PFH393225 PPD393224:PPD393225 PYZ393224:PYZ393225 QIV393224:QIV393225 QSR393224:QSR393225 RCN393224:RCN393225 RMJ393224:RMJ393225 RWF393224:RWF393225 SGB393224:SGB393225 SPX393224:SPX393225 SZT393224:SZT393225 TJP393224:TJP393225 TTL393224:TTL393225 UDH393224:UDH393225 UND393224:UND393225 UWZ393224:UWZ393225 VGV393224:VGV393225 VQR393224:VQR393225 WAN393224:WAN393225 WKJ393224:WKJ393225 WUF393224:WUF393225 N458762:N458763 HT458760:HT458761 RP458760:RP458761 ABL458760:ABL458761 ALH458760:ALH458761 AVD458760:AVD458761 BEZ458760:BEZ458761 BOV458760:BOV458761 BYR458760:BYR458761 CIN458760:CIN458761 CSJ458760:CSJ458761 DCF458760:DCF458761 DMB458760:DMB458761 DVX458760:DVX458761 EFT458760:EFT458761 EPP458760:EPP458761 EZL458760:EZL458761 FJH458760:FJH458761 FTD458760:FTD458761 GCZ458760:GCZ458761 GMV458760:GMV458761 GWR458760:GWR458761 HGN458760:HGN458761 HQJ458760:HQJ458761 IAF458760:IAF458761 IKB458760:IKB458761 ITX458760:ITX458761 JDT458760:JDT458761 JNP458760:JNP458761 JXL458760:JXL458761 KHH458760:KHH458761 KRD458760:KRD458761 LAZ458760:LAZ458761 LKV458760:LKV458761 LUR458760:LUR458761 MEN458760:MEN458761 MOJ458760:MOJ458761 MYF458760:MYF458761 NIB458760:NIB458761 NRX458760:NRX458761 OBT458760:OBT458761 OLP458760:OLP458761 OVL458760:OVL458761 PFH458760:PFH458761 PPD458760:PPD458761 PYZ458760:PYZ458761 QIV458760:QIV458761 QSR458760:QSR458761 RCN458760:RCN458761 RMJ458760:RMJ458761 RWF458760:RWF458761 SGB458760:SGB458761 SPX458760:SPX458761 SZT458760:SZT458761 TJP458760:TJP458761 TTL458760:TTL458761 UDH458760:UDH458761 UND458760:UND458761 UWZ458760:UWZ458761 VGV458760:VGV458761 VQR458760:VQR458761 WAN458760:WAN458761 WKJ458760:WKJ458761 WUF458760:WUF458761 N524298:N524299 HT524296:HT524297 RP524296:RP524297 ABL524296:ABL524297 ALH524296:ALH524297 AVD524296:AVD524297 BEZ524296:BEZ524297 BOV524296:BOV524297 BYR524296:BYR524297 CIN524296:CIN524297 CSJ524296:CSJ524297 DCF524296:DCF524297 DMB524296:DMB524297 DVX524296:DVX524297 EFT524296:EFT524297 EPP524296:EPP524297 EZL524296:EZL524297 FJH524296:FJH524297 FTD524296:FTD524297 GCZ524296:GCZ524297 GMV524296:GMV524297 GWR524296:GWR524297 HGN524296:HGN524297 HQJ524296:HQJ524297 IAF524296:IAF524297 IKB524296:IKB524297 ITX524296:ITX524297 JDT524296:JDT524297 JNP524296:JNP524297 JXL524296:JXL524297 KHH524296:KHH524297 KRD524296:KRD524297 LAZ524296:LAZ524297 LKV524296:LKV524297 LUR524296:LUR524297 MEN524296:MEN524297 MOJ524296:MOJ524297 MYF524296:MYF524297 NIB524296:NIB524297 NRX524296:NRX524297 OBT524296:OBT524297 OLP524296:OLP524297 OVL524296:OVL524297 PFH524296:PFH524297 PPD524296:PPD524297 PYZ524296:PYZ524297 QIV524296:QIV524297 QSR524296:QSR524297 RCN524296:RCN524297 RMJ524296:RMJ524297 RWF524296:RWF524297 SGB524296:SGB524297 SPX524296:SPX524297 SZT524296:SZT524297 TJP524296:TJP524297 TTL524296:TTL524297 UDH524296:UDH524297 UND524296:UND524297 UWZ524296:UWZ524297 VGV524296:VGV524297 VQR524296:VQR524297 WAN524296:WAN524297 WKJ524296:WKJ524297 WUF524296:WUF524297 N589834:N589835 HT589832:HT589833 RP589832:RP589833 ABL589832:ABL589833 ALH589832:ALH589833 AVD589832:AVD589833 BEZ589832:BEZ589833 BOV589832:BOV589833 BYR589832:BYR589833 CIN589832:CIN589833 CSJ589832:CSJ589833 DCF589832:DCF589833 DMB589832:DMB589833 DVX589832:DVX589833 EFT589832:EFT589833 EPP589832:EPP589833 EZL589832:EZL589833 FJH589832:FJH589833 FTD589832:FTD589833 GCZ589832:GCZ589833 GMV589832:GMV589833 GWR589832:GWR589833 HGN589832:HGN589833 HQJ589832:HQJ589833 IAF589832:IAF589833 IKB589832:IKB589833 ITX589832:ITX589833 JDT589832:JDT589833 JNP589832:JNP589833 JXL589832:JXL589833 KHH589832:KHH589833 KRD589832:KRD589833 LAZ589832:LAZ589833 LKV589832:LKV589833 LUR589832:LUR589833 MEN589832:MEN589833 MOJ589832:MOJ589833 MYF589832:MYF589833 NIB589832:NIB589833 NRX589832:NRX589833 OBT589832:OBT589833 OLP589832:OLP589833 OVL589832:OVL589833 PFH589832:PFH589833 PPD589832:PPD589833 PYZ589832:PYZ589833 QIV589832:QIV589833 QSR589832:QSR589833 RCN589832:RCN589833 RMJ589832:RMJ589833 RWF589832:RWF589833 SGB589832:SGB589833 SPX589832:SPX589833 SZT589832:SZT589833 TJP589832:TJP589833 TTL589832:TTL589833 UDH589832:UDH589833 UND589832:UND589833 UWZ589832:UWZ589833 VGV589832:VGV589833 VQR589832:VQR589833 WAN589832:WAN589833 WKJ589832:WKJ589833 WUF589832:WUF589833 N655370:N655371 HT655368:HT655369 RP655368:RP655369 ABL655368:ABL655369 ALH655368:ALH655369 AVD655368:AVD655369 BEZ655368:BEZ655369 BOV655368:BOV655369 BYR655368:BYR655369 CIN655368:CIN655369 CSJ655368:CSJ655369 DCF655368:DCF655369 DMB655368:DMB655369 DVX655368:DVX655369 EFT655368:EFT655369 EPP655368:EPP655369 EZL655368:EZL655369 FJH655368:FJH655369 FTD655368:FTD655369 GCZ655368:GCZ655369 GMV655368:GMV655369 GWR655368:GWR655369 HGN655368:HGN655369 HQJ655368:HQJ655369 IAF655368:IAF655369 IKB655368:IKB655369 ITX655368:ITX655369 JDT655368:JDT655369 JNP655368:JNP655369 JXL655368:JXL655369 KHH655368:KHH655369 KRD655368:KRD655369 LAZ655368:LAZ655369 LKV655368:LKV655369 LUR655368:LUR655369 MEN655368:MEN655369 MOJ655368:MOJ655369 MYF655368:MYF655369 NIB655368:NIB655369 NRX655368:NRX655369 OBT655368:OBT655369 OLP655368:OLP655369 OVL655368:OVL655369 PFH655368:PFH655369 PPD655368:PPD655369 PYZ655368:PYZ655369 QIV655368:QIV655369 QSR655368:QSR655369 RCN655368:RCN655369 RMJ655368:RMJ655369 RWF655368:RWF655369 SGB655368:SGB655369 SPX655368:SPX655369 SZT655368:SZT655369 TJP655368:TJP655369 TTL655368:TTL655369 UDH655368:UDH655369 UND655368:UND655369 UWZ655368:UWZ655369 VGV655368:VGV655369 VQR655368:VQR655369 WAN655368:WAN655369 WKJ655368:WKJ655369 WUF655368:WUF655369 N720906:N720907 HT720904:HT720905 RP720904:RP720905 ABL720904:ABL720905 ALH720904:ALH720905 AVD720904:AVD720905 BEZ720904:BEZ720905 BOV720904:BOV720905 BYR720904:BYR720905 CIN720904:CIN720905 CSJ720904:CSJ720905 DCF720904:DCF720905 DMB720904:DMB720905 DVX720904:DVX720905 EFT720904:EFT720905 EPP720904:EPP720905 EZL720904:EZL720905 FJH720904:FJH720905 FTD720904:FTD720905 GCZ720904:GCZ720905 GMV720904:GMV720905 GWR720904:GWR720905 HGN720904:HGN720905 HQJ720904:HQJ720905 IAF720904:IAF720905 IKB720904:IKB720905 ITX720904:ITX720905 JDT720904:JDT720905 JNP720904:JNP720905 JXL720904:JXL720905 KHH720904:KHH720905 KRD720904:KRD720905 LAZ720904:LAZ720905 LKV720904:LKV720905 LUR720904:LUR720905 MEN720904:MEN720905 MOJ720904:MOJ720905 MYF720904:MYF720905 NIB720904:NIB720905 NRX720904:NRX720905 OBT720904:OBT720905 OLP720904:OLP720905 OVL720904:OVL720905 PFH720904:PFH720905 PPD720904:PPD720905 PYZ720904:PYZ720905 QIV720904:QIV720905 QSR720904:QSR720905 RCN720904:RCN720905 RMJ720904:RMJ720905 RWF720904:RWF720905 SGB720904:SGB720905 SPX720904:SPX720905 SZT720904:SZT720905 TJP720904:TJP720905 TTL720904:TTL720905 UDH720904:UDH720905 UND720904:UND720905 UWZ720904:UWZ720905 VGV720904:VGV720905 VQR720904:VQR720905 WAN720904:WAN720905 WKJ720904:WKJ720905 WUF720904:WUF720905 N786442:N786443 HT786440:HT786441 RP786440:RP786441 ABL786440:ABL786441 ALH786440:ALH786441 AVD786440:AVD786441 BEZ786440:BEZ786441 BOV786440:BOV786441 BYR786440:BYR786441 CIN786440:CIN786441 CSJ786440:CSJ786441 DCF786440:DCF786441 DMB786440:DMB786441 DVX786440:DVX786441 EFT786440:EFT786441 EPP786440:EPP786441 EZL786440:EZL786441 FJH786440:FJH786441 FTD786440:FTD786441 GCZ786440:GCZ786441 GMV786440:GMV786441 GWR786440:GWR786441 HGN786440:HGN786441 HQJ786440:HQJ786441 IAF786440:IAF786441 IKB786440:IKB786441 ITX786440:ITX786441 JDT786440:JDT786441 JNP786440:JNP786441 JXL786440:JXL786441 KHH786440:KHH786441 KRD786440:KRD786441 LAZ786440:LAZ786441 LKV786440:LKV786441 LUR786440:LUR786441 MEN786440:MEN786441 MOJ786440:MOJ786441 MYF786440:MYF786441 NIB786440:NIB786441 NRX786440:NRX786441 OBT786440:OBT786441 OLP786440:OLP786441 OVL786440:OVL786441 PFH786440:PFH786441 PPD786440:PPD786441 PYZ786440:PYZ786441 QIV786440:QIV786441 QSR786440:QSR786441 RCN786440:RCN786441 RMJ786440:RMJ786441 RWF786440:RWF786441 SGB786440:SGB786441 SPX786440:SPX786441 SZT786440:SZT786441 TJP786440:TJP786441 TTL786440:TTL786441 UDH786440:UDH786441 UND786440:UND786441 UWZ786440:UWZ786441 VGV786440:VGV786441 VQR786440:VQR786441 WAN786440:WAN786441 WKJ786440:WKJ786441 WUF786440:WUF786441 N851978:N851979 HT851976:HT851977 RP851976:RP851977 ABL851976:ABL851977 ALH851976:ALH851977 AVD851976:AVD851977 BEZ851976:BEZ851977 BOV851976:BOV851977 BYR851976:BYR851977 CIN851976:CIN851977 CSJ851976:CSJ851977 DCF851976:DCF851977 DMB851976:DMB851977 DVX851976:DVX851977 EFT851976:EFT851977 EPP851976:EPP851977 EZL851976:EZL851977 FJH851976:FJH851977 FTD851976:FTD851977 GCZ851976:GCZ851977 GMV851976:GMV851977 GWR851976:GWR851977 HGN851976:HGN851977 HQJ851976:HQJ851977 IAF851976:IAF851977 IKB851976:IKB851977 ITX851976:ITX851977 JDT851976:JDT851977 JNP851976:JNP851977 JXL851976:JXL851977 KHH851976:KHH851977 KRD851976:KRD851977 LAZ851976:LAZ851977 LKV851976:LKV851977 LUR851976:LUR851977 MEN851976:MEN851977 MOJ851976:MOJ851977 MYF851976:MYF851977 NIB851976:NIB851977 NRX851976:NRX851977 OBT851976:OBT851977 OLP851976:OLP851977 OVL851976:OVL851977 PFH851976:PFH851977 PPD851976:PPD851977 PYZ851976:PYZ851977 QIV851976:QIV851977 QSR851976:QSR851977 RCN851976:RCN851977 RMJ851976:RMJ851977 RWF851976:RWF851977 SGB851976:SGB851977 SPX851976:SPX851977 SZT851976:SZT851977 TJP851976:TJP851977 TTL851976:TTL851977 UDH851976:UDH851977 UND851976:UND851977 UWZ851976:UWZ851977 VGV851976:VGV851977 VQR851976:VQR851977 WAN851976:WAN851977 WKJ851976:WKJ851977 WUF851976:WUF851977 N917514:N917515 HT917512:HT917513 RP917512:RP917513 ABL917512:ABL917513 ALH917512:ALH917513 AVD917512:AVD917513 BEZ917512:BEZ917513 BOV917512:BOV917513 BYR917512:BYR917513 CIN917512:CIN917513 CSJ917512:CSJ917513 DCF917512:DCF917513 DMB917512:DMB917513 DVX917512:DVX917513 EFT917512:EFT917513 EPP917512:EPP917513 EZL917512:EZL917513 FJH917512:FJH917513 FTD917512:FTD917513 GCZ917512:GCZ917513 GMV917512:GMV917513 GWR917512:GWR917513 HGN917512:HGN917513 HQJ917512:HQJ917513 IAF917512:IAF917513 IKB917512:IKB917513 ITX917512:ITX917513 JDT917512:JDT917513 JNP917512:JNP917513 JXL917512:JXL917513 KHH917512:KHH917513 KRD917512:KRD917513 LAZ917512:LAZ917513 LKV917512:LKV917513 LUR917512:LUR917513 MEN917512:MEN917513 MOJ917512:MOJ917513 MYF917512:MYF917513 NIB917512:NIB917513 NRX917512:NRX917513 OBT917512:OBT917513 OLP917512:OLP917513 OVL917512:OVL917513 PFH917512:PFH917513 PPD917512:PPD917513 PYZ917512:PYZ917513 QIV917512:QIV917513 QSR917512:QSR917513 RCN917512:RCN917513 RMJ917512:RMJ917513 RWF917512:RWF917513 SGB917512:SGB917513 SPX917512:SPX917513 SZT917512:SZT917513 TJP917512:TJP917513 TTL917512:TTL917513 UDH917512:UDH917513 UND917512:UND917513 UWZ917512:UWZ917513 VGV917512:VGV917513 VQR917512:VQR917513 WAN917512:WAN917513 WKJ917512:WKJ917513 WUF917512:WUF917513 N983050:N983051 HT983048:HT983049 RP983048:RP983049 ABL983048:ABL983049 ALH983048:ALH983049 AVD983048:AVD983049 BEZ983048:BEZ983049 BOV983048:BOV983049 BYR983048:BYR983049 CIN983048:CIN983049 CSJ983048:CSJ983049 DCF983048:DCF983049 DMB983048:DMB983049 DVX983048:DVX983049 EFT983048:EFT983049 EPP983048:EPP983049 EZL983048:EZL983049 FJH983048:FJH983049 FTD983048:FTD983049 GCZ983048:GCZ983049 GMV983048:GMV983049 GWR983048:GWR983049 HGN983048:HGN983049 HQJ983048:HQJ983049 IAF983048:IAF983049 IKB983048:IKB983049 ITX983048:ITX983049 JDT983048:JDT983049 JNP983048:JNP983049 JXL983048:JXL983049 KHH983048:KHH983049 KRD983048:KRD983049 LAZ983048:LAZ983049 LKV983048:LKV983049 LUR983048:LUR983049 MEN983048:MEN983049 MOJ983048:MOJ983049 MYF983048:MYF983049 NIB983048:NIB983049 NRX983048:NRX983049 OBT983048:OBT983049 OLP983048:OLP983049 OVL983048:OVL983049 PFH983048:PFH983049 PPD983048:PPD983049 PYZ983048:PYZ983049 QIV983048:QIV983049 QSR983048:QSR983049 RCN983048:RCN983049 RMJ983048:RMJ983049 RWF983048:RWF983049 SGB983048:SGB983049 SPX983048:SPX983049 SZT983048:SZT983049 TJP983048:TJP983049 TTL983048:TTL983049 UDH983048:UDH983049 UND983048:UND983049 UWZ983048:UWZ983049 VGV983048:VGV983049 VQR983048:VQR983049 WAN983048:WAN983049 WKJ983048:WKJ983049 WUF983048:WUF983049 K65540:K65542 HQ65538:HQ65540 RM65538:RM65540 ABI65538:ABI65540 ALE65538:ALE65540 AVA65538:AVA65540 BEW65538:BEW65540 BOS65538:BOS65540 BYO65538:BYO65540 CIK65538:CIK65540 CSG65538:CSG65540 DCC65538:DCC65540 DLY65538:DLY65540 DVU65538:DVU65540 EFQ65538:EFQ65540 EPM65538:EPM65540 EZI65538:EZI65540 FJE65538:FJE65540 FTA65538:FTA65540 GCW65538:GCW65540 GMS65538:GMS65540 GWO65538:GWO65540 HGK65538:HGK65540 HQG65538:HQG65540 IAC65538:IAC65540 IJY65538:IJY65540 ITU65538:ITU65540 JDQ65538:JDQ65540 JNM65538:JNM65540 JXI65538:JXI65540 KHE65538:KHE65540 KRA65538:KRA65540 LAW65538:LAW65540 LKS65538:LKS65540 LUO65538:LUO65540 MEK65538:MEK65540 MOG65538:MOG65540 MYC65538:MYC65540 NHY65538:NHY65540 NRU65538:NRU65540 OBQ65538:OBQ65540 OLM65538:OLM65540 OVI65538:OVI65540 PFE65538:PFE65540 PPA65538:PPA65540 PYW65538:PYW65540 QIS65538:QIS65540 QSO65538:QSO65540 RCK65538:RCK65540 RMG65538:RMG65540 RWC65538:RWC65540 SFY65538:SFY65540 SPU65538:SPU65540 SZQ65538:SZQ65540 TJM65538:TJM65540 TTI65538:TTI65540 UDE65538:UDE65540 UNA65538:UNA65540 UWW65538:UWW65540 VGS65538:VGS65540 VQO65538:VQO65540 WAK65538:WAK65540 WKG65538:WKG65540 WUC65538:WUC65540 K131076:K131078 HQ131074:HQ131076 RM131074:RM131076 ABI131074:ABI131076 ALE131074:ALE131076 AVA131074:AVA131076 BEW131074:BEW131076 BOS131074:BOS131076 BYO131074:BYO131076 CIK131074:CIK131076 CSG131074:CSG131076 DCC131074:DCC131076 DLY131074:DLY131076 DVU131074:DVU131076 EFQ131074:EFQ131076 EPM131074:EPM131076 EZI131074:EZI131076 FJE131074:FJE131076 FTA131074:FTA131076 GCW131074:GCW131076 GMS131074:GMS131076 GWO131074:GWO131076 HGK131074:HGK131076 HQG131074:HQG131076 IAC131074:IAC131076 IJY131074:IJY131076 ITU131074:ITU131076 JDQ131074:JDQ131076 JNM131074:JNM131076 JXI131074:JXI131076 KHE131074:KHE131076 KRA131074:KRA131076 LAW131074:LAW131076 LKS131074:LKS131076 LUO131074:LUO131076 MEK131074:MEK131076 MOG131074:MOG131076 MYC131074:MYC131076 NHY131074:NHY131076 NRU131074:NRU131076 OBQ131074:OBQ131076 OLM131074:OLM131076 OVI131074:OVI131076 PFE131074:PFE131076 PPA131074:PPA131076 PYW131074:PYW131076 QIS131074:QIS131076 QSO131074:QSO131076 RCK131074:RCK131076 RMG131074:RMG131076 RWC131074:RWC131076 SFY131074:SFY131076 SPU131074:SPU131076 SZQ131074:SZQ131076 TJM131074:TJM131076 TTI131074:TTI131076 UDE131074:UDE131076 UNA131074:UNA131076 UWW131074:UWW131076 VGS131074:VGS131076 VQO131074:VQO131076 WAK131074:WAK131076 WKG131074:WKG131076 WUC131074:WUC131076 K196612:K196614 HQ196610:HQ196612 RM196610:RM196612 ABI196610:ABI196612 ALE196610:ALE196612 AVA196610:AVA196612 BEW196610:BEW196612 BOS196610:BOS196612 BYO196610:BYO196612 CIK196610:CIK196612 CSG196610:CSG196612 DCC196610:DCC196612 DLY196610:DLY196612 DVU196610:DVU196612 EFQ196610:EFQ196612 EPM196610:EPM196612 EZI196610:EZI196612 FJE196610:FJE196612 FTA196610:FTA196612 GCW196610:GCW196612 GMS196610:GMS196612 GWO196610:GWO196612 HGK196610:HGK196612 HQG196610:HQG196612 IAC196610:IAC196612 IJY196610:IJY196612 ITU196610:ITU196612 JDQ196610:JDQ196612 JNM196610:JNM196612 JXI196610:JXI196612 KHE196610:KHE196612 KRA196610:KRA196612 LAW196610:LAW196612 LKS196610:LKS196612 LUO196610:LUO196612 MEK196610:MEK196612 MOG196610:MOG196612 MYC196610:MYC196612 NHY196610:NHY196612 NRU196610:NRU196612 OBQ196610:OBQ196612 OLM196610:OLM196612 OVI196610:OVI196612 PFE196610:PFE196612 PPA196610:PPA196612 PYW196610:PYW196612 QIS196610:QIS196612 QSO196610:QSO196612 RCK196610:RCK196612 RMG196610:RMG196612 RWC196610:RWC196612 SFY196610:SFY196612 SPU196610:SPU196612 SZQ196610:SZQ196612 TJM196610:TJM196612 TTI196610:TTI196612 UDE196610:UDE196612 UNA196610:UNA196612 UWW196610:UWW196612 VGS196610:VGS196612 VQO196610:VQO196612 WAK196610:WAK196612 WKG196610:WKG196612 WUC196610:WUC196612 K262148:K262150 HQ262146:HQ262148 RM262146:RM262148 ABI262146:ABI262148 ALE262146:ALE262148 AVA262146:AVA262148 BEW262146:BEW262148 BOS262146:BOS262148 BYO262146:BYO262148 CIK262146:CIK262148 CSG262146:CSG262148 DCC262146:DCC262148 DLY262146:DLY262148 DVU262146:DVU262148 EFQ262146:EFQ262148 EPM262146:EPM262148 EZI262146:EZI262148 FJE262146:FJE262148 FTA262146:FTA262148 GCW262146:GCW262148 GMS262146:GMS262148 GWO262146:GWO262148 HGK262146:HGK262148 HQG262146:HQG262148 IAC262146:IAC262148 IJY262146:IJY262148 ITU262146:ITU262148 JDQ262146:JDQ262148 JNM262146:JNM262148 JXI262146:JXI262148 KHE262146:KHE262148 KRA262146:KRA262148 LAW262146:LAW262148 LKS262146:LKS262148 LUO262146:LUO262148 MEK262146:MEK262148 MOG262146:MOG262148 MYC262146:MYC262148 NHY262146:NHY262148 NRU262146:NRU262148 OBQ262146:OBQ262148 OLM262146:OLM262148 OVI262146:OVI262148 PFE262146:PFE262148 PPA262146:PPA262148 PYW262146:PYW262148 QIS262146:QIS262148 QSO262146:QSO262148 RCK262146:RCK262148 RMG262146:RMG262148 RWC262146:RWC262148 SFY262146:SFY262148 SPU262146:SPU262148 SZQ262146:SZQ262148 TJM262146:TJM262148 TTI262146:TTI262148 UDE262146:UDE262148 UNA262146:UNA262148 UWW262146:UWW262148 VGS262146:VGS262148 VQO262146:VQO262148 WAK262146:WAK262148 WKG262146:WKG262148 WUC262146:WUC262148 K327684:K327686 HQ327682:HQ327684 RM327682:RM327684 ABI327682:ABI327684 ALE327682:ALE327684 AVA327682:AVA327684 BEW327682:BEW327684 BOS327682:BOS327684 BYO327682:BYO327684 CIK327682:CIK327684 CSG327682:CSG327684 DCC327682:DCC327684 DLY327682:DLY327684 DVU327682:DVU327684 EFQ327682:EFQ327684 EPM327682:EPM327684 EZI327682:EZI327684 FJE327682:FJE327684 FTA327682:FTA327684 GCW327682:GCW327684 GMS327682:GMS327684 GWO327682:GWO327684 HGK327682:HGK327684 HQG327682:HQG327684 IAC327682:IAC327684 IJY327682:IJY327684 ITU327682:ITU327684 JDQ327682:JDQ327684 JNM327682:JNM327684 JXI327682:JXI327684 KHE327682:KHE327684 KRA327682:KRA327684 LAW327682:LAW327684 LKS327682:LKS327684 LUO327682:LUO327684 MEK327682:MEK327684 MOG327682:MOG327684 MYC327682:MYC327684 NHY327682:NHY327684 NRU327682:NRU327684 OBQ327682:OBQ327684 OLM327682:OLM327684 OVI327682:OVI327684 PFE327682:PFE327684 PPA327682:PPA327684 PYW327682:PYW327684 QIS327682:QIS327684 QSO327682:QSO327684 RCK327682:RCK327684 RMG327682:RMG327684 RWC327682:RWC327684 SFY327682:SFY327684 SPU327682:SPU327684 SZQ327682:SZQ327684 TJM327682:TJM327684 TTI327682:TTI327684 UDE327682:UDE327684 UNA327682:UNA327684 UWW327682:UWW327684 VGS327682:VGS327684 VQO327682:VQO327684 WAK327682:WAK327684 WKG327682:WKG327684 WUC327682:WUC327684 K393220:K393222 HQ393218:HQ393220 RM393218:RM393220 ABI393218:ABI393220 ALE393218:ALE393220 AVA393218:AVA393220 BEW393218:BEW393220 BOS393218:BOS393220 BYO393218:BYO393220 CIK393218:CIK393220 CSG393218:CSG393220 DCC393218:DCC393220 DLY393218:DLY393220 DVU393218:DVU393220 EFQ393218:EFQ393220 EPM393218:EPM393220 EZI393218:EZI393220 FJE393218:FJE393220 FTA393218:FTA393220 GCW393218:GCW393220 GMS393218:GMS393220 GWO393218:GWO393220 HGK393218:HGK393220 HQG393218:HQG393220 IAC393218:IAC393220 IJY393218:IJY393220 ITU393218:ITU393220 JDQ393218:JDQ393220 JNM393218:JNM393220 JXI393218:JXI393220 KHE393218:KHE393220 KRA393218:KRA393220 LAW393218:LAW393220 LKS393218:LKS393220 LUO393218:LUO393220 MEK393218:MEK393220 MOG393218:MOG393220 MYC393218:MYC393220 NHY393218:NHY393220 NRU393218:NRU393220 OBQ393218:OBQ393220 OLM393218:OLM393220 OVI393218:OVI393220 PFE393218:PFE393220 PPA393218:PPA393220 PYW393218:PYW393220 QIS393218:QIS393220 QSO393218:QSO393220 RCK393218:RCK393220 RMG393218:RMG393220 RWC393218:RWC393220 SFY393218:SFY393220 SPU393218:SPU393220 SZQ393218:SZQ393220 TJM393218:TJM393220 TTI393218:TTI393220 UDE393218:UDE393220 UNA393218:UNA393220 UWW393218:UWW393220 VGS393218:VGS393220 VQO393218:VQO393220 WAK393218:WAK393220 WKG393218:WKG393220 WUC393218:WUC393220 K458756:K458758 HQ458754:HQ458756 RM458754:RM458756 ABI458754:ABI458756 ALE458754:ALE458756 AVA458754:AVA458756 BEW458754:BEW458756 BOS458754:BOS458756 BYO458754:BYO458756 CIK458754:CIK458756 CSG458754:CSG458756 DCC458754:DCC458756 DLY458754:DLY458756 DVU458754:DVU458756 EFQ458754:EFQ458756 EPM458754:EPM458756 EZI458754:EZI458756 FJE458754:FJE458756 FTA458754:FTA458756 GCW458754:GCW458756 GMS458754:GMS458756 GWO458754:GWO458756 HGK458754:HGK458756 HQG458754:HQG458756 IAC458754:IAC458756 IJY458754:IJY458756 ITU458754:ITU458756 JDQ458754:JDQ458756 JNM458754:JNM458756 JXI458754:JXI458756 KHE458754:KHE458756 KRA458754:KRA458756 LAW458754:LAW458756 LKS458754:LKS458756 LUO458754:LUO458756 MEK458754:MEK458756 MOG458754:MOG458756 MYC458754:MYC458756 NHY458754:NHY458756 NRU458754:NRU458756 OBQ458754:OBQ458756 OLM458754:OLM458756 OVI458754:OVI458756 PFE458754:PFE458756 PPA458754:PPA458756 PYW458754:PYW458756 QIS458754:QIS458756 QSO458754:QSO458756 RCK458754:RCK458756 RMG458754:RMG458756 RWC458754:RWC458756 SFY458754:SFY458756 SPU458754:SPU458756 SZQ458754:SZQ458756 TJM458754:TJM458756 TTI458754:TTI458756 UDE458754:UDE458756 UNA458754:UNA458756 UWW458754:UWW458756 VGS458754:VGS458756 VQO458754:VQO458756 WAK458754:WAK458756 WKG458754:WKG458756 WUC458754:WUC458756 K524292:K524294 HQ524290:HQ524292 RM524290:RM524292 ABI524290:ABI524292 ALE524290:ALE524292 AVA524290:AVA524292 BEW524290:BEW524292 BOS524290:BOS524292 BYO524290:BYO524292 CIK524290:CIK524292 CSG524290:CSG524292 DCC524290:DCC524292 DLY524290:DLY524292 DVU524290:DVU524292 EFQ524290:EFQ524292 EPM524290:EPM524292 EZI524290:EZI524292 FJE524290:FJE524292 FTA524290:FTA524292 GCW524290:GCW524292 GMS524290:GMS524292 GWO524290:GWO524292 HGK524290:HGK524292 HQG524290:HQG524292 IAC524290:IAC524292 IJY524290:IJY524292 ITU524290:ITU524292 JDQ524290:JDQ524292 JNM524290:JNM524292 JXI524290:JXI524292 KHE524290:KHE524292 KRA524290:KRA524292 LAW524290:LAW524292 LKS524290:LKS524292 LUO524290:LUO524292 MEK524290:MEK524292 MOG524290:MOG524292 MYC524290:MYC524292 NHY524290:NHY524292 NRU524290:NRU524292 OBQ524290:OBQ524292 OLM524290:OLM524292 OVI524290:OVI524292 PFE524290:PFE524292 PPA524290:PPA524292 PYW524290:PYW524292 QIS524290:QIS524292 QSO524290:QSO524292 RCK524290:RCK524292 RMG524290:RMG524292 RWC524290:RWC524292 SFY524290:SFY524292 SPU524290:SPU524292 SZQ524290:SZQ524292 TJM524290:TJM524292 TTI524290:TTI524292 UDE524290:UDE524292 UNA524290:UNA524292 UWW524290:UWW524292 VGS524290:VGS524292 VQO524290:VQO524292 WAK524290:WAK524292 WKG524290:WKG524292 WUC524290:WUC524292 K589828:K589830 HQ589826:HQ589828 RM589826:RM589828 ABI589826:ABI589828 ALE589826:ALE589828 AVA589826:AVA589828 BEW589826:BEW589828 BOS589826:BOS589828 BYO589826:BYO589828 CIK589826:CIK589828 CSG589826:CSG589828 DCC589826:DCC589828 DLY589826:DLY589828 DVU589826:DVU589828 EFQ589826:EFQ589828 EPM589826:EPM589828 EZI589826:EZI589828 FJE589826:FJE589828 FTA589826:FTA589828 GCW589826:GCW589828 GMS589826:GMS589828 GWO589826:GWO589828 HGK589826:HGK589828 HQG589826:HQG589828 IAC589826:IAC589828 IJY589826:IJY589828 ITU589826:ITU589828 JDQ589826:JDQ589828 JNM589826:JNM589828 JXI589826:JXI589828 KHE589826:KHE589828 KRA589826:KRA589828 LAW589826:LAW589828 LKS589826:LKS589828 LUO589826:LUO589828 MEK589826:MEK589828 MOG589826:MOG589828 MYC589826:MYC589828 NHY589826:NHY589828 NRU589826:NRU589828 OBQ589826:OBQ589828 OLM589826:OLM589828 OVI589826:OVI589828 PFE589826:PFE589828 PPA589826:PPA589828 PYW589826:PYW589828 QIS589826:QIS589828 QSO589826:QSO589828 RCK589826:RCK589828 RMG589826:RMG589828 RWC589826:RWC589828 SFY589826:SFY589828 SPU589826:SPU589828 SZQ589826:SZQ589828 TJM589826:TJM589828 TTI589826:TTI589828 UDE589826:UDE589828 UNA589826:UNA589828 UWW589826:UWW589828 VGS589826:VGS589828 VQO589826:VQO589828 WAK589826:WAK589828 WKG589826:WKG589828 WUC589826:WUC589828 K655364:K655366 HQ655362:HQ655364 RM655362:RM655364 ABI655362:ABI655364 ALE655362:ALE655364 AVA655362:AVA655364 BEW655362:BEW655364 BOS655362:BOS655364 BYO655362:BYO655364 CIK655362:CIK655364 CSG655362:CSG655364 DCC655362:DCC655364 DLY655362:DLY655364 DVU655362:DVU655364 EFQ655362:EFQ655364 EPM655362:EPM655364 EZI655362:EZI655364 FJE655362:FJE655364 FTA655362:FTA655364 GCW655362:GCW655364 GMS655362:GMS655364 GWO655362:GWO655364 HGK655362:HGK655364 HQG655362:HQG655364 IAC655362:IAC655364 IJY655362:IJY655364 ITU655362:ITU655364 JDQ655362:JDQ655364 JNM655362:JNM655364 JXI655362:JXI655364 KHE655362:KHE655364 KRA655362:KRA655364 LAW655362:LAW655364 LKS655362:LKS655364 LUO655362:LUO655364 MEK655362:MEK655364 MOG655362:MOG655364 MYC655362:MYC655364 NHY655362:NHY655364 NRU655362:NRU655364 OBQ655362:OBQ655364 OLM655362:OLM655364 OVI655362:OVI655364 PFE655362:PFE655364 PPA655362:PPA655364 PYW655362:PYW655364 QIS655362:QIS655364 QSO655362:QSO655364 RCK655362:RCK655364 RMG655362:RMG655364 RWC655362:RWC655364 SFY655362:SFY655364 SPU655362:SPU655364 SZQ655362:SZQ655364 TJM655362:TJM655364 TTI655362:TTI655364 UDE655362:UDE655364 UNA655362:UNA655364 UWW655362:UWW655364 VGS655362:VGS655364 VQO655362:VQO655364 WAK655362:WAK655364 WKG655362:WKG655364 WUC655362:WUC655364 K720900:K720902 HQ720898:HQ720900 RM720898:RM720900 ABI720898:ABI720900 ALE720898:ALE720900 AVA720898:AVA720900 BEW720898:BEW720900 BOS720898:BOS720900 BYO720898:BYO720900 CIK720898:CIK720900 CSG720898:CSG720900 DCC720898:DCC720900 DLY720898:DLY720900 DVU720898:DVU720900 EFQ720898:EFQ720900 EPM720898:EPM720900 EZI720898:EZI720900 FJE720898:FJE720900 FTA720898:FTA720900 GCW720898:GCW720900 GMS720898:GMS720900 GWO720898:GWO720900 HGK720898:HGK720900 HQG720898:HQG720900 IAC720898:IAC720900 IJY720898:IJY720900 ITU720898:ITU720900 JDQ720898:JDQ720900 JNM720898:JNM720900 JXI720898:JXI720900 KHE720898:KHE720900 KRA720898:KRA720900 LAW720898:LAW720900 LKS720898:LKS720900 LUO720898:LUO720900 MEK720898:MEK720900 MOG720898:MOG720900 MYC720898:MYC720900 NHY720898:NHY720900 NRU720898:NRU720900 OBQ720898:OBQ720900 OLM720898:OLM720900 OVI720898:OVI720900 PFE720898:PFE720900 PPA720898:PPA720900 PYW720898:PYW720900 QIS720898:QIS720900 QSO720898:QSO720900 RCK720898:RCK720900 RMG720898:RMG720900 RWC720898:RWC720900 SFY720898:SFY720900 SPU720898:SPU720900 SZQ720898:SZQ720900 TJM720898:TJM720900 TTI720898:TTI720900 UDE720898:UDE720900 UNA720898:UNA720900 UWW720898:UWW720900 VGS720898:VGS720900 VQO720898:VQO720900 WAK720898:WAK720900 WKG720898:WKG720900 WUC720898:WUC720900 K786436:K786438 HQ786434:HQ786436 RM786434:RM786436 ABI786434:ABI786436 ALE786434:ALE786436 AVA786434:AVA786436 BEW786434:BEW786436 BOS786434:BOS786436 BYO786434:BYO786436 CIK786434:CIK786436 CSG786434:CSG786436 DCC786434:DCC786436 DLY786434:DLY786436 DVU786434:DVU786436 EFQ786434:EFQ786436 EPM786434:EPM786436 EZI786434:EZI786436 FJE786434:FJE786436 FTA786434:FTA786436 GCW786434:GCW786436 GMS786434:GMS786436 GWO786434:GWO786436 HGK786434:HGK786436 HQG786434:HQG786436 IAC786434:IAC786436 IJY786434:IJY786436 ITU786434:ITU786436 JDQ786434:JDQ786436 JNM786434:JNM786436 JXI786434:JXI786436 KHE786434:KHE786436 KRA786434:KRA786436 LAW786434:LAW786436 LKS786434:LKS786436 LUO786434:LUO786436 MEK786434:MEK786436 MOG786434:MOG786436 MYC786434:MYC786436 NHY786434:NHY786436 NRU786434:NRU786436 OBQ786434:OBQ786436 OLM786434:OLM786436 OVI786434:OVI786436 PFE786434:PFE786436 PPA786434:PPA786436 PYW786434:PYW786436 QIS786434:QIS786436 QSO786434:QSO786436 RCK786434:RCK786436 RMG786434:RMG786436 RWC786434:RWC786436 SFY786434:SFY786436 SPU786434:SPU786436 SZQ786434:SZQ786436 TJM786434:TJM786436 TTI786434:TTI786436 UDE786434:UDE786436 UNA786434:UNA786436 UWW786434:UWW786436 VGS786434:VGS786436 VQO786434:VQO786436 WAK786434:WAK786436 WKG786434:WKG786436 WUC786434:WUC786436 K851972:K851974 HQ851970:HQ851972 RM851970:RM851972 ABI851970:ABI851972 ALE851970:ALE851972 AVA851970:AVA851972 BEW851970:BEW851972 BOS851970:BOS851972 BYO851970:BYO851972 CIK851970:CIK851972 CSG851970:CSG851972 DCC851970:DCC851972 DLY851970:DLY851972 DVU851970:DVU851972 EFQ851970:EFQ851972 EPM851970:EPM851972 EZI851970:EZI851972 FJE851970:FJE851972 FTA851970:FTA851972 GCW851970:GCW851972 GMS851970:GMS851972 GWO851970:GWO851972 HGK851970:HGK851972 HQG851970:HQG851972 IAC851970:IAC851972 IJY851970:IJY851972 ITU851970:ITU851972 JDQ851970:JDQ851972 JNM851970:JNM851972 JXI851970:JXI851972 KHE851970:KHE851972 KRA851970:KRA851972 LAW851970:LAW851972 LKS851970:LKS851972 LUO851970:LUO851972 MEK851970:MEK851972 MOG851970:MOG851972 MYC851970:MYC851972 NHY851970:NHY851972 NRU851970:NRU851972 OBQ851970:OBQ851972 OLM851970:OLM851972 OVI851970:OVI851972 PFE851970:PFE851972 PPA851970:PPA851972 PYW851970:PYW851972 QIS851970:QIS851972 QSO851970:QSO851972 RCK851970:RCK851972 RMG851970:RMG851972 RWC851970:RWC851972 SFY851970:SFY851972 SPU851970:SPU851972 SZQ851970:SZQ851972 TJM851970:TJM851972 TTI851970:TTI851972 UDE851970:UDE851972 UNA851970:UNA851972 UWW851970:UWW851972 VGS851970:VGS851972 VQO851970:VQO851972 WAK851970:WAK851972 WKG851970:WKG851972 WUC851970:WUC851972 K917508:K917510 HQ917506:HQ917508 RM917506:RM917508 ABI917506:ABI917508 ALE917506:ALE917508 AVA917506:AVA917508 BEW917506:BEW917508 BOS917506:BOS917508 BYO917506:BYO917508 CIK917506:CIK917508 CSG917506:CSG917508 DCC917506:DCC917508 DLY917506:DLY917508 DVU917506:DVU917508 EFQ917506:EFQ917508 EPM917506:EPM917508 EZI917506:EZI917508 FJE917506:FJE917508 FTA917506:FTA917508 GCW917506:GCW917508 GMS917506:GMS917508 GWO917506:GWO917508 HGK917506:HGK917508 HQG917506:HQG917508 IAC917506:IAC917508 IJY917506:IJY917508 ITU917506:ITU917508 JDQ917506:JDQ917508 JNM917506:JNM917508 JXI917506:JXI917508 KHE917506:KHE917508 KRA917506:KRA917508 LAW917506:LAW917508 LKS917506:LKS917508 LUO917506:LUO917508 MEK917506:MEK917508 MOG917506:MOG917508 MYC917506:MYC917508 NHY917506:NHY917508 NRU917506:NRU917508 OBQ917506:OBQ917508 OLM917506:OLM917508 OVI917506:OVI917508 PFE917506:PFE917508 PPA917506:PPA917508 PYW917506:PYW917508 QIS917506:QIS917508 QSO917506:QSO917508 RCK917506:RCK917508 RMG917506:RMG917508 RWC917506:RWC917508 SFY917506:SFY917508 SPU917506:SPU917508 SZQ917506:SZQ917508 TJM917506:TJM917508 TTI917506:TTI917508 UDE917506:UDE917508 UNA917506:UNA917508 UWW917506:UWW917508 VGS917506:VGS917508 VQO917506:VQO917508 WAK917506:WAK917508 WKG917506:WKG917508 WUC917506:WUC917508 K983044:K983046 HQ983042:HQ983044 RM983042:RM983044 ABI983042:ABI983044 ALE983042:ALE983044 AVA983042:AVA983044 BEW983042:BEW983044 BOS983042:BOS983044 BYO983042:BYO983044 CIK983042:CIK983044 CSG983042:CSG983044 DCC983042:DCC983044 DLY983042:DLY983044 DVU983042:DVU983044 EFQ983042:EFQ983044 EPM983042:EPM983044 EZI983042:EZI983044 FJE983042:FJE983044 FTA983042:FTA983044 GCW983042:GCW983044 GMS983042:GMS983044 GWO983042:GWO983044 HGK983042:HGK983044 HQG983042:HQG983044 IAC983042:IAC983044 IJY983042:IJY983044 ITU983042:ITU983044 JDQ983042:JDQ983044 JNM983042:JNM983044 JXI983042:JXI983044 KHE983042:KHE983044 KRA983042:KRA983044 LAW983042:LAW983044 LKS983042:LKS983044 LUO983042:LUO983044 MEK983042:MEK983044 MOG983042:MOG983044 MYC983042:MYC983044 NHY983042:NHY983044 NRU983042:NRU983044 OBQ983042:OBQ983044 OLM983042:OLM983044 OVI983042:OVI983044 PFE983042:PFE983044 PPA983042:PPA983044 PYW983042:PYW983044 QIS983042:QIS983044 QSO983042:QSO983044 RCK983042:RCK983044 RMG983042:RMG983044 RWC983042:RWC983044 SFY983042:SFY983044 SPU983042:SPU983044 SZQ983042:SZQ983044 TJM983042:TJM983044 TTI983042:TTI983044 UDE983042:UDE983044 UNA983042:UNA983044 UWW983042:UWW983044 VGS983042:VGS983044 VQO983042:VQO983044 WAK983042:WAK983044 WKG983042:WKG983044 WUC983042:WUC983044 L65541:M65542 HR65539:HS65540 RN65539:RO65540 ABJ65539:ABK65540 ALF65539:ALG65540 AVB65539:AVC65540 BEX65539:BEY65540 BOT65539:BOU65540 BYP65539:BYQ65540 CIL65539:CIM65540 CSH65539:CSI65540 DCD65539:DCE65540 DLZ65539:DMA65540 DVV65539:DVW65540 EFR65539:EFS65540 EPN65539:EPO65540 EZJ65539:EZK65540 FJF65539:FJG65540 FTB65539:FTC65540 GCX65539:GCY65540 GMT65539:GMU65540 GWP65539:GWQ65540 HGL65539:HGM65540 HQH65539:HQI65540 IAD65539:IAE65540 IJZ65539:IKA65540 ITV65539:ITW65540 JDR65539:JDS65540 JNN65539:JNO65540 JXJ65539:JXK65540 KHF65539:KHG65540 KRB65539:KRC65540 LAX65539:LAY65540 LKT65539:LKU65540 LUP65539:LUQ65540 MEL65539:MEM65540 MOH65539:MOI65540 MYD65539:MYE65540 NHZ65539:NIA65540 NRV65539:NRW65540 OBR65539:OBS65540 OLN65539:OLO65540 OVJ65539:OVK65540 PFF65539:PFG65540 PPB65539:PPC65540 PYX65539:PYY65540 QIT65539:QIU65540 QSP65539:QSQ65540 RCL65539:RCM65540 RMH65539:RMI65540 RWD65539:RWE65540 SFZ65539:SGA65540 SPV65539:SPW65540 SZR65539:SZS65540 TJN65539:TJO65540 TTJ65539:TTK65540 UDF65539:UDG65540 UNB65539:UNC65540 UWX65539:UWY65540 VGT65539:VGU65540 VQP65539:VQQ65540 WAL65539:WAM65540 WKH65539:WKI65540 WUD65539:WUE65540 L131077:M131078 HR131075:HS131076 RN131075:RO131076 ABJ131075:ABK131076 ALF131075:ALG131076 AVB131075:AVC131076 BEX131075:BEY131076 BOT131075:BOU131076 BYP131075:BYQ131076 CIL131075:CIM131076 CSH131075:CSI131076 DCD131075:DCE131076 DLZ131075:DMA131076 DVV131075:DVW131076 EFR131075:EFS131076 EPN131075:EPO131076 EZJ131075:EZK131076 FJF131075:FJG131076 FTB131075:FTC131076 GCX131075:GCY131076 GMT131075:GMU131076 GWP131075:GWQ131076 HGL131075:HGM131076 HQH131075:HQI131076 IAD131075:IAE131076 IJZ131075:IKA131076 ITV131075:ITW131076 JDR131075:JDS131076 JNN131075:JNO131076 JXJ131075:JXK131076 KHF131075:KHG131076 KRB131075:KRC131076 LAX131075:LAY131076 LKT131075:LKU131076 LUP131075:LUQ131076 MEL131075:MEM131076 MOH131075:MOI131076 MYD131075:MYE131076 NHZ131075:NIA131076 NRV131075:NRW131076 OBR131075:OBS131076 OLN131075:OLO131076 OVJ131075:OVK131076 PFF131075:PFG131076 PPB131075:PPC131076 PYX131075:PYY131076 QIT131075:QIU131076 QSP131075:QSQ131076 RCL131075:RCM131076 RMH131075:RMI131076 RWD131075:RWE131076 SFZ131075:SGA131076 SPV131075:SPW131076 SZR131075:SZS131076 TJN131075:TJO131076 TTJ131075:TTK131076 UDF131075:UDG131076 UNB131075:UNC131076 UWX131075:UWY131076 VGT131075:VGU131076 VQP131075:VQQ131076 WAL131075:WAM131076 WKH131075:WKI131076 WUD131075:WUE131076 L196613:M196614 HR196611:HS196612 RN196611:RO196612 ABJ196611:ABK196612 ALF196611:ALG196612 AVB196611:AVC196612 BEX196611:BEY196612 BOT196611:BOU196612 BYP196611:BYQ196612 CIL196611:CIM196612 CSH196611:CSI196612 DCD196611:DCE196612 DLZ196611:DMA196612 DVV196611:DVW196612 EFR196611:EFS196612 EPN196611:EPO196612 EZJ196611:EZK196612 FJF196611:FJG196612 FTB196611:FTC196612 GCX196611:GCY196612 GMT196611:GMU196612 GWP196611:GWQ196612 HGL196611:HGM196612 HQH196611:HQI196612 IAD196611:IAE196612 IJZ196611:IKA196612 ITV196611:ITW196612 JDR196611:JDS196612 JNN196611:JNO196612 JXJ196611:JXK196612 KHF196611:KHG196612 KRB196611:KRC196612 LAX196611:LAY196612 LKT196611:LKU196612 LUP196611:LUQ196612 MEL196611:MEM196612 MOH196611:MOI196612 MYD196611:MYE196612 NHZ196611:NIA196612 NRV196611:NRW196612 OBR196611:OBS196612 OLN196611:OLO196612 OVJ196611:OVK196612 PFF196611:PFG196612 PPB196611:PPC196612 PYX196611:PYY196612 QIT196611:QIU196612 QSP196611:QSQ196612 RCL196611:RCM196612 RMH196611:RMI196612 RWD196611:RWE196612 SFZ196611:SGA196612 SPV196611:SPW196612 SZR196611:SZS196612 TJN196611:TJO196612 TTJ196611:TTK196612 UDF196611:UDG196612 UNB196611:UNC196612 UWX196611:UWY196612 VGT196611:VGU196612 VQP196611:VQQ196612 WAL196611:WAM196612 WKH196611:WKI196612 WUD196611:WUE196612 L262149:M262150 HR262147:HS262148 RN262147:RO262148 ABJ262147:ABK262148 ALF262147:ALG262148 AVB262147:AVC262148 BEX262147:BEY262148 BOT262147:BOU262148 BYP262147:BYQ262148 CIL262147:CIM262148 CSH262147:CSI262148 DCD262147:DCE262148 DLZ262147:DMA262148 DVV262147:DVW262148 EFR262147:EFS262148 EPN262147:EPO262148 EZJ262147:EZK262148 FJF262147:FJG262148 FTB262147:FTC262148 GCX262147:GCY262148 GMT262147:GMU262148 GWP262147:GWQ262148 HGL262147:HGM262148 HQH262147:HQI262148 IAD262147:IAE262148 IJZ262147:IKA262148 ITV262147:ITW262148 JDR262147:JDS262148 JNN262147:JNO262148 JXJ262147:JXK262148 KHF262147:KHG262148 KRB262147:KRC262148 LAX262147:LAY262148 LKT262147:LKU262148 LUP262147:LUQ262148 MEL262147:MEM262148 MOH262147:MOI262148 MYD262147:MYE262148 NHZ262147:NIA262148 NRV262147:NRW262148 OBR262147:OBS262148 OLN262147:OLO262148 OVJ262147:OVK262148 PFF262147:PFG262148 PPB262147:PPC262148 PYX262147:PYY262148 QIT262147:QIU262148 QSP262147:QSQ262148 RCL262147:RCM262148 RMH262147:RMI262148 RWD262147:RWE262148 SFZ262147:SGA262148 SPV262147:SPW262148 SZR262147:SZS262148 TJN262147:TJO262148 TTJ262147:TTK262148 UDF262147:UDG262148 UNB262147:UNC262148 UWX262147:UWY262148 VGT262147:VGU262148 VQP262147:VQQ262148 WAL262147:WAM262148 WKH262147:WKI262148 WUD262147:WUE262148 L327685:M327686 HR327683:HS327684 RN327683:RO327684 ABJ327683:ABK327684 ALF327683:ALG327684 AVB327683:AVC327684 BEX327683:BEY327684 BOT327683:BOU327684 BYP327683:BYQ327684 CIL327683:CIM327684 CSH327683:CSI327684 DCD327683:DCE327684 DLZ327683:DMA327684 DVV327683:DVW327684 EFR327683:EFS327684 EPN327683:EPO327684 EZJ327683:EZK327684 FJF327683:FJG327684 FTB327683:FTC327684 GCX327683:GCY327684 GMT327683:GMU327684 GWP327683:GWQ327684 HGL327683:HGM327684 HQH327683:HQI327684 IAD327683:IAE327684 IJZ327683:IKA327684 ITV327683:ITW327684 JDR327683:JDS327684 JNN327683:JNO327684 JXJ327683:JXK327684 KHF327683:KHG327684 KRB327683:KRC327684 LAX327683:LAY327684 LKT327683:LKU327684 LUP327683:LUQ327684 MEL327683:MEM327684 MOH327683:MOI327684 MYD327683:MYE327684 NHZ327683:NIA327684 NRV327683:NRW327684 OBR327683:OBS327684 OLN327683:OLO327684 OVJ327683:OVK327684 PFF327683:PFG327684 PPB327683:PPC327684 PYX327683:PYY327684 QIT327683:QIU327684 QSP327683:QSQ327684 RCL327683:RCM327684 RMH327683:RMI327684 RWD327683:RWE327684 SFZ327683:SGA327684 SPV327683:SPW327684 SZR327683:SZS327684 TJN327683:TJO327684 TTJ327683:TTK327684 UDF327683:UDG327684 UNB327683:UNC327684 UWX327683:UWY327684 VGT327683:VGU327684 VQP327683:VQQ327684 WAL327683:WAM327684 WKH327683:WKI327684 WUD327683:WUE327684 L393221:M393222 HR393219:HS393220 RN393219:RO393220 ABJ393219:ABK393220 ALF393219:ALG393220 AVB393219:AVC393220 BEX393219:BEY393220 BOT393219:BOU393220 BYP393219:BYQ393220 CIL393219:CIM393220 CSH393219:CSI393220 DCD393219:DCE393220 DLZ393219:DMA393220 DVV393219:DVW393220 EFR393219:EFS393220 EPN393219:EPO393220 EZJ393219:EZK393220 FJF393219:FJG393220 FTB393219:FTC393220 GCX393219:GCY393220 GMT393219:GMU393220 GWP393219:GWQ393220 HGL393219:HGM393220 HQH393219:HQI393220 IAD393219:IAE393220 IJZ393219:IKA393220 ITV393219:ITW393220 JDR393219:JDS393220 JNN393219:JNO393220 JXJ393219:JXK393220 KHF393219:KHG393220 KRB393219:KRC393220 LAX393219:LAY393220 LKT393219:LKU393220 LUP393219:LUQ393220 MEL393219:MEM393220 MOH393219:MOI393220 MYD393219:MYE393220 NHZ393219:NIA393220 NRV393219:NRW393220 OBR393219:OBS393220 OLN393219:OLO393220 OVJ393219:OVK393220 PFF393219:PFG393220 PPB393219:PPC393220 PYX393219:PYY393220 QIT393219:QIU393220 QSP393219:QSQ393220 RCL393219:RCM393220 RMH393219:RMI393220 RWD393219:RWE393220 SFZ393219:SGA393220 SPV393219:SPW393220 SZR393219:SZS393220 TJN393219:TJO393220 TTJ393219:TTK393220 UDF393219:UDG393220 UNB393219:UNC393220 UWX393219:UWY393220 VGT393219:VGU393220 VQP393219:VQQ393220 WAL393219:WAM393220 WKH393219:WKI393220 WUD393219:WUE393220 L458757:M458758 HR458755:HS458756 RN458755:RO458756 ABJ458755:ABK458756 ALF458755:ALG458756 AVB458755:AVC458756 BEX458755:BEY458756 BOT458755:BOU458756 BYP458755:BYQ458756 CIL458755:CIM458756 CSH458755:CSI458756 DCD458755:DCE458756 DLZ458755:DMA458756 DVV458755:DVW458756 EFR458755:EFS458756 EPN458755:EPO458756 EZJ458755:EZK458756 FJF458755:FJG458756 FTB458755:FTC458756 GCX458755:GCY458756 GMT458755:GMU458756 GWP458755:GWQ458756 HGL458755:HGM458756 HQH458755:HQI458756 IAD458755:IAE458756 IJZ458755:IKA458756 ITV458755:ITW458756 JDR458755:JDS458756 JNN458755:JNO458756 JXJ458755:JXK458756 KHF458755:KHG458756 KRB458755:KRC458756 LAX458755:LAY458756 LKT458755:LKU458756 LUP458755:LUQ458756 MEL458755:MEM458756 MOH458755:MOI458756 MYD458755:MYE458756 NHZ458755:NIA458756 NRV458755:NRW458756 OBR458755:OBS458756 OLN458755:OLO458756 OVJ458755:OVK458756 PFF458755:PFG458756 PPB458755:PPC458756 PYX458755:PYY458756 QIT458755:QIU458756 QSP458755:QSQ458756 RCL458755:RCM458756 RMH458755:RMI458756 RWD458755:RWE458756 SFZ458755:SGA458756 SPV458755:SPW458756 SZR458755:SZS458756 TJN458755:TJO458756 TTJ458755:TTK458756 UDF458755:UDG458756 UNB458755:UNC458756 UWX458755:UWY458756 VGT458755:VGU458756 VQP458755:VQQ458756 WAL458755:WAM458756 WKH458755:WKI458756 WUD458755:WUE458756 L524293:M524294 HR524291:HS524292 RN524291:RO524292 ABJ524291:ABK524292 ALF524291:ALG524292 AVB524291:AVC524292 BEX524291:BEY524292 BOT524291:BOU524292 BYP524291:BYQ524292 CIL524291:CIM524292 CSH524291:CSI524292 DCD524291:DCE524292 DLZ524291:DMA524292 DVV524291:DVW524292 EFR524291:EFS524292 EPN524291:EPO524292 EZJ524291:EZK524292 FJF524291:FJG524292 FTB524291:FTC524292 GCX524291:GCY524292 GMT524291:GMU524292 GWP524291:GWQ524292 HGL524291:HGM524292 HQH524291:HQI524292 IAD524291:IAE524292 IJZ524291:IKA524292 ITV524291:ITW524292 JDR524291:JDS524292 JNN524291:JNO524292 JXJ524291:JXK524292 KHF524291:KHG524292 KRB524291:KRC524292 LAX524291:LAY524292 LKT524291:LKU524292 LUP524291:LUQ524292 MEL524291:MEM524292 MOH524291:MOI524292 MYD524291:MYE524292 NHZ524291:NIA524292 NRV524291:NRW524292 OBR524291:OBS524292 OLN524291:OLO524292 OVJ524291:OVK524292 PFF524291:PFG524292 PPB524291:PPC524292 PYX524291:PYY524292 QIT524291:QIU524292 QSP524291:QSQ524292 RCL524291:RCM524292 RMH524291:RMI524292 RWD524291:RWE524292 SFZ524291:SGA524292 SPV524291:SPW524292 SZR524291:SZS524292 TJN524291:TJO524292 TTJ524291:TTK524292 UDF524291:UDG524292 UNB524291:UNC524292 UWX524291:UWY524292 VGT524291:VGU524292 VQP524291:VQQ524292 WAL524291:WAM524292 WKH524291:WKI524292 WUD524291:WUE524292 L589829:M589830 HR589827:HS589828 RN589827:RO589828 ABJ589827:ABK589828 ALF589827:ALG589828 AVB589827:AVC589828 BEX589827:BEY589828 BOT589827:BOU589828 BYP589827:BYQ589828 CIL589827:CIM589828 CSH589827:CSI589828 DCD589827:DCE589828 DLZ589827:DMA589828 DVV589827:DVW589828 EFR589827:EFS589828 EPN589827:EPO589828 EZJ589827:EZK589828 FJF589827:FJG589828 FTB589827:FTC589828 GCX589827:GCY589828 GMT589827:GMU589828 GWP589827:GWQ589828 HGL589827:HGM589828 HQH589827:HQI589828 IAD589827:IAE589828 IJZ589827:IKA589828 ITV589827:ITW589828 JDR589827:JDS589828 JNN589827:JNO589828 JXJ589827:JXK589828 KHF589827:KHG589828 KRB589827:KRC589828 LAX589827:LAY589828 LKT589827:LKU589828 LUP589827:LUQ589828 MEL589827:MEM589828 MOH589827:MOI589828 MYD589827:MYE589828 NHZ589827:NIA589828 NRV589827:NRW589828 OBR589827:OBS589828 OLN589827:OLO589828 OVJ589827:OVK589828 PFF589827:PFG589828 PPB589827:PPC589828 PYX589827:PYY589828 QIT589827:QIU589828 QSP589827:QSQ589828 RCL589827:RCM589828 RMH589827:RMI589828 RWD589827:RWE589828 SFZ589827:SGA589828 SPV589827:SPW589828 SZR589827:SZS589828 TJN589827:TJO589828 TTJ589827:TTK589828 UDF589827:UDG589828 UNB589827:UNC589828 UWX589827:UWY589828 VGT589827:VGU589828 VQP589827:VQQ589828 WAL589827:WAM589828 WKH589827:WKI589828 WUD589827:WUE589828 L655365:M655366 HR655363:HS655364 RN655363:RO655364 ABJ655363:ABK655364 ALF655363:ALG655364 AVB655363:AVC655364 BEX655363:BEY655364 BOT655363:BOU655364 BYP655363:BYQ655364 CIL655363:CIM655364 CSH655363:CSI655364 DCD655363:DCE655364 DLZ655363:DMA655364 DVV655363:DVW655364 EFR655363:EFS655364 EPN655363:EPO655364 EZJ655363:EZK655364 FJF655363:FJG655364 FTB655363:FTC655364 GCX655363:GCY655364 GMT655363:GMU655364 GWP655363:GWQ655364 HGL655363:HGM655364 HQH655363:HQI655364 IAD655363:IAE655364 IJZ655363:IKA655364 ITV655363:ITW655364 JDR655363:JDS655364 JNN655363:JNO655364 JXJ655363:JXK655364 KHF655363:KHG655364 KRB655363:KRC655364 LAX655363:LAY655364 LKT655363:LKU655364 LUP655363:LUQ655364 MEL655363:MEM655364 MOH655363:MOI655364 MYD655363:MYE655364 NHZ655363:NIA655364 NRV655363:NRW655364 OBR655363:OBS655364 OLN655363:OLO655364 OVJ655363:OVK655364 PFF655363:PFG655364 PPB655363:PPC655364 PYX655363:PYY655364 QIT655363:QIU655364 QSP655363:QSQ655364 RCL655363:RCM655364 RMH655363:RMI655364 RWD655363:RWE655364 SFZ655363:SGA655364 SPV655363:SPW655364 SZR655363:SZS655364 TJN655363:TJO655364 TTJ655363:TTK655364 UDF655363:UDG655364 UNB655363:UNC655364 UWX655363:UWY655364 VGT655363:VGU655364 VQP655363:VQQ655364 WAL655363:WAM655364 WKH655363:WKI655364 WUD655363:WUE655364 L720901:M720902 HR720899:HS720900 RN720899:RO720900 ABJ720899:ABK720900 ALF720899:ALG720900 AVB720899:AVC720900 BEX720899:BEY720900 BOT720899:BOU720900 BYP720899:BYQ720900 CIL720899:CIM720900 CSH720899:CSI720900 DCD720899:DCE720900 DLZ720899:DMA720900 DVV720899:DVW720900 EFR720899:EFS720900 EPN720899:EPO720900 EZJ720899:EZK720900 FJF720899:FJG720900 FTB720899:FTC720900 GCX720899:GCY720900 GMT720899:GMU720900 GWP720899:GWQ720900 HGL720899:HGM720900 HQH720899:HQI720900 IAD720899:IAE720900 IJZ720899:IKA720900 ITV720899:ITW720900 JDR720899:JDS720900 JNN720899:JNO720900 JXJ720899:JXK720900 KHF720899:KHG720900 KRB720899:KRC720900 LAX720899:LAY720900 LKT720899:LKU720900 LUP720899:LUQ720900 MEL720899:MEM720900 MOH720899:MOI720900 MYD720899:MYE720900 NHZ720899:NIA720900 NRV720899:NRW720900 OBR720899:OBS720900 OLN720899:OLO720900 OVJ720899:OVK720900 PFF720899:PFG720900 PPB720899:PPC720900 PYX720899:PYY720900 QIT720899:QIU720900 QSP720899:QSQ720900 RCL720899:RCM720900 RMH720899:RMI720900 RWD720899:RWE720900 SFZ720899:SGA720900 SPV720899:SPW720900 SZR720899:SZS720900 TJN720899:TJO720900 TTJ720899:TTK720900 UDF720899:UDG720900 UNB720899:UNC720900 UWX720899:UWY720900 VGT720899:VGU720900 VQP720899:VQQ720900 WAL720899:WAM720900 WKH720899:WKI720900 WUD720899:WUE720900 L786437:M786438 HR786435:HS786436 RN786435:RO786436 ABJ786435:ABK786436 ALF786435:ALG786436 AVB786435:AVC786436 BEX786435:BEY786436 BOT786435:BOU786436 BYP786435:BYQ786436 CIL786435:CIM786436 CSH786435:CSI786436 DCD786435:DCE786436 DLZ786435:DMA786436 DVV786435:DVW786436 EFR786435:EFS786436 EPN786435:EPO786436 EZJ786435:EZK786436 FJF786435:FJG786436 FTB786435:FTC786436 GCX786435:GCY786436 GMT786435:GMU786436 GWP786435:GWQ786436 HGL786435:HGM786436 HQH786435:HQI786436 IAD786435:IAE786436 IJZ786435:IKA786436 ITV786435:ITW786436 JDR786435:JDS786436 JNN786435:JNO786436 JXJ786435:JXK786436 KHF786435:KHG786436 KRB786435:KRC786436 LAX786435:LAY786436 LKT786435:LKU786436 LUP786435:LUQ786436 MEL786435:MEM786436 MOH786435:MOI786436 MYD786435:MYE786436 NHZ786435:NIA786436 NRV786435:NRW786436 OBR786435:OBS786436 OLN786435:OLO786436 OVJ786435:OVK786436 PFF786435:PFG786436 PPB786435:PPC786436 PYX786435:PYY786436 QIT786435:QIU786436 QSP786435:QSQ786436 RCL786435:RCM786436 RMH786435:RMI786436 RWD786435:RWE786436 SFZ786435:SGA786436 SPV786435:SPW786436 SZR786435:SZS786436 TJN786435:TJO786436 TTJ786435:TTK786436 UDF786435:UDG786436 UNB786435:UNC786436 UWX786435:UWY786436 VGT786435:VGU786436 VQP786435:VQQ786436 WAL786435:WAM786436 WKH786435:WKI786436 WUD786435:WUE786436 L851973:M851974 HR851971:HS851972 RN851971:RO851972 ABJ851971:ABK851972 ALF851971:ALG851972 AVB851971:AVC851972 BEX851971:BEY851972 BOT851971:BOU851972 BYP851971:BYQ851972 CIL851971:CIM851972 CSH851971:CSI851972 DCD851971:DCE851972 DLZ851971:DMA851972 DVV851971:DVW851972 EFR851971:EFS851972 EPN851971:EPO851972 EZJ851971:EZK851972 FJF851971:FJG851972 FTB851971:FTC851972 GCX851971:GCY851972 GMT851971:GMU851972 GWP851971:GWQ851972 HGL851971:HGM851972 HQH851971:HQI851972 IAD851971:IAE851972 IJZ851971:IKA851972 ITV851971:ITW851972 JDR851971:JDS851972 JNN851971:JNO851972 JXJ851971:JXK851972 KHF851971:KHG851972 KRB851971:KRC851972 LAX851971:LAY851972 LKT851971:LKU851972 LUP851971:LUQ851972 MEL851971:MEM851972 MOH851971:MOI851972 MYD851971:MYE851972 NHZ851971:NIA851972 NRV851971:NRW851972 OBR851971:OBS851972 OLN851971:OLO851972 OVJ851971:OVK851972 PFF851971:PFG851972 PPB851971:PPC851972 PYX851971:PYY851972 QIT851971:QIU851972 QSP851971:QSQ851972 RCL851971:RCM851972 RMH851971:RMI851972 RWD851971:RWE851972 SFZ851971:SGA851972 SPV851971:SPW851972 SZR851971:SZS851972 TJN851971:TJO851972 TTJ851971:TTK851972 UDF851971:UDG851972 UNB851971:UNC851972 UWX851971:UWY851972 VGT851971:VGU851972 VQP851971:VQQ851972 WAL851971:WAM851972 WKH851971:WKI851972 WUD851971:WUE851972 L917509:M917510 HR917507:HS917508 RN917507:RO917508 ABJ917507:ABK917508 ALF917507:ALG917508 AVB917507:AVC917508 BEX917507:BEY917508 BOT917507:BOU917508 BYP917507:BYQ917508 CIL917507:CIM917508 CSH917507:CSI917508 DCD917507:DCE917508 DLZ917507:DMA917508 DVV917507:DVW917508 EFR917507:EFS917508 EPN917507:EPO917508 EZJ917507:EZK917508 FJF917507:FJG917508 FTB917507:FTC917508 GCX917507:GCY917508 GMT917507:GMU917508 GWP917507:GWQ917508 HGL917507:HGM917508 HQH917507:HQI917508 IAD917507:IAE917508 IJZ917507:IKA917508 ITV917507:ITW917508 JDR917507:JDS917508 JNN917507:JNO917508 JXJ917507:JXK917508 KHF917507:KHG917508 KRB917507:KRC917508 LAX917507:LAY917508 LKT917507:LKU917508 LUP917507:LUQ917508 MEL917507:MEM917508 MOH917507:MOI917508 MYD917507:MYE917508 NHZ917507:NIA917508 NRV917507:NRW917508 OBR917507:OBS917508 OLN917507:OLO917508 OVJ917507:OVK917508 PFF917507:PFG917508 PPB917507:PPC917508 PYX917507:PYY917508 QIT917507:QIU917508 QSP917507:QSQ917508 RCL917507:RCM917508 RMH917507:RMI917508 RWD917507:RWE917508 SFZ917507:SGA917508 SPV917507:SPW917508 SZR917507:SZS917508 TJN917507:TJO917508 TTJ917507:TTK917508 UDF917507:UDG917508 UNB917507:UNC917508 UWX917507:UWY917508 VGT917507:VGU917508 VQP917507:VQQ917508 WAL917507:WAM917508 WKH917507:WKI917508 WUD917507:WUE917508 L983045:M983046 HR983043:HS983044 RN983043:RO983044 ABJ983043:ABK983044 ALF983043:ALG983044 AVB983043:AVC983044 BEX983043:BEY983044 BOT983043:BOU983044 BYP983043:BYQ983044 CIL983043:CIM983044 CSH983043:CSI983044 DCD983043:DCE983044 DLZ983043:DMA983044 DVV983043:DVW983044 EFR983043:EFS983044 EPN983043:EPO983044 EZJ983043:EZK983044 FJF983043:FJG983044 FTB983043:FTC983044 GCX983043:GCY983044 GMT983043:GMU983044 GWP983043:GWQ983044 HGL983043:HGM983044 HQH983043:HQI983044 IAD983043:IAE983044 IJZ983043:IKA983044 ITV983043:ITW983044 JDR983043:JDS983044 JNN983043:JNO983044 JXJ983043:JXK983044 KHF983043:KHG983044 KRB983043:KRC983044 LAX983043:LAY983044 LKT983043:LKU983044 LUP983043:LUQ983044 MEL983043:MEM983044 MOH983043:MOI983044 MYD983043:MYE983044 NHZ983043:NIA983044 NRV983043:NRW983044 OBR983043:OBS983044 OLN983043:OLO983044 OVJ983043:OVK983044 PFF983043:PFG983044 PPB983043:PPC983044 PYX983043:PYY983044 QIT983043:QIU983044 QSP983043:QSQ983044 RCL983043:RCM983044 RMH983043:RMI983044 RWD983043:RWE983044 SFZ983043:SGA983044 SPV983043:SPW983044 SZR983043:SZS983044 TJN983043:TJO983044 TTJ983043:TTK983044 UDF983043:UDG983044 UNB983043:UNC983044 UWX983043:UWY983044 VGT983043:VGU983044 VQP983043:VQQ983044 WAL983043:WAM983044 WKH983043:WKI983044 WUD983043:WUE983044 K65538 HQ65536 RM65536 ABI65536 ALE65536 AVA65536 BEW65536 BOS65536 BYO65536 CIK65536 CSG65536 DCC65536 DLY65536 DVU65536 EFQ65536 EPM65536 EZI65536 FJE65536 FTA65536 GCW65536 GMS65536 GWO65536 HGK65536 HQG65536 IAC65536 IJY65536 ITU65536 JDQ65536 JNM65536 JXI65536 KHE65536 KRA65536 LAW65536 LKS65536 LUO65536 MEK65536 MOG65536 MYC65536 NHY65536 NRU65536 OBQ65536 OLM65536 OVI65536 PFE65536 PPA65536 PYW65536 QIS65536 QSO65536 RCK65536 RMG65536 RWC65536 SFY65536 SPU65536 SZQ65536 TJM65536 TTI65536 UDE65536 UNA65536 UWW65536 VGS65536 VQO65536 WAK65536 WKG65536 WUC65536 K131074 HQ131072 RM131072 ABI131072 ALE131072 AVA131072 BEW131072 BOS131072 BYO131072 CIK131072 CSG131072 DCC131072 DLY131072 DVU131072 EFQ131072 EPM131072 EZI131072 FJE131072 FTA131072 GCW131072 GMS131072 GWO131072 HGK131072 HQG131072 IAC131072 IJY131072 ITU131072 JDQ131072 JNM131072 JXI131072 KHE131072 KRA131072 LAW131072 LKS131072 LUO131072 MEK131072 MOG131072 MYC131072 NHY131072 NRU131072 OBQ131072 OLM131072 OVI131072 PFE131072 PPA131072 PYW131072 QIS131072 QSO131072 RCK131072 RMG131072 RWC131072 SFY131072 SPU131072 SZQ131072 TJM131072 TTI131072 UDE131072 UNA131072 UWW131072 VGS131072 VQO131072 WAK131072 WKG131072 WUC131072 K196610 HQ196608 RM196608 ABI196608 ALE196608 AVA196608 BEW196608 BOS196608 BYO196608 CIK196608 CSG196608 DCC196608 DLY196608 DVU196608 EFQ196608 EPM196608 EZI196608 FJE196608 FTA196608 GCW196608 GMS196608 GWO196608 HGK196608 HQG196608 IAC196608 IJY196608 ITU196608 JDQ196608 JNM196608 JXI196608 KHE196608 KRA196608 LAW196608 LKS196608 LUO196608 MEK196608 MOG196608 MYC196608 NHY196608 NRU196608 OBQ196608 OLM196608 OVI196608 PFE196608 PPA196608 PYW196608 QIS196608 QSO196608 RCK196608 RMG196608 RWC196608 SFY196608 SPU196608 SZQ196608 TJM196608 TTI196608 UDE196608 UNA196608 UWW196608 VGS196608 VQO196608 WAK196608 WKG196608 WUC196608 K262146 HQ262144 RM262144 ABI262144 ALE262144 AVA262144 BEW262144 BOS262144 BYO262144 CIK262144 CSG262144 DCC262144 DLY262144 DVU262144 EFQ262144 EPM262144 EZI262144 FJE262144 FTA262144 GCW262144 GMS262144 GWO262144 HGK262144 HQG262144 IAC262144 IJY262144 ITU262144 JDQ262144 JNM262144 JXI262144 KHE262144 KRA262144 LAW262144 LKS262144 LUO262144 MEK262144 MOG262144 MYC262144 NHY262144 NRU262144 OBQ262144 OLM262144 OVI262144 PFE262144 PPA262144 PYW262144 QIS262144 QSO262144 RCK262144 RMG262144 RWC262144 SFY262144 SPU262144 SZQ262144 TJM262144 TTI262144 UDE262144 UNA262144 UWW262144 VGS262144 VQO262144 WAK262144 WKG262144 WUC262144 K327682 HQ327680 RM327680 ABI327680 ALE327680 AVA327680 BEW327680 BOS327680 BYO327680 CIK327680 CSG327680 DCC327680 DLY327680 DVU327680 EFQ327680 EPM327680 EZI327680 FJE327680 FTA327680 GCW327680 GMS327680 GWO327680 HGK327680 HQG327680 IAC327680 IJY327680 ITU327680 JDQ327680 JNM327680 JXI327680 KHE327680 KRA327680 LAW327680 LKS327680 LUO327680 MEK327680 MOG327680 MYC327680 NHY327680 NRU327680 OBQ327680 OLM327680 OVI327680 PFE327680 PPA327680 PYW327680 QIS327680 QSO327680 RCK327680 RMG327680 RWC327680 SFY327680 SPU327680 SZQ327680 TJM327680 TTI327680 UDE327680 UNA327680 UWW327680 VGS327680 VQO327680 WAK327680 WKG327680 WUC327680 K393218 HQ393216 RM393216 ABI393216 ALE393216 AVA393216 BEW393216 BOS393216 BYO393216 CIK393216 CSG393216 DCC393216 DLY393216 DVU393216 EFQ393216 EPM393216 EZI393216 FJE393216 FTA393216 GCW393216 GMS393216 GWO393216 HGK393216 HQG393216 IAC393216 IJY393216 ITU393216 JDQ393216 JNM393216 JXI393216 KHE393216 KRA393216 LAW393216 LKS393216 LUO393216 MEK393216 MOG393216 MYC393216 NHY393216 NRU393216 OBQ393216 OLM393216 OVI393216 PFE393216 PPA393216 PYW393216 QIS393216 QSO393216 RCK393216 RMG393216 RWC393216 SFY393216 SPU393216 SZQ393216 TJM393216 TTI393216 UDE393216 UNA393216 UWW393216 VGS393216 VQO393216 WAK393216 WKG393216 WUC393216 K458754 HQ458752 RM458752 ABI458752 ALE458752 AVA458752 BEW458752 BOS458752 BYO458752 CIK458752 CSG458752 DCC458752 DLY458752 DVU458752 EFQ458752 EPM458752 EZI458752 FJE458752 FTA458752 GCW458752 GMS458752 GWO458752 HGK458752 HQG458752 IAC458752 IJY458752 ITU458752 JDQ458752 JNM458752 JXI458752 KHE458752 KRA458752 LAW458752 LKS458752 LUO458752 MEK458752 MOG458752 MYC458752 NHY458752 NRU458752 OBQ458752 OLM458752 OVI458752 PFE458752 PPA458752 PYW458752 QIS458752 QSO458752 RCK458752 RMG458752 RWC458752 SFY458752 SPU458752 SZQ458752 TJM458752 TTI458752 UDE458752 UNA458752 UWW458752 VGS458752 VQO458752 WAK458752 WKG458752 WUC458752 K524290 HQ524288 RM524288 ABI524288 ALE524288 AVA524288 BEW524288 BOS524288 BYO524288 CIK524288 CSG524288 DCC524288 DLY524288 DVU524288 EFQ524288 EPM524288 EZI524288 FJE524288 FTA524288 GCW524288 GMS524288 GWO524288 HGK524288 HQG524288 IAC524288 IJY524288 ITU524288 JDQ524288 JNM524288 JXI524288 KHE524288 KRA524288 LAW524288 LKS524288 LUO524288 MEK524288 MOG524288 MYC524288 NHY524288 NRU524288 OBQ524288 OLM524288 OVI524288 PFE524288 PPA524288 PYW524288 QIS524288 QSO524288 RCK524288 RMG524288 RWC524288 SFY524288 SPU524288 SZQ524288 TJM524288 TTI524288 UDE524288 UNA524288 UWW524288 VGS524288 VQO524288 WAK524288 WKG524288 WUC524288 K589826 HQ589824 RM589824 ABI589824 ALE589824 AVA589824 BEW589824 BOS589824 BYO589824 CIK589824 CSG589824 DCC589824 DLY589824 DVU589824 EFQ589824 EPM589824 EZI589824 FJE589824 FTA589824 GCW589824 GMS589824 GWO589824 HGK589824 HQG589824 IAC589824 IJY589824 ITU589824 JDQ589824 JNM589824 JXI589824 KHE589824 KRA589824 LAW589824 LKS589824 LUO589824 MEK589824 MOG589824 MYC589824 NHY589824 NRU589824 OBQ589824 OLM589824 OVI589824 PFE589824 PPA589824 PYW589824 QIS589824 QSO589824 RCK589824 RMG589824 RWC589824 SFY589824 SPU589824 SZQ589824 TJM589824 TTI589824 UDE589824 UNA589824 UWW589824 VGS589824 VQO589824 WAK589824 WKG589824 WUC589824 K655362 HQ655360 RM655360 ABI655360 ALE655360 AVA655360 BEW655360 BOS655360 BYO655360 CIK655360 CSG655360 DCC655360 DLY655360 DVU655360 EFQ655360 EPM655360 EZI655360 FJE655360 FTA655360 GCW655360 GMS655360 GWO655360 HGK655360 HQG655360 IAC655360 IJY655360 ITU655360 JDQ655360 JNM655360 JXI655360 KHE655360 KRA655360 LAW655360 LKS655360 LUO655360 MEK655360 MOG655360 MYC655360 NHY655360 NRU655360 OBQ655360 OLM655360 OVI655360 PFE655360 PPA655360 PYW655360 QIS655360 QSO655360 RCK655360 RMG655360 RWC655360 SFY655360 SPU655360 SZQ655360 TJM655360 TTI655360 UDE655360 UNA655360 UWW655360 VGS655360 VQO655360 WAK655360 WKG655360 WUC655360 K720898 HQ720896 RM720896 ABI720896 ALE720896 AVA720896 BEW720896 BOS720896 BYO720896 CIK720896 CSG720896 DCC720896 DLY720896 DVU720896 EFQ720896 EPM720896 EZI720896 FJE720896 FTA720896 GCW720896 GMS720896 GWO720896 HGK720896 HQG720896 IAC720896 IJY720896 ITU720896 JDQ720896 JNM720896 JXI720896 KHE720896 KRA720896 LAW720896 LKS720896 LUO720896 MEK720896 MOG720896 MYC720896 NHY720896 NRU720896 OBQ720896 OLM720896 OVI720896 PFE720896 PPA720896 PYW720896 QIS720896 QSO720896 RCK720896 RMG720896 RWC720896 SFY720896 SPU720896 SZQ720896 TJM720896 TTI720896 UDE720896 UNA720896 UWW720896 VGS720896 VQO720896 WAK720896 WKG720896 WUC720896 K786434 HQ786432 RM786432 ABI786432 ALE786432 AVA786432 BEW786432 BOS786432 BYO786432 CIK786432 CSG786432 DCC786432 DLY786432 DVU786432 EFQ786432 EPM786432 EZI786432 FJE786432 FTA786432 GCW786432 GMS786432 GWO786432 HGK786432 HQG786432 IAC786432 IJY786432 ITU786432 JDQ786432 JNM786432 JXI786432 KHE786432 KRA786432 LAW786432 LKS786432 LUO786432 MEK786432 MOG786432 MYC786432 NHY786432 NRU786432 OBQ786432 OLM786432 OVI786432 PFE786432 PPA786432 PYW786432 QIS786432 QSO786432 RCK786432 RMG786432 RWC786432 SFY786432 SPU786432 SZQ786432 TJM786432 TTI786432 UDE786432 UNA786432 UWW786432 VGS786432 VQO786432 WAK786432 WKG786432 WUC786432 K851970 HQ851968 RM851968 ABI851968 ALE851968 AVA851968 BEW851968 BOS851968 BYO851968 CIK851968 CSG851968 DCC851968 DLY851968 DVU851968 EFQ851968 EPM851968 EZI851968 FJE851968 FTA851968 GCW851968 GMS851968 GWO851968 HGK851968 HQG851968 IAC851968 IJY851968 ITU851968 JDQ851968 JNM851968 JXI851968 KHE851968 KRA851968 LAW851968 LKS851968 LUO851968 MEK851968 MOG851968 MYC851968 NHY851968 NRU851968 OBQ851968 OLM851968 OVI851968 PFE851968 PPA851968 PYW851968 QIS851968 QSO851968 RCK851968 RMG851968 RWC851968 SFY851968 SPU851968 SZQ851968 TJM851968 TTI851968 UDE851968 UNA851968 UWW851968 VGS851968 VQO851968 WAK851968 WKG851968 WUC851968 K917506 HQ917504 RM917504 ABI917504 ALE917504 AVA917504 BEW917504 BOS917504 BYO917504 CIK917504 CSG917504 DCC917504 DLY917504 DVU917504 EFQ917504 EPM917504 EZI917504 FJE917504 FTA917504 GCW917504 GMS917504 GWO917504 HGK917504 HQG917504 IAC917504 IJY917504 ITU917504 JDQ917504 JNM917504 JXI917504 KHE917504 KRA917504 LAW917504 LKS917504 LUO917504 MEK917504 MOG917504 MYC917504 NHY917504 NRU917504 OBQ917504 OLM917504 OVI917504 PFE917504 PPA917504 PYW917504 QIS917504 QSO917504 RCK917504 RMG917504 RWC917504 SFY917504 SPU917504 SZQ917504 TJM917504 TTI917504 UDE917504 UNA917504 UWW917504 VGS917504 VQO917504 WAK917504 WKG917504 WUC917504 K983042 HQ983040 RM983040 ABI983040 ALE983040 AVA983040 BEW983040 BOS983040 BYO983040 CIK983040 CSG983040 DCC983040 DLY983040 DVU983040 EFQ983040 EPM983040 EZI983040 FJE983040 FTA983040 GCW983040 GMS983040 GWO983040 HGK983040 HQG983040 IAC983040 IJY983040 ITU983040 JDQ983040 JNM983040 JXI983040 KHE983040 KRA983040 LAW983040 LKS983040 LUO983040 MEK983040 MOG983040 MYC983040 NHY983040 NRU983040 OBQ983040 OLM983040 OVI983040 PFE983040 PPA983040 PYW983040 QIS983040 QSO983040 RCK983040 RMG983040 RWC983040 SFY983040 SPU983040 SZQ983040 TJM983040 TTI983040 UDE983040 UNA983040 UWW983040 VGS983040 VQO983040 WAK983040 WKG983040 WUC983040 N65538:N65542 HT65536:HT65540 RP65536:RP65540 ABL65536:ABL65540 ALH65536:ALH65540 AVD65536:AVD65540 BEZ65536:BEZ65540 BOV65536:BOV65540 BYR65536:BYR65540 CIN65536:CIN65540 CSJ65536:CSJ65540 DCF65536:DCF65540 DMB65536:DMB65540 DVX65536:DVX65540 EFT65536:EFT65540 EPP65536:EPP65540 EZL65536:EZL65540 FJH65536:FJH65540 FTD65536:FTD65540 GCZ65536:GCZ65540 GMV65536:GMV65540 GWR65536:GWR65540 HGN65536:HGN65540 HQJ65536:HQJ65540 IAF65536:IAF65540 IKB65536:IKB65540 ITX65536:ITX65540 JDT65536:JDT65540 JNP65536:JNP65540 JXL65536:JXL65540 KHH65536:KHH65540 KRD65536:KRD65540 LAZ65536:LAZ65540 LKV65536:LKV65540 LUR65536:LUR65540 MEN65536:MEN65540 MOJ65536:MOJ65540 MYF65536:MYF65540 NIB65536:NIB65540 NRX65536:NRX65540 OBT65536:OBT65540 OLP65536:OLP65540 OVL65536:OVL65540 PFH65536:PFH65540 PPD65536:PPD65540 PYZ65536:PYZ65540 QIV65536:QIV65540 QSR65536:QSR65540 RCN65536:RCN65540 RMJ65536:RMJ65540 RWF65536:RWF65540 SGB65536:SGB65540 SPX65536:SPX65540 SZT65536:SZT65540 TJP65536:TJP65540 TTL65536:TTL65540 UDH65536:UDH65540 UND65536:UND65540 UWZ65536:UWZ65540 VGV65536:VGV65540 VQR65536:VQR65540 WAN65536:WAN65540 WKJ65536:WKJ65540 WUF65536:WUF65540 N131074:N131078 HT131072:HT131076 RP131072:RP131076 ABL131072:ABL131076 ALH131072:ALH131076 AVD131072:AVD131076 BEZ131072:BEZ131076 BOV131072:BOV131076 BYR131072:BYR131076 CIN131072:CIN131076 CSJ131072:CSJ131076 DCF131072:DCF131076 DMB131072:DMB131076 DVX131072:DVX131076 EFT131072:EFT131076 EPP131072:EPP131076 EZL131072:EZL131076 FJH131072:FJH131076 FTD131072:FTD131076 GCZ131072:GCZ131076 GMV131072:GMV131076 GWR131072:GWR131076 HGN131072:HGN131076 HQJ131072:HQJ131076 IAF131072:IAF131076 IKB131072:IKB131076 ITX131072:ITX131076 JDT131072:JDT131076 JNP131072:JNP131076 JXL131072:JXL131076 KHH131072:KHH131076 KRD131072:KRD131076 LAZ131072:LAZ131076 LKV131072:LKV131076 LUR131072:LUR131076 MEN131072:MEN131076 MOJ131072:MOJ131076 MYF131072:MYF131076 NIB131072:NIB131076 NRX131072:NRX131076 OBT131072:OBT131076 OLP131072:OLP131076 OVL131072:OVL131076 PFH131072:PFH131076 PPD131072:PPD131076 PYZ131072:PYZ131076 QIV131072:QIV131076 QSR131072:QSR131076 RCN131072:RCN131076 RMJ131072:RMJ131076 RWF131072:RWF131076 SGB131072:SGB131076 SPX131072:SPX131076 SZT131072:SZT131076 TJP131072:TJP131076 TTL131072:TTL131076 UDH131072:UDH131076 UND131072:UND131076 UWZ131072:UWZ131076 VGV131072:VGV131076 VQR131072:VQR131076 WAN131072:WAN131076 WKJ131072:WKJ131076 WUF131072:WUF131076 N196610:N196614 HT196608:HT196612 RP196608:RP196612 ABL196608:ABL196612 ALH196608:ALH196612 AVD196608:AVD196612 BEZ196608:BEZ196612 BOV196608:BOV196612 BYR196608:BYR196612 CIN196608:CIN196612 CSJ196608:CSJ196612 DCF196608:DCF196612 DMB196608:DMB196612 DVX196608:DVX196612 EFT196608:EFT196612 EPP196608:EPP196612 EZL196608:EZL196612 FJH196608:FJH196612 FTD196608:FTD196612 GCZ196608:GCZ196612 GMV196608:GMV196612 GWR196608:GWR196612 HGN196608:HGN196612 HQJ196608:HQJ196612 IAF196608:IAF196612 IKB196608:IKB196612 ITX196608:ITX196612 JDT196608:JDT196612 JNP196608:JNP196612 JXL196608:JXL196612 KHH196608:KHH196612 KRD196608:KRD196612 LAZ196608:LAZ196612 LKV196608:LKV196612 LUR196608:LUR196612 MEN196608:MEN196612 MOJ196608:MOJ196612 MYF196608:MYF196612 NIB196608:NIB196612 NRX196608:NRX196612 OBT196608:OBT196612 OLP196608:OLP196612 OVL196608:OVL196612 PFH196608:PFH196612 PPD196608:PPD196612 PYZ196608:PYZ196612 QIV196608:QIV196612 QSR196608:QSR196612 RCN196608:RCN196612 RMJ196608:RMJ196612 RWF196608:RWF196612 SGB196608:SGB196612 SPX196608:SPX196612 SZT196608:SZT196612 TJP196608:TJP196612 TTL196608:TTL196612 UDH196608:UDH196612 UND196608:UND196612 UWZ196608:UWZ196612 VGV196608:VGV196612 VQR196608:VQR196612 WAN196608:WAN196612 WKJ196608:WKJ196612 WUF196608:WUF196612 N262146:N262150 HT262144:HT262148 RP262144:RP262148 ABL262144:ABL262148 ALH262144:ALH262148 AVD262144:AVD262148 BEZ262144:BEZ262148 BOV262144:BOV262148 BYR262144:BYR262148 CIN262144:CIN262148 CSJ262144:CSJ262148 DCF262144:DCF262148 DMB262144:DMB262148 DVX262144:DVX262148 EFT262144:EFT262148 EPP262144:EPP262148 EZL262144:EZL262148 FJH262144:FJH262148 FTD262144:FTD262148 GCZ262144:GCZ262148 GMV262144:GMV262148 GWR262144:GWR262148 HGN262144:HGN262148 HQJ262144:HQJ262148 IAF262144:IAF262148 IKB262144:IKB262148 ITX262144:ITX262148 JDT262144:JDT262148 JNP262144:JNP262148 JXL262144:JXL262148 KHH262144:KHH262148 KRD262144:KRD262148 LAZ262144:LAZ262148 LKV262144:LKV262148 LUR262144:LUR262148 MEN262144:MEN262148 MOJ262144:MOJ262148 MYF262144:MYF262148 NIB262144:NIB262148 NRX262144:NRX262148 OBT262144:OBT262148 OLP262144:OLP262148 OVL262144:OVL262148 PFH262144:PFH262148 PPD262144:PPD262148 PYZ262144:PYZ262148 QIV262144:QIV262148 QSR262144:QSR262148 RCN262144:RCN262148 RMJ262144:RMJ262148 RWF262144:RWF262148 SGB262144:SGB262148 SPX262144:SPX262148 SZT262144:SZT262148 TJP262144:TJP262148 TTL262144:TTL262148 UDH262144:UDH262148 UND262144:UND262148 UWZ262144:UWZ262148 VGV262144:VGV262148 VQR262144:VQR262148 WAN262144:WAN262148 WKJ262144:WKJ262148 WUF262144:WUF262148 N327682:N327686 HT327680:HT327684 RP327680:RP327684 ABL327680:ABL327684 ALH327680:ALH327684 AVD327680:AVD327684 BEZ327680:BEZ327684 BOV327680:BOV327684 BYR327680:BYR327684 CIN327680:CIN327684 CSJ327680:CSJ327684 DCF327680:DCF327684 DMB327680:DMB327684 DVX327680:DVX327684 EFT327680:EFT327684 EPP327680:EPP327684 EZL327680:EZL327684 FJH327680:FJH327684 FTD327680:FTD327684 GCZ327680:GCZ327684 GMV327680:GMV327684 GWR327680:GWR327684 HGN327680:HGN327684 HQJ327680:HQJ327684 IAF327680:IAF327684 IKB327680:IKB327684 ITX327680:ITX327684 JDT327680:JDT327684 JNP327680:JNP327684 JXL327680:JXL327684 KHH327680:KHH327684 KRD327680:KRD327684 LAZ327680:LAZ327684 LKV327680:LKV327684 LUR327680:LUR327684 MEN327680:MEN327684 MOJ327680:MOJ327684 MYF327680:MYF327684 NIB327680:NIB327684 NRX327680:NRX327684 OBT327680:OBT327684 OLP327680:OLP327684 OVL327680:OVL327684 PFH327680:PFH327684 PPD327680:PPD327684 PYZ327680:PYZ327684 QIV327680:QIV327684 QSR327680:QSR327684 RCN327680:RCN327684 RMJ327680:RMJ327684 RWF327680:RWF327684 SGB327680:SGB327684 SPX327680:SPX327684 SZT327680:SZT327684 TJP327680:TJP327684 TTL327680:TTL327684 UDH327680:UDH327684 UND327680:UND327684 UWZ327680:UWZ327684 VGV327680:VGV327684 VQR327680:VQR327684 WAN327680:WAN327684 WKJ327680:WKJ327684 WUF327680:WUF327684 N393218:N393222 HT393216:HT393220 RP393216:RP393220 ABL393216:ABL393220 ALH393216:ALH393220 AVD393216:AVD393220 BEZ393216:BEZ393220 BOV393216:BOV393220 BYR393216:BYR393220 CIN393216:CIN393220 CSJ393216:CSJ393220 DCF393216:DCF393220 DMB393216:DMB393220 DVX393216:DVX393220 EFT393216:EFT393220 EPP393216:EPP393220 EZL393216:EZL393220 FJH393216:FJH393220 FTD393216:FTD393220 GCZ393216:GCZ393220 GMV393216:GMV393220 GWR393216:GWR393220 HGN393216:HGN393220 HQJ393216:HQJ393220 IAF393216:IAF393220 IKB393216:IKB393220 ITX393216:ITX393220 JDT393216:JDT393220 JNP393216:JNP393220 JXL393216:JXL393220 KHH393216:KHH393220 KRD393216:KRD393220 LAZ393216:LAZ393220 LKV393216:LKV393220 LUR393216:LUR393220 MEN393216:MEN393220 MOJ393216:MOJ393220 MYF393216:MYF393220 NIB393216:NIB393220 NRX393216:NRX393220 OBT393216:OBT393220 OLP393216:OLP393220 OVL393216:OVL393220 PFH393216:PFH393220 PPD393216:PPD393220 PYZ393216:PYZ393220 QIV393216:QIV393220 QSR393216:QSR393220 RCN393216:RCN393220 RMJ393216:RMJ393220 RWF393216:RWF393220 SGB393216:SGB393220 SPX393216:SPX393220 SZT393216:SZT393220 TJP393216:TJP393220 TTL393216:TTL393220 UDH393216:UDH393220 UND393216:UND393220 UWZ393216:UWZ393220 VGV393216:VGV393220 VQR393216:VQR393220 WAN393216:WAN393220 WKJ393216:WKJ393220 WUF393216:WUF393220 N458754:N458758 HT458752:HT458756 RP458752:RP458756 ABL458752:ABL458756 ALH458752:ALH458756 AVD458752:AVD458756 BEZ458752:BEZ458756 BOV458752:BOV458756 BYR458752:BYR458756 CIN458752:CIN458756 CSJ458752:CSJ458756 DCF458752:DCF458756 DMB458752:DMB458756 DVX458752:DVX458756 EFT458752:EFT458756 EPP458752:EPP458756 EZL458752:EZL458756 FJH458752:FJH458756 FTD458752:FTD458756 GCZ458752:GCZ458756 GMV458752:GMV458756 GWR458752:GWR458756 HGN458752:HGN458756 HQJ458752:HQJ458756 IAF458752:IAF458756 IKB458752:IKB458756 ITX458752:ITX458756 JDT458752:JDT458756 JNP458752:JNP458756 JXL458752:JXL458756 KHH458752:KHH458756 KRD458752:KRD458756 LAZ458752:LAZ458756 LKV458752:LKV458756 LUR458752:LUR458756 MEN458752:MEN458756 MOJ458752:MOJ458756 MYF458752:MYF458756 NIB458752:NIB458756 NRX458752:NRX458756 OBT458752:OBT458756 OLP458752:OLP458756 OVL458752:OVL458756 PFH458752:PFH458756 PPD458752:PPD458756 PYZ458752:PYZ458756 QIV458752:QIV458756 QSR458752:QSR458756 RCN458752:RCN458756 RMJ458752:RMJ458756 RWF458752:RWF458756 SGB458752:SGB458756 SPX458752:SPX458756 SZT458752:SZT458756 TJP458752:TJP458756 TTL458752:TTL458756 UDH458752:UDH458756 UND458752:UND458756 UWZ458752:UWZ458756 VGV458752:VGV458756 VQR458752:VQR458756 WAN458752:WAN458756 WKJ458752:WKJ458756 WUF458752:WUF458756 N524290:N524294 HT524288:HT524292 RP524288:RP524292 ABL524288:ABL524292 ALH524288:ALH524292 AVD524288:AVD524292 BEZ524288:BEZ524292 BOV524288:BOV524292 BYR524288:BYR524292 CIN524288:CIN524292 CSJ524288:CSJ524292 DCF524288:DCF524292 DMB524288:DMB524292 DVX524288:DVX524292 EFT524288:EFT524292 EPP524288:EPP524292 EZL524288:EZL524292 FJH524288:FJH524292 FTD524288:FTD524292 GCZ524288:GCZ524292 GMV524288:GMV524292 GWR524288:GWR524292 HGN524288:HGN524292 HQJ524288:HQJ524292 IAF524288:IAF524292 IKB524288:IKB524292 ITX524288:ITX524292 JDT524288:JDT524292 JNP524288:JNP524292 JXL524288:JXL524292 KHH524288:KHH524292 KRD524288:KRD524292 LAZ524288:LAZ524292 LKV524288:LKV524292 LUR524288:LUR524292 MEN524288:MEN524292 MOJ524288:MOJ524292 MYF524288:MYF524292 NIB524288:NIB524292 NRX524288:NRX524292 OBT524288:OBT524292 OLP524288:OLP524292 OVL524288:OVL524292 PFH524288:PFH524292 PPD524288:PPD524292 PYZ524288:PYZ524292 QIV524288:QIV524292 QSR524288:QSR524292 RCN524288:RCN524292 RMJ524288:RMJ524292 RWF524288:RWF524292 SGB524288:SGB524292 SPX524288:SPX524292 SZT524288:SZT524292 TJP524288:TJP524292 TTL524288:TTL524292 UDH524288:UDH524292 UND524288:UND524292 UWZ524288:UWZ524292 VGV524288:VGV524292 VQR524288:VQR524292 WAN524288:WAN524292 WKJ524288:WKJ524292 WUF524288:WUF524292 N589826:N589830 HT589824:HT589828 RP589824:RP589828 ABL589824:ABL589828 ALH589824:ALH589828 AVD589824:AVD589828 BEZ589824:BEZ589828 BOV589824:BOV589828 BYR589824:BYR589828 CIN589824:CIN589828 CSJ589824:CSJ589828 DCF589824:DCF589828 DMB589824:DMB589828 DVX589824:DVX589828 EFT589824:EFT589828 EPP589824:EPP589828 EZL589824:EZL589828 FJH589824:FJH589828 FTD589824:FTD589828 GCZ589824:GCZ589828 GMV589824:GMV589828 GWR589824:GWR589828 HGN589824:HGN589828 HQJ589824:HQJ589828 IAF589824:IAF589828 IKB589824:IKB589828 ITX589824:ITX589828 JDT589824:JDT589828 JNP589824:JNP589828 JXL589824:JXL589828 KHH589824:KHH589828 KRD589824:KRD589828 LAZ589824:LAZ589828 LKV589824:LKV589828 LUR589824:LUR589828 MEN589824:MEN589828 MOJ589824:MOJ589828 MYF589824:MYF589828 NIB589824:NIB589828 NRX589824:NRX589828 OBT589824:OBT589828 OLP589824:OLP589828 OVL589824:OVL589828 PFH589824:PFH589828 PPD589824:PPD589828 PYZ589824:PYZ589828 QIV589824:QIV589828 QSR589824:QSR589828 RCN589824:RCN589828 RMJ589824:RMJ589828 RWF589824:RWF589828 SGB589824:SGB589828 SPX589824:SPX589828 SZT589824:SZT589828 TJP589824:TJP589828 TTL589824:TTL589828 UDH589824:UDH589828 UND589824:UND589828 UWZ589824:UWZ589828 VGV589824:VGV589828 VQR589824:VQR589828 WAN589824:WAN589828 WKJ589824:WKJ589828 WUF589824:WUF589828 N655362:N655366 HT655360:HT655364 RP655360:RP655364 ABL655360:ABL655364 ALH655360:ALH655364 AVD655360:AVD655364 BEZ655360:BEZ655364 BOV655360:BOV655364 BYR655360:BYR655364 CIN655360:CIN655364 CSJ655360:CSJ655364 DCF655360:DCF655364 DMB655360:DMB655364 DVX655360:DVX655364 EFT655360:EFT655364 EPP655360:EPP655364 EZL655360:EZL655364 FJH655360:FJH655364 FTD655360:FTD655364 GCZ655360:GCZ655364 GMV655360:GMV655364 GWR655360:GWR655364 HGN655360:HGN655364 HQJ655360:HQJ655364 IAF655360:IAF655364 IKB655360:IKB655364 ITX655360:ITX655364 JDT655360:JDT655364 JNP655360:JNP655364 JXL655360:JXL655364 KHH655360:KHH655364 KRD655360:KRD655364 LAZ655360:LAZ655364 LKV655360:LKV655364 LUR655360:LUR655364 MEN655360:MEN655364 MOJ655360:MOJ655364 MYF655360:MYF655364 NIB655360:NIB655364 NRX655360:NRX655364 OBT655360:OBT655364 OLP655360:OLP655364 OVL655360:OVL655364 PFH655360:PFH655364 PPD655360:PPD655364 PYZ655360:PYZ655364 QIV655360:QIV655364 QSR655360:QSR655364 RCN655360:RCN655364 RMJ655360:RMJ655364 RWF655360:RWF655364 SGB655360:SGB655364 SPX655360:SPX655364 SZT655360:SZT655364 TJP655360:TJP655364 TTL655360:TTL655364 UDH655360:UDH655364 UND655360:UND655364 UWZ655360:UWZ655364 VGV655360:VGV655364 VQR655360:VQR655364 WAN655360:WAN655364 WKJ655360:WKJ655364 WUF655360:WUF655364 N720898:N720902 HT720896:HT720900 RP720896:RP720900 ABL720896:ABL720900 ALH720896:ALH720900 AVD720896:AVD720900 BEZ720896:BEZ720900 BOV720896:BOV720900 BYR720896:BYR720900 CIN720896:CIN720900 CSJ720896:CSJ720900 DCF720896:DCF720900 DMB720896:DMB720900 DVX720896:DVX720900 EFT720896:EFT720900 EPP720896:EPP720900 EZL720896:EZL720900 FJH720896:FJH720900 FTD720896:FTD720900 GCZ720896:GCZ720900 GMV720896:GMV720900 GWR720896:GWR720900 HGN720896:HGN720900 HQJ720896:HQJ720900 IAF720896:IAF720900 IKB720896:IKB720900 ITX720896:ITX720900 JDT720896:JDT720900 JNP720896:JNP720900 JXL720896:JXL720900 KHH720896:KHH720900 KRD720896:KRD720900 LAZ720896:LAZ720900 LKV720896:LKV720900 LUR720896:LUR720900 MEN720896:MEN720900 MOJ720896:MOJ720900 MYF720896:MYF720900 NIB720896:NIB720900 NRX720896:NRX720900 OBT720896:OBT720900 OLP720896:OLP720900 OVL720896:OVL720900 PFH720896:PFH720900 PPD720896:PPD720900 PYZ720896:PYZ720900 QIV720896:QIV720900 QSR720896:QSR720900 RCN720896:RCN720900 RMJ720896:RMJ720900 RWF720896:RWF720900 SGB720896:SGB720900 SPX720896:SPX720900 SZT720896:SZT720900 TJP720896:TJP720900 TTL720896:TTL720900 UDH720896:UDH720900 UND720896:UND720900 UWZ720896:UWZ720900 VGV720896:VGV720900 VQR720896:VQR720900 WAN720896:WAN720900 WKJ720896:WKJ720900 WUF720896:WUF720900 N786434:N786438 HT786432:HT786436 RP786432:RP786436 ABL786432:ABL786436 ALH786432:ALH786436 AVD786432:AVD786436 BEZ786432:BEZ786436 BOV786432:BOV786436 BYR786432:BYR786436 CIN786432:CIN786436 CSJ786432:CSJ786436 DCF786432:DCF786436 DMB786432:DMB786436 DVX786432:DVX786436 EFT786432:EFT786436 EPP786432:EPP786436 EZL786432:EZL786436 FJH786432:FJH786436 FTD786432:FTD786436 GCZ786432:GCZ786436 GMV786432:GMV786436 GWR786432:GWR786436 HGN786432:HGN786436 HQJ786432:HQJ786436 IAF786432:IAF786436 IKB786432:IKB786436 ITX786432:ITX786436 JDT786432:JDT786436 JNP786432:JNP786436 JXL786432:JXL786436 KHH786432:KHH786436 KRD786432:KRD786436 LAZ786432:LAZ786436 LKV786432:LKV786436 LUR786432:LUR786436 MEN786432:MEN786436 MOJ786432:MOJ786436 MYF786432:MYF786436 NIB786432:NIB786436 NRX786432:NRX786436 OBT786432:OBT786436 OLP786432:OLP786436 OVL786432:OVL786436 PFH786432:PFH786436 PPD786432:PPD786436 PYZ786432:PYZ786436 QIV786432:QIV786436 QSR786432:QSR786436 RCN786432:RCN786436 RMJ786432:RMJ786436 RWF786432:RWF786436 SGB786432:SGB786436 SPX786432:SPX786436 SZT786432:SZT786436 TJP786432:TJP786436 TTL786432:TTL786436 UDH786432:UDH786436 UND786432:UND786436 UWZ786432:UWZ786436 VGV786432:VGV786436 VQR786432:VQR786436 WAN786432:WAN786436 WKJ786432:WKJ786436 WUF786432:WUF786436 N851970:N851974 HT851968:HT851972 RP851968:RP851972 ABL851968:ABL851972 ALH851968:ALH851972 AVD851968:AVD851972 BEZ851968:BEZ851972 BOV851968:BOV851972 BYR851968:BYR851972 CIN851968:CIN851972 CSJ851968:CSJ851972 DCF851968:DCF851972 DMB851968:DMB851972 DVX851968:DVX851972 EFT851968:EFT851972 EPP851968:EPP851972 EZL851968:EZL851972 FJH851968:FJH851972 FTD851968:FTD851972 GCZ851968:GCZ851972 GMV851968:GMV851972 GWR851968:GWR851972 HGN851968:HGN851972 HQJ851968:HQJ851972 IAF851968:IAF851972 IKB851968:IKB851972 ITX851968:ITX851972 JDT851968:JDT851972 JNP851968:JNP851972 JXL851968:JXL851972 KHH851968:KHH851972 KRD851968:KRD851972 LAZ851968:LAZ851972 LKV851968:LKV851972 LUR851968:LUR851972 MEN851968:MEN851972 MOJ851968:MOJ851972 MYF851968:MYF851972 NIB851968:NIB851972 NRX851968:NRX851972 OBT851968:OBT851972 OLP851968:OLP851972 OVL851968:OVL851972 PFH851968:PFH851972 PPD851968:PPD851972 PYZ851968:PYZ851972 QIV851968:QIV851972 QSR851968:QSR851972 RCN851968:RCN851972 RMJ851968:RMJ851972 RWF851968:RWF851972 SGB851968:SGB851972 SPX851968:SPX851972 SZT851968:SZT851972 TJP851968:TJP851972 TTL851968:TTL851972 UDH851968:UDH851972 UND851968:UND851972 UWZ851968:UWZ851972 VGV851968:VGV851972 VQR851968:VQR851972 WAN851968:WAN851972 WKJ851968:WKJ851972 WUF851968:WUF851972 N917506:N917510 HT917504:HT917508 RP917504:RP917508 ABL917504:ABL917508 ALH917504:ALH917508 AVD917504:AVD917508 BEZ917504:BEZ917508 BOV917504:BOV917508 BYR917504:BYR917508 CIN917504:CIN917508 CSJ917504:CSJ917508 DCF917504:DCF917508 DMB917504:DMB917508 DVX917504:DVX917508 EFT917504:EFT917508 EPP917504:EPP917508 EZL917504:EZL917508 FJH917504:FJH917508 FTD917504:FTD917508 GCZ917504:GCZ917508 GMV917504:GMV917508 GWR917504:GWR917508 HGN917504:HGN917508 HQJ917504:HQJ917508 IAF917504:IAF917508 IKB917504:IKB917508 ITX917504:ITX917508 JDT917504:JDT917508 JNP917504:JNP917508 JXL917504:JXL917508 KHH917504:KHH917508 KRD917504:KRD917508 LAZ917504:LAZ917508 LKV917504:LKV917508 LUR917504:LUR917508 MEN917504:MEN917508 MOJ917504:MOJ917508 MYF917504:MYF917508 NIB917504:NIB917508 NRX917504:NRX917508 OBT917504:OBT917508 OLP917504:OLP917508 OVL917504:OVL917508 PFH917504:PFH917508 PPD917504:PPD917508 PYZ917504:PYZ917508 QIV917504:QIV917508 QSR917504:QSR917508 RCN917504:RCN917508 RMJ917504:RMJ917508 RWF917504:RWF917508 SGB917504:SGB917508 SPX917504:SPX917508 SZT917504:SZT917508 TJP917504:TJP917508 TTL917504:TTL917508 UDH917504:UDH917508 UND917504:UND917508 UWZ917504:UWZ917508 VGV917504:VGV917508 VQR917504:VQR917508 WAN917504:WAN917508 WKJ917504:WKJ917508 WUF917504:WUF917508 N983042:N983046 HT983040:HT983044 RP983040:RP983044 ABL983040:ABL983044 ALH983040:ALH983044 AVD983040:AVD983044 BEZ983040:BEZ983044 BOV983040:BOV983044 BYR983040:BYR983044 CIN983040:CIN983044 CSJ983040:CSJ983044 DCF983040:DCF983044 DMB983040:DMB983044 DVX983040:DVX983044 EFT983040:EFT983044 EPP983040:EPP983044 EZL983040:EZL983044 FJH983040:FJH983044 FTD983040:FTD983044 GCZ983040:GCZ983044 GMV983040:GMV983044 GWR983040:GWR983044 HGN983040:HGN983044 HQJ983040:HQJ983044 IAF983040:IAF983044 IKB983040:IKB983044 ITX983040:ITX983044 JDT983040:JDT983044 JNP983040:JNP983044 JXL983040:JXL983044 KHH983040:KHH983044 KRD983040:KRD983044 LAZ983040:LAZ983044 LKV983040:LKV983044 LUR983040:LUR983044 MEN983040:MEN983044 MOJ983040:MOJ983044 MYF983040:MYF983044 NIB983040:NIB983044 NRX983040:NRX983044 OBT983040:OBT983044 OLP983040:OLP983044 OVL983040:OVL983044 PFH983040:PFH983044 PPD983040:PPD983044 PYZ983040:PYZ983044 QIV983040:QIV983044 QSR983040:QSR983044 RCN983040:RCN983044 RMJ983040:RMJ983044 RWF983040:RWF983044 SGB983040:SGB983044 SPX983040:SPX983044 SZT983040:SZT983044 TJP983040:TJP983044 TTL983040:TTL983044 UDH983040:UDH983044 UND983040:UND983044 UWZ983040:UWZ983044 VGV983040:VGV983044 VQR983040:VQR983044 WAN983040:WAN983044 WKJ983040:WKJ983044 WUF983040:WUF983044 O65541:Y65542 HU65539:II65540 RQ65539:SE65540 ABM65539:ACA65540 ALI65539:ALW65540 AVE65539:AVS65540 BFA65539:BFO65540 BOW65539:BPK65540 BYS65539:BZG65540 CIO65539:CJC65540 CSK65539:CSY65540 DCG65539:DCU65540 DMC65539:DMQ65540 DVY65539:DWM65540 EFU65539:EGI65540 EPQ65539:EQE65540 EZM65539:FAA65540 FJI65539:FJW65540 FTE65539:FTS65540 GDA65539:GDO65540 GMW65539:GNK65540 GWS65539:GXG65540 HGO65539:HHC65540 HQK65539:HQY65540 IAG65539:IAU65540 IKC65539:IKQ65540 ITY65539:IUM65540 JDU65539:JEI65540 JNQ65539:JOE65540 JXM65539:JYA65540 KHI65539:KHW65540 KRE65539:KRS65540 LBA65539:LBO65540 LKW65539:LLK65540 LUS65539:LVG65540 MEO65539:MFC65540 MOK65539:MOY65540 MYG65539:MYU65540 NIC65539:NIQ65540 NRY65539:NSM65540 OBU65539:OCI65540 OLQ65539:OME65540 OVM65539:OWA65540 PFI65539:PFW65540 PPE65539:PPS65540 PZA65539:PZO65540 QIW65539:QJK65540 QSS65539:QTG65540 RCO65539:RDC65540 RMK65539:RMY65540 RWG65539:RWU65540 SGC65539:SGQ65540 SPY65539:SQM65540 SZU65539:TAI65540 TJQ65539:TKE65540 TTM65539:TUA65540 UDI65539:UDW65540 UNE65539:UNS65540 UXA65539:UXO65540 VGW65539:VHK65540 VQS65539:VRG65540 WAO65539:WBC65540 WKK65539:WKY65540 WUG65539:WUU65540 O131077:Y131078 HU131075:II131076 RQ131075:SE131076 ABM131075:ACA131076 ALI131075:ALW131076 AVE131075:AVS131076 BFA131075:BFO131076 BOW131075:BPK131076 BYS131075:BZG131076 CIO131075:CJC131076 CSK131075:CSY131076 DCG131075:DCU131076 DMC131075:DMQ131076 DVY131075:DWM131076 EFU131075:EGI131076 EPQ131075:EQE131076 EZM131075:FAA131076 FJI131075:FJW131076 FTE131075:FTS131076 GDA131075:GDO131076 GMW131075:GNK131076 GWS131075:GXG131076 HGO131075:HHC131076 HQK131075:HQY131076 IAG131075:IAU131076 IKC131075:IKQ131076 ITY131075:IUM131076 JDU131075:JEI131076 JNQ131075:JOE131076 JXM131075:JYA131076 KHI131075:KHW131076 KRE131075:KRS131076 LBA131075:LBO131076 LKW131075:LLK131076 LUS131075:LVG131076 MEO131075:MFC131076 MOK131075:MOY131076 MYG131075:MYU131076 NIC131075:NIQ131076 NRY131075:NSM131076 OBU131075:OCI131076 OLQ131075:OME131076 OVM131075:OWA131076 PFI131075:PFW131076 PPE131075:PPS131076 PZA131075:PZO131076 QIW131075:QJK131076 QSS131075:QTG131076 RCO131075:RDC131076 RMK131075:RMY131076 RWG131075:RWU131076 SGC131075:SGQ131076 SPY131075:SQM131076 SZU131075:TAI131076 TJQ131075:TKE131076 TTM131075:TUA131076 UDI131075:UDW131076 UNE131075:UNS131076 UXA131075:UXO131076 VGW131075:VHK131076 VQS131075:VRG131076 WAO131075:WBC131076 WKK131075:WKY131076 WUG131075:WUU131076 O196613:Y196614 HU196611:II196612 RQ196611:SE196612 ABM196611:ACA196612 ALI196611:ALW196612 AVE196611:AVS196612 BFA196611:BFO196612 BOW196611:BPK196612 BYS196611:BZG196612 CIO196611:CJC196612 CSK196611:CSY196612 DCG196611:DCU196612 DMC196611:DMQ196612 DVY196611:DWM196612 EFU196611:EGI196612 EPQ196611:EQE196612 EZM196611:FAA196612 FJI196611:FJW196612 FTE196611:FTS196612 GDA196611:GDO196612 GMW196611:GNK196612 GWS196611:GXG196612 HGO196611:HHC196612 HQK196611:HQY196612 IAG196611:IAU196612 IKC196611:IKQ196612 ITY196611:IUM196612 JDU196611:JEI196612 JNQ196611:JOE196612 JXM196611:JYA196612 KHI196611:KHW196612 KRE196611:KRS196612 LBA196611:LBO196612 LKW196611:LLK196612 LUS196611:LVG196612 MEO196611:MFC196612 MOK196611:MOY196612 MYG196611:MYU196612 NIC196611:NIQ196612 NRY196611:NSM196612 OBU196611:OCI196612 OLQ196611:OME196612 OVM196611:OWA196612 PFI196611:PFW196612 PPE196611:PPS196612 PZA196611:PZO196612 QIW196611:QJK196612 QSS196611:QTG196612 RCO196611:RDC196612 RMK196611:RMY196612 RWG196611:RWU196612 SGC196611:SGQ196612 SPY196611:SQM196612 SZU196611:TAI196612 TJQ196611:TKE196612 TTM196611:TUA196612 UDI196611:UDW196612 UNE196611:UNS196612 UXA196611:UXO196612 VGW196611:VHK196612 VQS196611:VRG196612 WAO196611:WBC196612 WKK196611:WKY196612 WUG196611:WUU196612 O262149:Y262150 HU262147:II262148 RQ262147:SE262148 ABM262147:ACA262148 ALI262147:ALW262148 AVE262147:AVS262148 BFA262147:BFO262148 BOW262147:BPK262148 BYS262147:BZG262148 CIO262147:CJC262148 CSK262147:CSY262148 DCG262147:DCU262148 DMC262147:DMQ262148 DVY262147:DWM262148 EFU262147:EGI262148 EPQ262147:EQE262148 EZM262147:FAA262148 FJI262147:FJW262148 FTE262147:FTS262148 GDA262147:GDO262148 GMW262147:GNK262148 GWS262147:GXG262148 HGO262147:HHC262148 HQK262147:HQY262148 IAG262147:IAU262148 IKC262147:IKQ262148 ITY262147:IUM262148 JDU262147:JEI262148 JNQ262147:JOE262148 JXM262147:JYA262148 KHI262147:KHW262148 KRE262147:KRS262148 LBA262147:LBO262148 LKW262147:LLK262148 LUS262147:LVG262148 MEO262147:MFC262148 MOK262147:MOY262148 MYG262147:MYU262148 NIC262147:NIQ262148 NRY262147:NSM262148 OBU262147:OCI262148 OLQ262147:OME262148 OVM262147:OWA262148 PFI262147:PFW262148 PPE262147:PPS262148 PZA262147:PZO262148 QIW262147:QJK262148 QSS262147:QTG262148 RCO262147:RDC262148 RMK262147:RMY262148 RWG262147:RWU262148 SGC262147:SGQ262148 SPY262147:SQM262148 SZU262147:TAI262148 TJQ262147:TKE262148 TTM262147:TUA262148 UDI262147:UDW262148 UNE262147:UNS262148 UXA262147:UXO262148 VGW262147:VHK262148 VQS262147:VRG262148 WAO262147:WBC262148 WKK262147:WKY262148 WUG262147:WUU262148 O327685:Y327686 HU327683:II327684 RQ327683:SE327684 ABM327683:ACA327684 ALI327683:ALW327684 AVE327683:AVS327684 BFA327683:BFO327684 BOW327683:BPK327684 BYS327683:BZG327684 CIO327683:CJC327684 CSK327683:CSY327684 DCG327683:DCU327684 DMC327683:DMQ327684 DVY327683:DWM327684 EFU327683:EGI327684 EPQ327683:EQE327684 EZM327683:FAA327684 FJI327683:FJW327684 FTE327683:FTS327684 GDA327683:GDO327684 GMW327683:GNK327684 GWS327683:GXG327684 HGO327683:HHC327684 HQK327683:HQY327684 IAG327683:IAU327684 IKC327683:IKQ327684 ITY327683:IUM327684 JDU327683:JEI327684 JNQ327683:JOE327684 JXM327683:JYA327684 KHI327683:KHW327684 KRE327683:KRS327684 LBA327683:LBO327684 LKW327683:LLK327684 LUS327683:LVG327684 MEO327683:MFC327684 MOK327683:MOY327684 MYG327683:MYU327684 NIC327683:NIQ327684 NRY327683:NSM327684 OBU327683:OCI327684 OLQ327683:OME327684 OVM327683:OWA327684 PFI327683:PFW327684 PPE327683:PPS327684 PZA327683:PZO327684 QIW327683:QJK327684 QSS327683:QTG327684 RCO327683:RDC327684 RMK327683:RMY327684 RWG327683:RWU327684 SGC327683:SGQ327684 SPY327683:SQM327684 SZU327683:TAI327684 TJQ327683:TKE327684 TTM327683:TUA327684 UDI327683:UDW327684 UNE327683:UNS327684 UXA327683:UXO327684 VGW327683:VHK327684 VQS327683:VRG327684 WAO327683:WBC327684 WKK327683:WKY327684 WUG327683:WUU327684 O393221:Y393222 HU393219:II393220 RQ393219:SE393220 ABM393219:ACA393220 ALI393219:ALW393220 AVE393219:AVS393220 BFA393219:BFO393220 BOW393219:BPK393220 BYS393219:BZG393220 CIO393219:CJC393220 CSK393219:CSY393220 DCG393219:DCU393220 DMC393219:DMQ393220 DVY393219:DWM393220 EFU393219:EGI393220 EPQ393219:EQE393220 EZM393219:FAA393220 FJI393219:FJW393220 FTE393219:FTS393220 GDA393219:GDO393220 GMW393219:GNK393220 GWS393219:GXG393220 HGO393219:HHC393220 HQK393219:HQY393220 IAG393219:IAU393220 IKC393219:IKQ393220 ITY393219:IUM393220 JDU393219:JEI393220 JNQ393219:JOE393220 JXM393219:JYA393220 KHI393219:KHW393220 KRE393219:KRS393220 LBA393219:LBO393220 LKW393219:LLK393220 LUS393219:LVG393220 MEO393219:MFC393220 MOK393219:MOY393220 MYG393219:MYU393220 NIC393219:NIQ393220 NRY393219:NSM393220 OBU393219:OCI393220 OLQ393219:OME393220 OVM393219:OWA393220 PFI393219:PFW393220 PPE393219:PPS393220 PZA393219:PZO393220 QIW393219:QJK393220 QSS393219:QTG393220 RCO393219:RDC393220 RMK393219:RMY393220 RWG393219:RWU393220 SGC393219:SGQ393220 SPY393219:SQM393220 SZU393219:TAI393220 TJQ393219:TKE393220 TTM393219:TUA393220 UDI393219:UDW393220 UNE393219:UNS393220 UXA393219:UXO393220 VGW393219:VHK393220 VQS393219:VRG393220 WAO393219:WBC393220 WKK393219:WKY393220 WUG393219:WUU393220 O458757:Y458758 HU458755:II458756 RQ458755:SE458756 ABM458755:ACA458756 ALI458755:ALW458756 AVE458755:AVS458756 BFA458755:BFO458756 BOW458755:BPK458756 BYS458755:BZG458756 CIO458755:CJC458756 CSK458755:CSY458756 DCG458755:DCU458756 DMC458755:DMQ458756 DVY458755:DWM458756 EFU458755:EGI458756 EPQ458755:EQE458756 EZM458755:FAA458756 FJI458755:FJW458756 FTE458755:FTS458756 GDA458755:GDO458756 GMW458755:GNK458756 GWS458755:GXG458756 HGO458755:HHC458756 HQK458755:HQY458756 IAG458755:IAU458756 IKC458755:IKQ458756 ITY458755:IUM458756 JDU458755:JEI458756 JNQ458755:JOE458756 JXM458755:JYA458756 KHI458755:KHW458756 KRE458755:KRS458756 LBA458755:LBO458756 LKW458755:LLK458756 LUS458755:LVG458756 MEO458755:MFC458756 MOK458755:MOY458756 MYG458755:MYU458756 NIC458755:NIQ458756 NRY458755:NSM458756 OBU458755:OCI458756 OLQ458755:OME458756 OVM458755:OWA458756 PFI458755:PFW458756 PPE458755:PPS458756 PZA458755:PZO458756 QIW458755:QJK458756 QSS458755:QTG458756 RCO458755:RDC458756 RMK458755:RMY458756 RWG458755:RWU458756 SGC458755:SGQ458756 SPY458755:SQM458756 SZU458755:TAI458756 TJQ458755:TKE458756 TTM458755:TUA458756 UDI458755:UDW458756 UNE458755:UNS458756 UXA458755:UXO458756 VGW458755:VHK458756 VQS458755:VRG458756 WAO458755:WBC458756 WKK458755:WKY458756 WUG458755:WUU458756 O524293:Y524294 HU524291:II524292 RQ524291:SE524292 ABM524291:ACA524292 ALI524291:ALW524292 AVE524291:AVS524292 BFA524291:BFO524292 BOW524291:BPK524292 BYS524291:BZG524292 CIO524291:CJC524292 CSK524291:CSY524292 DCG524291:DCU524292 DMC524291:DMQ524292 DVY524291:DWM524292 EFU524291:EGI524292 EPQ524291:EQE524292 EZM524291:FAA524292 FJI524291:FJW524292 FTE524291:FTS524292 GDA524291:GDO524292 GMW524291:GNK524292 GWS524291:GXG524292 HGO524291:HHC524292 HQK524291:HQY524292 IAG524291:IAU524292 IKC524291:IKQ524292 ITY524291:IUM524292 JDU524291:JEI524292 JNQ524291:JOE524292 JXM524291:JYA524292 KHI524291:KHW524292 KRE524291:KRS524292 LBA524291:LBO524292 LKW524291:LLK524292 LUS524291:LVG524292 MEO524291:MFC524292 MOK524291:MOY524292 MYG524291:MYU524292 NIC524291:NIQ524292 NRY524291:NSM524292 OBU524291:OCI524292 OLQ524291:OME524292 OVM524291:OWA524292 PFI524291:PFW524292 PPE524291:PPS524292 PZA524291:PZO524292 QIW524291:QJK524292 QSS524291:QTG524292 RCO524291:RDC524292 RMK524291:RMY524292 RWG524291:RWU524292 SGC524291:SGQ524292 SPY524291:SQM524292 SZU524291:TAI524292 TJQ524291:TKE524292 TTM524291:TUA524292 UDI524291:UDW524292 UNE524291:UNS524292 UXA524291:UXO524292 VGW524291:VHK524292 VQS524291:VRG524292 WAO524291:WBC524292 WKK524291:WKY524292 WUG524291:WUU524292 O589829:Y589830 HU589827:II589828 RQ589827:SE589828 ABM589827:ACA589828 ALI589827:ALW589828 AVE589827:AVS589828 BFA589827:BFO589828 BOW589827:BPK589828 BYS589827:BZG589828 CIO589827:CJC589828 CSK589827:CSY589828 DCG589827:DCU589828 DMC589827:DMQ589828 DVY589827:DWM589828 EFU589827:EGI589828 EPQ589827:EQE589828 EZM589827:FAA589828 FJI589827:FJW589828 FTE589827:FTS589828 GDA589827:GDO589828 GMW589827:GNK589828 GWS589827:GXG589828 HGO589827:HHC589828 HQK589827:HQY589828 IAG589827:IAU589828 IKC589827:IKQ589828 ITY589827:IUM589828 JDU589827:JEI589828 JNQ589827:JOE589828 JXM589827:JYA589828 KHI589827:KHW589828 KRE589827:KRS589828 LBA589827:LBO589828 LKW589827:LLK589828 LUS589827:LVG589828 MEO589827:MFC589828 MOK589827:MOY589828 MYG589827:MYU589828 NIC589827:NIQ589828 NRY589827:NSM589828 OBU589827:OCI589828 OLQ589827:OME589828 OVM589827:OWA589828 PFI589827:PFW589828 PPE589827:PPS589828 PZA589827:PZO589828 QIW589827:QJK589828 QSS589827:QTG589828 RCO589827:RDC589828 RMK589827:RMY589828 RWG589827:RWU589828 SGC589827:SGQ589828 SPY589827:SQM589828 SZU589827:TAI589828 TJQ589827:TKE589828 TTM589827:TUA589828 UDI589827:UDW589828 UNE589827:UNS589828 UXA589827:UXO589828 VGW589827:VHK589828 VQS589827:VRG589828 WAO589827:WBC589828 WKK589827:WKY589828 WUG589827:WUU589828 O655365:Y655366 HU655363:II655364 RQ655363:SE655364 ABM655363:ACA655364 ALI655363:ALW655364 AVE655363:AVS655364 BFA655363:BFO655364 BOW655363:BPK655364 BYS655363:BZG655364 CIO655363:CJC655364 CSK655363:CSY655364 DCG655363:DCU655364 DMC655363:DMQ655364 DVY655363:DWM655364 EFU655363:EGI655364 EPQ655363:EQE655364 EZM655363:FAA655364 FJI655363:FJW655364 FTE655363:FTS655364 GDA655363:GDO655364 GMW655363:GNK655364 GWS655363:GXG655364 HGO655363:HHC655364 HQK655363:HQY655364 IAG655363:IAU655364 IKC655363:IKQ655364 ITY655363:IUM655364 JDU655363:JEI655364 JNQ655363:JOE655364 JXM655363:JYA655364 KHI655363:KHW655364 KRE655363:KRS655364 LBA655363:LBO655364 LKW655363:LLK655364 LUS655363:LVG655364 MEO655363:MFC655364 MOK655363:MOY655364 MYG655363:MYU655364 NIC655363:NIQ655364 NRY655363:NSM655364 OBU655363:OCI655364 OLQ655363:OME655364 OVM655363:OWA655364 PFI655363:PFW655364 PPE655363:PPS655364 PZA655363:PZO655364 QIW655363:QJK655364 QSS655363:QTG655364 RCO655363:RDC655364 RMK655363:RMY655364 RWG655363:RWU655364 SGC655363:SGQ655364 SPY655363:SQM655364 SZU655363:TAI655364 TJQ655363:TKE655364 TTM655363:TUA655364 UDI655363:UDW655364 UNE655363:UNS655364 UXA655363:UXO655364 VGW655363:VHK655364 VQS655363:VRG655364 WAO655363:WBC655364 WKK655363:WKY655364 WUG655363:WUU655364 O720901:Y720902 HU720899:II720900 RQ720899:SE720900 ABM720899:ACA720900 ALI720899:ALW720900 AVE720899:AVS720900 BFA720899:BFO720900 BOW720899:BPK720900 BYS720899:BZG720900 CIO720899:CJC720900 CSK720899:CSY720900 DCG720899:DCU720900 DMC720899:DMQ720900 DVY720899:DWM720900 EFU720899:EGI720900 EPQ720899:EQE720900 EZM720899:FAA720900 FJI720899:FJW720900 FTE720899:FTS720900 GDA720899:GDO720900 GMW720899:GNK720900 GWS720899:GXG720900 HGO720899:HHC720900 HQK720899:HQY720900 IAG720899:IAU720900 IKC720899:IKQ720900 ITY720899:IUM720900 JDU720899:JEI720900 JNQ720899:JOE720900 JXM720899:JYA720900 KHI720899:KHW720900 KRE720899:KRS720900 LBA720899:LBO720900 LKW720899:LLK720900 LUS720899:LVG720900 MEO720899:MFC720900 MOK720899:MOY720900 MYG720899:MYU720900 NIC720899:NIQ720900 NRY720899:NSM720900 OBU720899:OCI720900 OLQ720899:OME720900 OVM720899:OWA720900 PFI720899:PFW720900 PPE720899:PPS720900 PZA720899:PZO720900 QIW720899:QJK720900 QSS720899:QTG720900 RCO720899:RDC720900 RMK720899:RMY720900 RWG720899:RWU720900 SGC720899:SGQ720900 SPY720899:SQM720900 SZU720899:TAI720900 TJQ720899:TKE720900 TTM720899:TUA720900 UDI720899:UDW720900 UNE720899:UNS720900 UXA720899:UXO720900 VGW720899:VHK720900 VQS720899:VRG720900 WAO720899:WBC720900 WKK720899:WKY720900 WUG720899:WUU720900 O786437:Y786438 HU786435:II786436 RQ786435:SE786436 ABM786435:ACA786436 ALI786435:ALW786436 AVE786435:AVS786436 BFA786435:BFO786436 BOW786435:BPK786436 BYS786435:BZG786436 CIO786435:CJC786436 CSK786435:CSY786436 DCG786435:DCU786436 DMC786435:DMQ786436 DVY786435:DWM786436 EFU786435:EGI786436 EPQ786435:EQE786436 EZM786435:FAA786436 FJI786435:FJW786436 FTE786435:FTS786436 GDA786435:GDO786436 GMW786435:GNK786436 GWS786435:GXG786436 HGO786435:HHC786436 HQK786435:HQY786436 IAG786435:IAU786436 IKC786435:IKQ786436 ITY786435:IUM786436 JDU786435:JEI786436 JNQ786435:JOE786436 JXM786435:JYA786436 KHI786435:KHW786436 KRE786435:KRS786436 LBA786435:LBO786436 LKW786435:LLK786436 LUS786435:LVG786436 MEO786435:MFC786436 MOK786435:MOY786436 MYG786435:MYU786436 NIC786435:NIQ786436 NRY786435:NSM786436 OBU786435:OCI786436 OLQ786435:OME786436 OVM786435:OWA786436 PFI786435:PFW786436 PPE786435:PPS786436 PZA786435:PZO786436 QIW786435:QJK786436 QSS786435:QTG786436 RCO786435:RDC786436 RMK786435:RMY786436 RWG786435:RWU786436 SGC786435:SGQ786436 SPY786435:SQM786436 SZU786435:TAI786436 TJQ786435:TKE786436 TTM786435:TUA786436 UDI786435:UDW786436 UNE786435:UNS786436 UXA786435:UXO786436 VGW786435:VHK786436 VQS786435:VRG786436 WAO786435:WBC786436 WKK786435:WKY786436 WUG786435:WUU786436 O851973:Y851974 HU851971:II851972 RQ851971:SE851972 ABM851971:ACA851972 ALI851971:ALW851972 AVE851971:AVS851972 BFA851971:BFO851972 BOW851971:BPK851972 BYS851971:BZG851972 CIO851971:CJC851972 CSK851971:CSY851972 DCG851971:DCU851972 DMC851971:DMQ851972 DVY851971:DWM851972 EFU851971:EGI851972 EPQ851971:EQE851972 EZM851971:FAA851972 FJI851971:FJW851972 FTE851971:FTS851972 GDA851971:GDO851972 GMW851971:GNK851972 GWS851971:GXG851972 HGO851971:HHC851972 HQK851971:HQY851972 IAG851971:IAU851972 IKC851971:IKQ851972 ITY851971:IUM851972 JDU851971:JEI851972 JNQ851971:JOE851972 JXM851971:JYA851972 KHI851971:KHW851972 KRE851971:KRS851972 LBA851971:LBO851972 LKW851971:LLK851972 LUS851971:LVG851972 MEO851971:MFC851972 MOK851971:MOY851972 MYG851971:MYU851972 NIC851971:NIQ851972 NRY851971:NSM851972 OBU851971:OCI851972 OLQ851971:OME851972 OVM851971:OWA851972 PFI851971:PFW851972 PPE851971:PPS851972 PZA851971:PZO851972 QIW851971:QJK851972 QSS851971:QTG851972 RCO851971:RDC851972 RMK851971:RMY851972 RWG851971:RWU851972 SGC851971:SGQ851972 SPY851971:SQM851972 SZU851971:TAI851972 TJQ851971:TKE851972 TTM851971:TUA851972 UDI851971:UDW851972 UNE851971:UNS851972 UXA851971:UXO851972 VGW851971:VHK851972 VQS851971:VRG851972 WAO851971:WBC851972 WKK851971:WKY851972 WUG851971:WUU851972 O917509:Y917510 HU917507:II917508 RQ917507:SE917508 ABM917507:ACA917508 ALI917507:ALW917508 AVE917507:AVS917508 BFA917507:BFO917508 BOW917507:BPK917508 BYS917507:BZG917508 CIO917507:CJC917508 CSK917507:CSY917508 DCG917507:DCU917508 DMC917507:DMQ917508 DVY917507:DWM917508 EFU917507:EGI917508 EPQ917507:EQE917508 EZM917507:FAA917508 FJI917507:FJW917508 FTE917507:FTS917508 GDA917507:GDO917508 GMW917507:GNK917508 GWS917507:GXG917508 HGO917507:HHC917508 HQK917507:HQY917508 IAG917507:IAU917508 IKC917507:IKQ917508 ITY917507:IUM917508 JDU917507:JEI917508 JNQ917507:JOE917508 JXM917507:JYA917508 KHI917507:KHW917508 KRE917507:KRS917508 LBA917507:LBO917508 LKW917507:LLK917508 LUS917507:LVG917508 MEO917507:MFC917508 MOK917507:MOY917508 MYG917507:MYU917508 NIC917507:NIQ917508 NRY917507:NSM917508 OBU917507:OCI917508 OLQ917507:OME917508 OVM917507:OWA917508 PFI917507:PFW917508 PPE917507:PPS917508 PZA917507:PZO917508 QIW917507:QJK917508 QSS917507:QTG917508 RCO917507:RDC917508 RMK917507:RMY917508 RWG917507:RWU917508 SGC917507:SGQ917508 SPY917507:SQM917508 SZU917507:TAI917508 TJQ917507:TKE917508 TTM917507:TUA917508 UDI917507:UDW917508 UNE917507:UNS917508 UXA917507:UXO917508 VGW917507:VHK917508 VQS917507:VRG917508 WAO917507:WBC917508 WKK917507:WKY917508 WUG917507:WUU917508 O983045:Y983046 HU983043:II983044 RQ983043:SE983044 ABM983043:ACA983044 ALI983043:ALW983044 AVE983043:AVS983044 BFA983043:BFO983044 BOW983043:BPK983044 BYS983043:BZG983044 CIO983043:CJC983044 CSK983043:CSY983044 DCG983043:DCU983044 DMC983043:DMQ983044 DVY983043:DWM983044 EFU983043:EGI983044 EPQ983043:EQE983044 EZM983043:FAA983044 FJI983043:FJW983044 FTE983043:FTS983044 GDA983043:GDO983044 GMW983043:GNK983044 GWS983043:GXG983044 HGO983043:HHC983044 HQK983043:HQY983044 IAG983043:IAU983044 IKC983043:IKQ983044 ITY983043:IUM983044 JDU983043:JEI983044 JNQ983043:JOE983044 JXM983043:JYA983044 KHI983043:KHW983044 KRE983043:KRS983044 LBA983043:LBO983044 LKW983043:LLK983044 LUS983043:LVG983044 MEO983043:MFC983044 MOK983043:MOY983044 MYG983043:MYU983044 NIC983043:NIQ983044 NRY983043:NSM983044 OBU983043:OCI983044 OLQ983043:OME983044 OVM983043:OWA983044 PFI983043:PFW983044 PPE983043:PPS983044 PZA983043:PZO983044 QIW983043:QJK983044 QSS983043:QTG983044 RCO983043:RDC983044 RMK983043:RMY983044 RWG983043:RWU983044 SGC983043:SGQ983044 SPY983043:SQM983044 SZU983043:TAI983044 TJQ983043:TKE983044 TTM983043:TUA983044 UDI983043:UDW983044 UNE983043:UNS983044 UXA983043:UXO983044 VGW983043:VHK983044 VQS983043:VRG983044 WAO983043:WBC983044 WKK983043:WKY983044 WUG983043:WUU983044 N65533:Y65536 HT65531:II65534 RP65531:SE65534 ABL65531:ACA65534 ALH65531:ALW65534 AVD65531:AVS65534 BEZ65531:BFO65534 BOV65531:BPK65534 BYR65531:BZG65534 CIN65531:CJC65534 CSJ65531:CSY65534 DCF65531:DCU65534 DMB65531:DMQ65534 DVX65531:DWM65534 EFT65531:EGI65534 EPP65531:EQE65534 EZL65531:FAA65534 FJH65531:FJW65534 FTD65531:FTS65534 GCZ65531:GDO65534 GMV65531:GNK65534 GWR65531:GXG65534 HGN65531:HHC65534 HQJ65531:HQY65534 IAF65531:IAU65534 IKB65531:IKQ65534 ITX65531:IUM65534 JDT65531:JEI65534 JNP65531:JOE65534 JXL65531:JYA65534 KHH65531:KHW65534 KRD65531:KRS65534 LAZ65531:LBO65534 LKV65531:LLK65534 LUR65531:LVG65534 MEN65531:MFC65534 MOJ65531:MOY65534 MYF65531:MYU65534 NIB65531:NIQ65534 NRX65531:NSM65534 OBT65531:OCI65534 OLP65531:OME65534 OVL65531:OWA65534 PFH65531:PFW65534 PPD65531:PPS65534 PYZ65531:PZO65534 QIV65531:QJK65534 QSR65531:QTG65534 RCN65531:RDC65534 RMJ65531:RMY65534 RWF65531:RWU65534 SGB65531:SGQ65534 SPX65531:SQM65534 SZT65531:TAI65534 TJP65531:TKE65534 TTL65531:TUA65534 UDH65531:UDW65534 UND65531:UNS65534 UWZ65531:UXO65534 VGV65531:VHK65534 VQR65531:VRG65534 WAN65531:WBC65534 WKJ65531:WKY65534 WUF65531:WUU65534 N131069:Y131072 HT131067:II131070 RP131067:SE131070 ABL131067:ACA131070 ALH131067:ALW131070 AVD131067:AVS131070 BEZ131067:BFO131070 BOV131067:BPK131070 BYR131067:BZG131070 CIN131067:CJC131070 CSJ131067:CSY131070 DCF131067:DCU131070 DMB131067:DMQ131070 DVX131067:DWM131070 EFT131067:EGI131070 EPP131067:EQE131070 EZL131067:FAA131070 FJH131067:FJW131070 FTD131067:FTS131070 GCZ131067:GDO131070 GMV131067:GNK131070 GWR131067:GXG131070 HGN131067:HHC131070 HQJ131067:HQY131070 IAF131067:IAU131070 IKB131067:IKQ131070 ITX131067:IUM131070 JDT131067:JEI131070 JNP131067:JOE131070 JXL131067:JYA131070 KHH131067:KHW131070 KRD131067:KRS131070 LAZ131067:LBO131070 LKV131067:LLK131070 LUR131067:LVG131070 MEN131067:MFC131070 MOJ131067:MOY131070 MYF131067:MYU131070 NIB131067:NIQ131070 NRX131067:NSM131070 OBT131067:OCI131070 OLP131067:OME131070 OVL131067:OWA131070 PFH131067:PFW131070 PPD131067:PPS131070 PYZ131067:PZO131070 QIV131067:QJK131070 QSR131067:QTG131070 RCN131067:RDC131070 RMJ131067:RMY131070 RWF131067:RWU131070 SGB131067:SGQ131070 SPX131067:SQM131070 SZT131067:TAI131070 TJP131067:TKE131070 TTL131067:TUA131070 UDH131067:UDW131070 UND131067:UNS131070 UWZ131067:UXO131070 VGV131067:VHK131070 VQR131067:VRG131070 WAN131067:WBC131070 WKJ131067:WKY131070 WUF131067:WUU131070 N196605:Y196608 HT196603:II196606 RP196603:SE196606 ABL196603:ACA196606 ALH196603:ALW196606 AVD196603:AVS196606 BEZ196603:BFO196606 BOV196603:BPK196606 BYR196603:BZG196606 CIN196603:CJC196606 CSJ196603:CSY196606 DCF196603:DCU196606 DMB196603:DMQ196606 DVX196603:DWM196606 EFT196603:EGI196606 EPP196603:EQE196606 EZL196603:FAA196606 FJH196603:FJW196606 FTD196603:FTS196606 GCZ196603:GDO196606 GMV196603:GNK196606 GWR196603:GXG196606 HGN196603:HHC196606 HQJ196603:HQY196606 IAF196603:IAU196606 IKB196603:IKQ196606 ITX196603:IUM196606 JDT196603:JEI196606 JNP196603:JOE196606 JXL196603:JYA196606 KHH196603:KHW196606 KRD196603:KRS196606 LAZ196603:LBO196606 LKV196603:LLK196606 LUR196603:LVG196606 MEN196603:MFC196606 MOJ196603:MOY196606 MYF196603:MYU196606 NIB196603:NIQ196606 NRX196603:NSM196606 OBT196603:OCI196606 OLP196603:OME196606 OVL196603:OWA196606 PFH196603:PFW196606 PPD196603:PPS196606 PYZ196603:PZO196606 QIV196603:QJK196606 QSR196603:QTG196606 RCN196603:RDC196606 RMJ196603:RMY196606 RWF196603:RWU196606 SGB196603:SGQ196606 SPX196603:SQM196606 SZT196603:TAI196606 TJP196603:TKE196606 TTL196603:TUA196606 UDH196603:UDW196606 UND196603:UNS196606 UWZ196603:UXO196606 VGV196603:VHK196606 VQR196603:VRG196606 WAN196603:WBC196606 WKJ196603:WKY196606 WUF196603:WUU196606 N262141:Y262144 HT262139:II262142 RP262139:SE262142 ABL262139:ACA262142 ALH262139:ALW262142 AVD262139:AVS262142 BEZ262139:BFO262142 BOV262139:BPK262142 BYR262139:BZG262142 CIN262139:CJC262142 CSJ262139:CSY262142 DCF262139:DCU262142 DMB262139:DMQ262142 DVX262139:DWM262142 EFT262139:EGI262142 EPP262139:EQE262142 EZL262139:FAA262142 FJH262139:FJW262142 FTD262139:FTS262142 GCZ262139:GDO262142 GMV262139:GNK262142 GWR262139:GXG262142 HGN262139:HHC262142 HQJ262139:HQY262142 IAF262139:IAU262142 IKB262139:IKQ262142 ITX262139:IUM262142 JDT262139:JEI262142 JNP262139:JOE262142 JXL262139:JYA262142 KHH262139:KHW262142 KRD262139:KRS262142 LAZ262139:LBO262142 LKV262139:LLK262142 LUR262139:LVG262142 MEN262139:MFC262142 MOJ262139:MOY262142 MYF262139:MYU262142 NIB262139:NIQ262142 NRX262139:NSM262142 OBT262139:OCI262142 OLP262139:OME262142 OVL262139:OWA262142 PFH262139:PFW262142 PPD262139:PPS262142 PYZ262139:PZO262142 QIV262139:QJK262142 QSR262139:QTG262142 RCN262139:RDC262142 RMJ262139:RMY262142 RWF262139:RWU262142 SGB262139:SGQ262142 SPX262139:SQM262142 SZT262139:TAI262142 TJP262139:TKE262142 TTL262139:TUA262142 UDH262139:UDW262142 UND262139:UNS262142 UWZ262139:UXO262142 VGV262139:VHK262142 VQR262139:VRG262142 WAN262139:WBC262142 WKJ262139:WKY262142 WUF262139:WUU262142 N327677:Y327680 HT327675:II327678 RP327675:SE327678 ABL327675:ACA327678 ALH327675:ALW327678 AVD327675:AVS327678 BEZ327675:BFO327678 BOV327675:BPK327678 BYR327675:BZG327678 CIN327675:CJC327678 CSJ327675:CSY327678 DCF327675:DCU327678 DMB327675:DMQ327678 DVX327675:DWM327678 EFT327675:EGI327678 EPP327675:EQE327678 EZL327675:FAA327678 FJH327675:FJW327678 FTD327675:FTS327678 GCZ327675:GDO327678 GMV327675:GNK327678 GWR327675:GXG327678 HGN327675:HHC327678 HQJ327675:HQY327678 IAF327675:IAU327678 IKB327675:IKQ327678 ITX327675:IUM327678 JDT327675:JEI327678 JNP327675:JOE327678 JXL327675:JYA327678 KHH327675:KHW327678 KRD327675:KRS327678 LAZ327675:LBO327678 LKV327675:LLK327678 LUR327675:LVG327678 MEN327675:MFC327678 MOJ327675:MOY327678 MYF327675:MYU327678 NIB327675:NIQ327678 NRX327675:NSM327678 OBT327675:OCI327678 OLP327675:OME327678 OVL327675:OWA327678 PFH327675:PFW327678 PPD327675:PPS327678 PYZ327675:PZO327678 QIV327675:QJK327678 QSR327675:QTG327678 RCN327675:RDC327678 RMJ327675:RMY327678 RWF327675:RWU327678 SGB327675:SGQ327678 SPX327675:SQM327678 SZT327675:TAI327678 TJP327675:TKE327678 TTL327675:TUA327678 UDH327675:UDW327678 UND327675:UNS327678 UWZ327675:UXO327678 VGV327675:VHK327678 VQR327675:VRG327678 WAN327675:WBC327678 WKJ327675:WKY327678 WUF327675:WUU327678 N393213:Y393216 HT393211:II393214 RP393211:SE393214 ABL393211:ACA393214 ALH393211:ALW393214 AVD393211:AVS393214 BEZ393211:BFO393214 BOV393211:BPK393214 BYR393211:BZG393214 CIN393211:CJC393214 CSJ393211:CSY393214 DCF393211:DCU393214 DMB393211:DMQ393214 DVX393211:DWM393214 EFT393211:EGI393214 EPP393211:EQE393214 EZL393211:FAA393214 FJH393211:FJW393214 FTD393211:FTS393214 GCZ393211:GDO393214 GMV393211:GNK393214 GWR393211:GXG393214 HGN393211:HHC393214 HQJ393211:HQY393214 IAF393211:IAU393214 IKB393211:IKQ393214 ITX393211:IUM393214 JDT393211:JEI393214 JNP393211:JOE393214 JXL393211:JYA393214 KHH393211:KHW393214 KRD393211:KRS393214 LAZ393211:LBO393214 LKV393211:LLK393214 LUR393211:LVG393214 MEN393211:MFC393214 MOJ393211:MOY393214 MYF393211:MYU393214 NIB393211:NIQ393214 NRX393211:NSM393214 OBT393211:OCI393214 OLP393211:OME393214 OVL393211:OWA393214 PFH393211:PFW393214 PPD393211:PPS393214 PYZ393211:PZO393214 QIV393211:QJK393214 QSR393211:QTG393214 RCN393211:RDC393214 RMJ393211:RMY393214 RWF393211:RWU393214 SGB393211:SGQ393214 SPX393211:SQM393214 SZT393211:TAI393214 TJP393211:TKE393214 TTL393211:TUA393214 UDH393211:UDW393214 UND393211:UNS393214 UWZ393211:UXO393214 VGV393211:VHK393214 VQR393211:VRG393214 WAN393211:WBC393214 WKJ393211:WKY393214 WUF393211:WUU393214 N458749:Y458752 HT458747:II458750 RP458747:SE458750 ABL458747:ACA458750 ALH458747:ALW458750 AVD458747:AVS458750 BEZ458747:BFO458750 BOV458747:BPK458750 BYR458747:BZG458750 CIN458747:CJC458750 CSJ458747:CSY458750 DCF458747:DCU458750 DMB458747:DMQ458750 DVX458747:DWM458750 EFT458747:EGI458750 EPP458747:EQE458750 EZL458747:FAA458750 FJH458747:FJW458750 FTD458747:FTS458750 GCZ458747:GDO458750 GMV458747:GNK458750 GWR458747:GXG458750 HGN458747:HHC458750 HQJ458747:HQY458750 IAF458747:IAU458750 IKB458747:IKQ458750 ITX458747:IUM458750 JDT458747:JEI458750 JNP458747:JOE458750 JXL458747:JYA458750 KHH458747:KHW458750 KRD458747:KRS458750 LAZ458747:LBO458750 LKV458747:LLK458750 LUR458747:LVG458750 MEN458747:MFC458750 MOJ458747:MOY458750 MYF458747:MYU458750 NIB458747:NIQ458750 NRX458747:NSM458750 OBT458747:OCI458750 OLP458747:OME458750 OVL458747:OWA458750 PFH458747:PFW458750 PPD458747:PPS458750 PYZ458747:PZO458750 QIV458747:QJK458750 QSR458747:QTG458750 RCN458747:RDC458750 RMJ458747:RMY458750 RWF458747:RWU458750 SGB458747:SGQ458750 SPX458747:SQM458750 SZT458747:TAI458750 TJP458747:TKE458750 TTL458747:TUA458750 UDH458747:UDW458750 UND458747:UNS458750 UWZ458747:UXO458750 VGV458747:VHK458750 VQR458747:VRG458750 WAN458747:WBC458750 WKJ458747:WKY458750 WUF458747:WUU458750 N524285:Y524288 HT524283:II524286 RP524283:SE524286 ABL524283:ACA524286 ALH524283:ALW524286 AVD524283:AVS524286 BEZ524283:BFO524286 BOV524283:BPK524286 BYR524283:BZG524286 CIN524283:CJC524286 CSJ524283:CSY524286 DCF524283:DCU524286 DMB524283:DMQ524286 DVX524283:DWM524286 EFT524283:EGI524286 EPP524283:EQE524286 EZL524283:FAA524286 FJH524283:FJW524286 FTD524283:FTS524286 GCZ524283:GDO524286 GMV524283:GNK524286 GWR524283:GXG524286 HGN524283:HHC524286 HQJ524283:HQY524286 IAF524283:IAU524286 IKB524283:IKQ524286 ITX524283:IUM524286 JDT524283:JEI524286 JNP524283:JOE524286 JXL524283:JYA524286 KHH524283:KHW524286 KRD524283:KRS524286 LAZ524283:LBO524286 LKV524283:LLK524286 LUR524283:LVG524286 MEN524283:MFC524286 MOJ524283:MOY524286 MYF524283:MYU524286 NIB524283:NIQ524286 NRX524283:NSM524286 OBT524283:OCI524286 OLP524283:OME524286 OVL524283:OWA524286 PFH524283:PFW524286 PPD524283:PPS524286 PYZ524283:PZO524286 QIV524283:QJK524286 QSR524283:QTG524286 RCN524283:RDC524286 RMJ524283:RMY524286 RWF524283:RWU524286 SGB524283:SGQ524286 SPX524283:SQM524286 SZT524283:TAI524286 TJP524283:TKE524286 TTL524283:TUA524286 UDH524283:UDW524286 UND524283:UNS524286 UWZ524283:UXO524286 VGV524283:VHK524286 VQR524283:VRG524286 WAN524283:WBC524286 WKJ524283:WKY524286 WUF524283:WUU524286 N589821:Y589824 HT589819:II589822 RP589819:SE589822 ABL589819:ACA589822 ALH589819:ALW589822 AVD589819:AVS589822 BEZ589819:BFO589822 BOV589819:BPK589822 BYR589819:BZG589822 CIN589819:CJC589822 CSJ589819:CSY589822 DCF589819:DCU589822 DMB589819:DMQ589822 DVX589819:DWM589822 EFT589819:EGI589822 EPP589819:EQE589822 EZL589819:FAA589822 FJH589819:FJW589822 FTD589819:FTS589822 GCZ589819:GDO589822 GMV589819:GNK589822 GWR589819:GXG589822 HGN589819:HHC589822 HQJ589819:HQY589822 IAF589819:IAU589822 IKB589819:IKQ589822 ITX589819:IUM589822 JDT589819:JEI589822 JNP589819:JOE589822 JXL589819:JYA589822 KHH589819:KHW589822 KRD589819:KRS589822 LAZ589819:LBO589822 LKV589819:LLK589822 LUR589819:LVG589822 MEN589819:MFC589822 MOJ589819:MOY589822 MYF589819:MYU589822 NIB589819:NIQ589822 NRX589819:NSM589822 OBT589819:OCI589822 OLP589819:OME589822 OVL589819:OWA589822 PFH589819:PFW589822 PPD589819:PPS589822 PYZ589819:PZO589822 QIV589819:QJK589822 QSR589819:QTG589822 RCN589819:RDC589822 RMJ589819:RMY589822 RWF589819:RWU589822 SGB589819:SGQ589822 SPX589819:SQM589822 SZT589819:TAI589822 TJP589819:TKE589822 TTL589819:TUA589822 UDH589819:UDW589822 UND589819:UNS589822 UWZ589819:UXO589822 VGV589819:VHK589822 VQR589819:VRG589822 WAN589819:WBC589822 WKJ589819:WKY589822 WUF589819:WUU589822 N655357:Y655360 HT655355:II655358 RP655355:SE655358 ABL655355:ACA655358 ALH655355:ALW655358 AVD655355:AVS655358 BEZ655355:BFO655358 BOV655355:BPK655358 BYR655355:BZG655358 CIN655355:CJC655358 CSJ655355:CSY655358 DCF655355:DCU655358 DMB655355:DMQ655358 DVX655355:DWM655358 EFT655355:EGI655358 EPP655355:EQE655358 EZL655355:FAA655358 FJH655355:FJW655358 FTD655355:FTS655358 GCZ655355:GDO655358 GMV655355:GNK655358 GWR655355:GXG655358 HGN655355:HHC655358 HQJ655355:HQY655358 IAF655355:IAU655358 IKB655355:IKQ655358 ITX655355:IUM655358 JDT655355:JEI655358 JNP655355:JOE655358 JXL655355:JYA655358 KHH655355:KHW655358 KRD655355:KRS655358 LAZ655355:LBO655358 LKV655355:LLK655358 LUR655355:LVG655358 MEN655355:MFC655358 MOJ655355:MOY655358 MYF655355:MYU655358 NIB655355:NIQ655358 NRX655355:NSM655358 OBT655355:OCI655358 OLP655355:OME655358 OVL655355:OWA655358 PFH655355:PFW655358 PPD655355:PPS655358 PYZ655355:PZO655358 QIV655355:QJK655358 QSR655355:QTG655358 RCN655355:RDC655358 RMJ655355:RMY655358 RWF655355:RWU655358 SGB655355:SGQ655358 SPX655355:SQM655358 SZT655355:TAI655358 TJP655355:TKE655358 TTL655355:TUA655358 UDH655355:UDW655358 UND655355:UNS655358 UWZ655355:UXO655358 VGV655355:VHK655358 VQR655355:VRG655358 WAN655355:WBC655358 WKJ655355:WKY655358 WUF655355:WUU655358 N720893:Y720896 HT720891:II720894 RP720891:SE720894 ABL720891:ACA720894 ALH720891:ALW720894 AVD720891:AVS720894 BEZ720891:BFO720894 BOV720891:BPK720894 BYR720891:BZG720894 CIN720891:CJC720894 CSJ720891:CSY720894 DCF720891:DCU720894 DMB720891:DMQ720894 DVX720891:DWM720894 EFT720891:EGI720894 EPP720891:EQE720894 EZL720891:FAA720894 FJH720891:FJW720894 FTD720891:FTS720894 GCZ720891:GDO720894 GMV720891:GNK720894 GWR720891:GXG720894 HGN720891:HHC720894 HQJ720891:HQY720894 IAF720891:IAU720894 IKB720891:IKQ720894 ITX720891:IUM720894 JDT720891:JEI720894 JNP720891:JOE720894 JXL720891:JYA720894 KHH720891:KHW720894 KRD720891:KRS720894 LAZ720891:LBO720894 LKV720891:LLK720894 LUR720891:LVG720894 MEN720891:MFC720894 MOJ720891:MOY720894 MYF720891:MYU720894 NIB720891:NIQ720894 NRX720891:NSM720894 OBT720891:OCI720894 OLP720891:OME720894 OVL720891:OWA720894 PFH720891:PFW720894 PPD720891:PPS720894 PYZ720891:PZO720894 QIV720891:QJK720894 QSR720891:QTG720894 RCN720891:RDC720894 RMJ720891:RMY720894 RWF720891:RWU720894 SGB720891:SGQ720894 SPX720891:SQM720894 SZT720891:TAI720894 TJP720891:TKE720894 TTL720891:TUA720894 UDH720891:UDW720894 UND720891:UNS720894 UWZ720891:UXO720894 VGV720891:VHK720894 VQR720891:VRG720894 WAN720891:WBC720894 WKJ720891:WKY720894 WUF720891:WUU720894 N786429:Y786432 HT786427:II786430 RP786427:SE786430 ABL786427:ACA786430 ALH786427:ALW786430 AVD786427:AVS786430 BEZ786427:BFO786430 BOV786427:BPK786430 BYR786427:BZG786430 CIN786427:CJC786430 CSJ786427:CSY786430 DCF786427:DCU786430 DMB786427:DMQ786430 DVX786427:DWM786430 EFT786427:EGI786430 EPP786427:EQE786430 EZL786427:FAA786430 FJH786427:FJW786430 FTD786427:FTS786430 GCZ786427:GDO786430 GMV786427:GNK786430 GWR786427:GXG786430 HGN786427:HHC786430 HQJ786427:HQY786430 IAF786427:IAU786430 IKB786427:IKQ786430 ITX786427:IUM786430 JDT786427:JEI786430 JNP786427:JOE786430 JXL786427:JYA786430 KHH786427:KHW786430 KRD786427:KRS786430 LAZ786427:LBO786430 LKV786427:LLK786430 LUR786427:LVG786430 MEN786427:MFC786430 MOJ786427:MOY786430 MYF786427:MYU786430 NIB786427:NIQ786430 NRX786427:NSM786430 OBT786427:OCI786430 OLP786427:OME786430 OVL786427:OWA786430 PFH786427:PFW786430 PPD786427:PPS786430 PYZ786427:PZO786430 QIV786427:QJK786430 QSR786427:QTG786430 RCN786427:RDC786430 RMJ786427:RMY786430 RWF786427:RWU786430 SGB786427:SGQ786430 SPX786427:SQM786430 SZT786427:TAI786430 TJP786427:TKE786430 TTL786427:TUA786430 UDH786427:UDW786430 UND786427:UNS786430 UWZ786427:UXO786430 VGV786427:VHK786430 VQR786427:VRG786430 WAN786427:WBC786430 WKJ786427:WKY786430 WUF786427:WUU786430 N851965:Y851968 HT851963:II851966 RP851963:SE851966 ABL851963:ACA851966 ALH851963:ALW851966 AVD851963:AVS851966 BEZ851963:BFO851966 BOV851963:BPK851966 BYR851963:BZG851966 CIN851963:CJC851966 CSJ851963:CSY851966 DCF851963:DCU851966 DMB851963:DMQ851966 DVX851963:DWM851966 EFT851963:EGI851966 EPP851963:EQE851966 EZL851963:FAA851966 FJH851963:FJW851966 FTD851963:FTS851966 GCZ851963:GDO851966 GMV851963:GNK851966 GWR851963:GXG851966 HGN851963:HHC851966 HQJ851963:HQY851966 IAF851963:IAU851966 IKB851963:IKQ851966 ITX851963:IUM851966 JDT851963:JEI851966 JNP851963:JOE851966 JXL851963:JYA851966 KHH851963:KHW851966 KRD851963:KRS851966 LAZ851963:LBO851966 LKV851963:LLK851966 LUR851963:LVG851966 MEN851963:MFC851966 MOJ851963:MOY851966 MYF851963:MYU851966 NIB851963:NIQ851966 NRX851963:NSM851966 OBT851963:OCI851966 OLP851963:OME851966 OVL851963:OWA851966 PFH851963:PFW851966 PPD851963:PPS851966 PYZ851963:PZO851966 QIV851963:QJK851966 QSR851963:QTG851966 RCN851963:RDC851966 RMJ851963:RMY851966 RWF851963:RWU851966 SGB851963:SGQ851966 SPX851963:SQM851966 SZT851963:TAI851966 TJP851963:TKE851966 TTL851963:TUA851966 UDH851963:UDW851966 UND851963:UNS851966 UWZ851963:UXO851966 VGV851963:VHK851966 VQR851963:VRG851966 WAN851963:WBC851966 WKJ851963:WKY851966 WUF851963:WUU851966 N917501:Y917504 HT917499:II917502 RP917499:SE917502 ABL917499:ACA917502 ALH917499:ALW917502 AVD917499:AVS917502 BEZ917499:BFO917502 BOV917499:BPK917502 BYR917499:BZG917502 CIN917499:CJC917502 CSJ917499:CSY917502 DCF917499:DCU917502 DMB917499:DMQ917502 DVX917499:DWM917502 EFT917499:EGI917502 EPP917499:EQE917502 EZL917499:FAA917502 FJH917499:FJW917502 FTD917499:FTS917502 GCZ917499:GDO917502 GMV917499:GNK917502 GWR917499:GXG917502 HGN917499:HHC917502 HQJ917499:HQY917502 IAF917499:IAU917502 IKB917499:IKQ917502 ITX917499:IUM917502 JDT917499:JEI917502 JNP917499:JOE917502 JXL917499:JYA917502 KHH917499:KHW917502 KRD917499:KRS917502 LAZ917499:LBO917502 LKV917499:LLK917502 LUR917499:LVG917502 MEN917499:MFC917502 MOJ917499:MOY917502 MYF917499:MYU917502 NIB917499:NIQ917502 NRX917499:NSM917502 OBT917499:OCI917502 OLP917499:OME917502 OVL917499:OWA917502 PFH917499:PFW917502 PPD917499:PPS917502 PYZ917499:PZO917502 QIV917499:QJK917502 QSR917499:QTG917502 RCN917499:RDC917502 RMJ917499:RMY917502 RWF917499:RWU917502 SGB917499:SGQ917502 SPX917499:SQM917502 SZT917499:TAI917502 TJP917499:TKE917502 TTL917499:TUA917502 UDH917499:UDW917502 UND917499:UNS917502 UWZ917499:UXO917502 VGV917499:VHK917502 VQR917499:VRG917502 WAN917499:WBC917502 WKJ917499:WKY917502 WUF917499:WUU917502 N983037:Y983040 HT983035:II983038 RP983035:SE983038 ABL983035:ACA983038 ALH983035:ALW983038 AVD983035:AVS983038 BEZ983035:BFO983038 BOV983035:BPK983038 BYR983035:BZG983038 CIN983035:CJC983038 CSJ983035:CSY983038 DCF983035:DCU983038 DMB983035:DMQ983038 DVX983035:DWM983038 EFT983035:EGI983038 EPP983035:EQE983038 EZL983035:FAA983038 FJH983035:FJW983038 FTD983035:FTS983038 GCZ983035:GDO983038 GMV983035:GNK983038 GWR983035:GXG983038 HGN983035:HHC983038 HQJ983035:HQY983038 IAF983035:IAU983038 IKB983035:IKQ983038 ITX983035:IUM983038 JDT983035:JEI983038 JNP983035:JOE983038 JXL983035:JYA983038 KHH983035:KHW983038 KRD983035:KRS983038 LAZ983035:LBO983038 LKV983035:LLK983038 LUR983035:LVG983038 MEN983035:MFC983038 MOJ983035:MOY983038 MYF983035:MYU983038 NIB983035:NIQ983038 NRX983035:NSM983038 OBT983035:OCI983038 OLP983035:OME983038 OVL983035:OWA983038 PFH983035:PFW983038 PPD983035:PPS983038 PYZ983035:PZO983038 QIV983035:QJK983038 QSR983035:QTG983038 RCN983035:RDC983038 RMJ983035:RMY983038 RWF983035:RWU983038 SGB983035:SGQ983038 SPX983035:SQM983038 SZT983035:TAI983038 TJP983035:TKE983038 TTL983035:TUA983038 UDH983035:UDW983038 UND983035:UNS983038 UWZ983035:UXO983038 VGV983035:VHK983038 VQR983035:VRG983038 WAN983035:WBC983038 WKJ983035:WKY983038 WUF983035:WUU983038</xm:sqref>
        </x14:dataValidation>
        <x14:dataValidation imeMode="disabled" allowBlank="1" showInputMessage="1" showErrorMessage="1" xr:uid="{8221A433-F27A-46E6-8E90-FB356EF1FA9F}">
          <xm:sqref>IJ65529 SF65529 ACB65529 ALX65529 AVT65529 BFP65529 BPL65529 BZH65529 CJD65529 CSZ65529 DCV65529 DMR65529 DWN65529 EGJ65529 EQF65529 FAB65529 FJX65529 FTT65529 GDP65529 GNL65529 GXH65529 HHD65529 HQZ65529 IAV65529 IKR65529 IUN65529 JEJ65529 JOF65529 JYB65529 KHX65529 KRT65529 LBP65529 LLL65529 LVH65529 MFD65529 MOZ65529 MYV65529 NIR65529 NSN65529 OCJ65529 OMF65529 OWB65529 PFX65529 PPT65529 PZP65529 QJL65529 QTH65529 RDD65529 RMZ65529 RWV65529 SGR65529 SQN65529 TAJ65529 TKF65529 TUB65529 UDX65529 UNT65529 UXP65529 VHL65529 VRH65529 WBD65529 WKZ65529 WUV65529 IJ131065 SF131065 ACB131065 ALX131065 AVT131065 BFP131065 BPL131065 BZH131065 CJD131065 CSZ131065 DCV131065 DMR131065 DWN131065 EGJ131065 EQF131065 FAB131065 FJX131065 FTT131065 GDP131065 GNL131065 GXH131065 HHD131065 HQZ131065 IAV131065 IKR131065 IUN131065 JEJ131065 JOF131065 JYB131065 KHX131065 KRT131065 LBP131065 LLL131065 LVH131065 MFD131065 MOZ131065 MYV131065 NIR131065 NSN131065 OCJ131065 OMF131065 OWB131065 PFX131065 PPT131065 PZP131065 QJL131065 QTH131065 RDD131065 RMZ131065 RWV131065 SGR131065 SQN131065 TAJ131065 TKF131065 TUB131065 UDX131065 UNT131065 UXP131065 VHL131065 VRH131065 WBD131065 WKZ131065 WUV131065 IJ196601 SF196601 ACB196601 ALX196601 AVT196601 BFP196601 BPL196601 BZH196601 CJD196601 CSZ196601 DCV196601 DMR196601 DWN196601 EGJ196601 EQF196601 FAB196601 FJX196601 FTT196601 GDP196601 GNL196601 GXH196601 HHD196601 HQZ196601 IAV196601 IKR196601 IUN196601 JEJ196601 JOF196601 JYB196601 KHX196601 KRT196601 LBP196601 LLL196601 LVH196601 MFD196601 MOZ196601 MYV196601 NIR196601 NSN196601 OCJ196601 OMF196601 OWB196601 PFX196601 PPT196601 PZP196601 QJL196601 QTH196601 RDD196601 RMZ196601 RWV196601 SGR196601 SQN196601 TAJ196601 TKF196601 TUB196601 UDX196601 UNT196601 UXP196601 VHL196601 VRH196601 WBD196601 WKZ196601 WUV196601 IJ262137 SF262137 ACB262137 ALX262137 AVT262137 BFP262137 BPL262137 BZH262137 CJD262137 CSZ262137 DCV262137 DMR262137 DWN262137 EGJ262137 EQF262137 FAB262137 FJX262137 FTT262137 GDP262137 GNL262137 GXH262137 HHD262137 HQZ262137 IAV262137 IKR262137 IUN262137 JEJ262137 JOF262137 JYB262137 KHX262137 KRT262137 LBP262137 LLL262137 LVH262137 MFD262137 MOZ262137 MYV262137 NIR262137 NSN262137 OCJ262137 OMF262137 OWB262137 PFX262137 PPT262137 PZP262137 QJL262137 QTH262137 RDD262137 RMZ262137 RWV262137 SGR262137 SQN262137 TAJ262137 TKF262137 TUB262137 UDX262137 UNT262137 UXP262137 VHL262137 VRH262137 WBD262137 WKZ262137 WUV262137 IJ327673 SF327673 ACB327673 ALX327673 AVT327673 BFP327673 BPL327673 BZH327673 CJD327673 CSZ327673 DCV327673 DMR327673 DWN327673 EGJ327673 EQF327673 FAB327673 FJX327673 FTT327673 GDP327673 GNL327673 GXH327673 HHD327673 HQZ327673 IAV327673 IKR327673 IUN327673 JEJ327673 JOF327673 JYB327673 KHX327673 KRT327673 LBP327673 LLL327673 LVH327673 MFD327673 MOZ327673 MYV327673 NIR327673 NSN327673 OCJ327673 OMF327673 OWB327673 PFX327673 PPT327673 PZP327673 QJL327673 QTH327673 RDD327673 RMZ327673 RWV327673 SGR327673 SQN327673 TAJ327673 TKF327673 TUB327673 UDX327673 UNT327673 UXP327673 VHL327673 VRH327673 WBD327673 WKZ327673 WUV327673 IJ393209 SF393209 ACB393209 ALX393209 AVT393209 BFP393209 BPL393209 BZH393209 CJD393209 CSZ393209 DCV393209 DMR393209 DWN393209 EGJ393209 EQF393209 FAB393209 FJX393209 FTT393209 GDP393209 GNL393209 GXH393209 HHD393209 HQZ393209 IAV393209 IKR393209 IUN393209 JEJ393209 JOF393209 JYB393209 KHX393209 KRT393209 LBP393209 LLL393209 LVH393209 MFD393209 MOZ393209 MYV393209 NIR393209 NSN393209 OCJ393209 OMF393209 OWB393209 PFX393209 PPT393209 PZP393209 QJL393209 QTH393209 RDD393209 RMZ393209 RWV393209 SGR393209 SQN393209 TAJ393209 TKF393209 TUB393209 UDX393209 UNT393209 UXP393209 VHL393209 VRH393209 WBD393209 WKZ393209 WUV393209 IJ458745 SF458745 ACB458745 ALX458745 AVT458745 BFP458745 BPL458745 BZH458745 CJD458745 CSZ458745 DCV458745 DMR458745 DWN458745 EGJ458745 EQF458745 FAB458745 FJX458745 FTT458745 GDP458745 GNL458745 GXH458745 HHD458745 HQZ458745 IAV458745 IKR458745 IUN458745 JEJ458745 JOF458745 JYB458745 KHX458745 KRT458745 LBP458745 LLL458745 LVH458745 MFD458745 MOZ458745 MYV458745 NIR458745 NSN458745 OCJ458745 OMF458745 OWB458745 PFX458745 PPT458745 PZP458745 QJL458745 QTH458745 RDD458745 RMZ458745 RWV458745 SGR458745 SQN458745 TAJ458745 TKF458745 TUB458745 UDX458745 UNT458745 UXP458745 VHL458745 VRH458745 WBD458745 WKZ458745 WUV458745 IJ524281 SF524281 ACB524281 ALX524281 AVT524281 BFP524281 BPL524281 BZH524281 CJD524281 CSZ524281 DCV524281 DMR524281 DWN524281 EGJ524281 EQF524281 FAB524281 FJX524281 FTT524281 GDP524281 GNL524281 GXH524281 HHD524281 HQZ524281 IAV524281 IKR524281 IUN524281 JEJ524281 JOF524281 JYB524281 KHX524281 KRT524281 LBP524281 LLL524281 LVH524281 MFD524281 MOZ524281 MYV524281 NIR524281 NSN524281 OCJ524281 OMF524281 OWB524281 PFX524281 PPT524281 PZP524281 QJL524281 QTH524281 RDD524281 RMZ524281 RWV524281 SGR524281 SQN524281 TAJ524281 TKF524281 TUB524281 UDX524281 UNT524281 UXP524281 VHL524281 VRH524281 WBD524281 WKZ524281 WUV524281 IJ589817 SF589817 ACB589817 ALX589817 AVT589817 BFP589817 BPL589817 BZH589817 CJD589817 CSZ589817 DCV589817 DMR589817 DWN589817 EGJ589817 EQF589817 FAB589817 FJX589817 FTT589817 GDP589817 GNL589817 GXH589817 HHD589817 HQZ589817 IAV589817 IKR589817 IUN589817 JEJ589817 JOF589817 JYB589817 KHX589817 KRT589817 LBP589817 LLL589817 LVH589817 MFD589817 MOZ589817 MYV589817 NIR589817 NSN589817 OCJ589817 OMF589817 OWB589817 PFX589817 PPT589817 PZP589817 QJL589817 QTH589817 RDD589817 RMZ589817 RWV589817 SGR589817 SQN589817 TAJ589817 TKF589817 TUB589817 UDX589817 UNT589817 UXP589817 VHL589817 VRH589817 WBD589817 WKZ589817 WUV589817 IJ655353 SF655353 ACB655353 ALX655353 AVT655353 BFP655353 BPL655353 BZH655353 CJD655353 CSZ655353 DCV655353 DMR655353 DWN655353 EGJ655353 EQF655353 FAB655353 FJX655353 FTT655353 GDP655353 GNL655353 GXH655353 HHD655353 HQZ655353 IAV655353 IKR655353 IUN655353 JEJ655353 JOF655353 JYB655353 KHX655353 KRT655353 LBP655353 LLL655353 LVH655353 MFD655353 MOZ655353 MYV655353 NIR655353 NSN655353 OCJ655353 OMF655353 OWB655353 PFX655353 PPT655353 PZP655353 QJL655353 QTH655353 RDD655353 RMZ655353 RWV655353 SGR655353 SQN655353 TAJ655353 TKF655353 TUB655353 UDX655353 UNT655353 UXP655353 VHL655353 VRH655353 WBD655353 WKZ655353 WUV655353 IJ720889 SF720889 ACB720889 ALX720889 AVT720889 BFP720889 BPL720889 BZH720889 CJD720889 CSZ720889 DCV720889 DMR720889 DWN720889 EGJ720889 EQF720889 FAB720889 FJX720889 FTT720889 GDP720889 GNL720889 GXH720889 HHD720889 HQZ720889 IAV720889 IKR720889 IUN720889 JEJ720889 JOF720889 JYB720889 KHX720889 KRT720889 LBP720889 LLL720889 LVH720889 MFD720889 MOZ720889 MYV720889 NIR720889 NSN720889 OCJ720889 OMF720889 OWB720889 PFX720889 PPT720889 PZP720889 QJL720889 QTH720889 RDD720889 RMZ720889 RWV720889 SGR720889 SQN720889 TAJ720889 TKF720889 TUB720889 UDX720889 UNT720889 UXP720889 VHL720889 VRH720889 WBD720889 WKZ720889 WUV720889 IJ786425 SF786425 ACB786425 ALX786425 AVT786425 BFP786425 BPL786425 BZH786425 CJD786425 CSZ786425 DCV786425 DMR786425 DWN786425 EGJ786425 EQF786425 FAB786425 FJX786425 FTT786425 GDP786425 GNL786425 GXH786425 HHD786425 HQZ786425 IAV786425 IKR786425 IUN786425 JEJ786425 JOF786425 JYB786425 KHX786425 KRT786425 LBP786425 LLL786425 LVH786425 MFD786425 MOZ786425 MYV786425 NIR786425 NSN786425 OCJ786425 OMF786425 OWB786425 PFX786425 PPT786425 PZP786425 QJL786425 QTH786425 RDD786425 RMZ786425 RWV786425 SGR786425 SQN786425 TAJ786425 TKF786425 TUB786425 UDX786425 UNT786425 UXP786425 VHL786425 VRH786425 WBD786425 WKZ786425 WUV786425 IJ851961 SF851961 ACB851961 ALX851961 AVT851961 BFP851961 BPL851961 BZH851961 CJD851961 CSZ851961 DCV851961 DMR851961 DWN851961 EGJ851961 EQF851961 FAB851961 FJX851961 FTT851961 GDP851961 GNL851961 GXH851961 HHD851961 HQZ851961 IAV851961 IKR851961 IUN851961 JEJ851961 JOF851961 JYB851961 KHX851961 KRT851961 LBP851961 LLL851961 LVH851961 MFD851961 MOZ851961 MYV851961 NIR851961 NSN851961 OCJ851961 OMF851961 OWB851961 PFX851961 PPT851961 PZP851961 QJL851961 QTH851961 RDD851961 RMZ851961 RWV851961 SGR851961 SQN851961 TAJ851961 TKF851961 TUB851961 UDX851961 UNT851961 UXP851961 VHL851961 VRH851961 WBD851961 WKZ851961 WUV851961 IJ917497 SF917497 ACB917497 ALX917497 AVT917497 BFP917497 BPL917497 BZH917497 CJD917497 CSZ917497 DCV917497 DMR917497 DWN917497 EGJ917497 EQF917497 FAB917497 FJX917497 FTT917497 GDP917497 GNL917497 GXH917497 HHD917497 HQZ917497 IAV917497 IKR917497 IUN917497 JEJ917497 JOF917497 JYB917497 KHX917497 KRT917497 LBP917497 LLL917497 LVH917497 MFD917497 MOZ917497 MYV917497 NIR917497 NSN917497 OCJ917497 OMF917497 OWB917497 PFX917497 PPT917497 PZP917497 QJL917497 QTH917497 RDD917497 RMZ917497 RWV917497 SGR917497 SQN917497 TAJ917497 TKF917497 TUB917497 UDX917497 UNT917497 UXP917497 VHL917497 VRH917497 WBD917497 WKZ917497 WUV917497 IJ983033 SF983033 ACB983033 ALX983033 AVT983033 BFP983033 BPL983033 BZH983033 CJD983033 CSZ983033 DCV983033 DMR983033 DWN983033 EGJ983033 EQF983033 FAB983033 FJX983033 FTT983033 GDP983033 GNL983033 GXH983033 HHD983033 HQZ983033 IAV983033 IKR983033 IUN983033 JEJ983033 JOF983033 JYB983033 KHX983033 KRT983033 LBP983033 LLL983033 LVH983033 MFD983033 MOZ983033 MYV983033 NIR983033 NSN983033 OCJ983033 OMF983033 OWB983033 PFX983033 PPT983033 PZP983033 QJL983033 QTH983033 RDD983033 RMZ983033 RWV983033 SGR983033 SQN983033 TAJ983033 TKF983033 TUB983033 UDX983033 UNT983033 UXP983033 VHL983033 VRH983033 WBD983033 WKZ983033 WUV983033 IO65559:IO65560 SK65559:SK65560 ACG65559:ACG65560 AMC65559:AMC65560 AVY65559:AVY65560 BFU65559:BFU65560 BPQ65559:BPQ65560 BZM65559:BZM65560 CJI65559:CJI65560 CTE65559:CTE65560 DDA65559:DDA65560 DMW65559:DMW65560 DWS65559:DWS65560 EGO65559:EGO65560 EQK65559:EQK65560 FAG65559:FAG65560 FKC65559:FKC65560 FTY65559:FTY65560 GDU65559:GDU65560 GNQ65559:GNQ65560 GXM65559:GXM65560 HHI65559:HHI65560 HRE65559:HRE65560 IBA65559:IBA65560 IKW65559:IKW65560 IUS65559:IUS65560 JEO65559:JEO65560 JOK65559:JOK65560 JYG65559:JYG65560 KIC65559:KIC65560 KRY65559:KRY65560 LBU65559:LBU65560 LLQ65559:LLQ65560 LVM65559:LVM65560 MFI65559:MFI65560 MPE65559:MPE65560 MZA65559:MZA65560 NIW65559:NIW65560 NSS65559:NSS65560 OCO65559:OCO65560 OMK65559:OMK65560 OWG65559:OWG65560 PGC65559:PGC65560 PPY65559:PPY65560 PZU65559:PZU65560 QJQ65559:QJQ65560 QTM65559:QTM65560 RDI65559:RDI65560 RNE65559:RNE65560 RXA65559:RXA65560 SGW65559:SGW65560 SQS65559:SQS65560 TAO65559:TAO65560 TKK65559:TKK65560 TUG65559:TUG65560 UEC65559:UEC65560 UNY65559:UNY65560 UXU65559:UXU65560 VHQ65559:VHQ65560 VRM65559:VRM65560 WBI65559:WBI65560 WLE65559:WLE65560 WVA65559:WVA65560 IO131095:IO131096 SK131095:SK131096 ACG131095:ACG131096 AMC131095:AMC131096 AVY131095:AVY131096 BFU131095:BFU131096 BPQ131095:BPQ131096 BZM131095:BZM131096 CJI131095:CJI131096 CTE131095:CTE131096 DDA131095:DDA131096 DMW131095:DMW131096 DWS131095:DWS131096 EGO131095:EGO131096 EQK131095:EQK131096 FAG131095:FAG131096 FKC131095:FKC131096 FTY131095:FTY131096 GDU131095:GDU131096 GNQ131095:GNQ131096 GXM131095:GXM131096 HHI131095:HHI131096 HRE131095:HRE131096 IBA131095:IBA131096 IKW131095:IKW131096 IUS131095:IUS131096 JEO131095:JEO131096 JOK131095:JOK131096 JYG131095:JYG131096 KIC131095:KIC131096 KRY131095:KRY131096 LBU131095:LBU131096 LLQ131095:LLQ131096 LVM131095:LVM131096 MFI131095:MFI131096 MPE131095:MPE131096 MZA131095:MZA131096 NIW131095:NIW131096 NSS131095:NSS131096 OCO131095:OCO131096 OMK131095:OMK131096 OWG131095:OWG131096 PGC131095:PGC131096 PPY131095:PPY131096 PZU131095:PZU131096 QJQ131095:QJQ131096 QTM131095:QTM131096 RDI131095:RDI131096 RNE131095:RNE131096 RXA131095:RXA131096 SGW131095:SGW131096 SQS131095:SQS131096 TAO131095:TAO131096 TKK131095:TKK131096 TUG131095:TUG131096 UEC131095:UEC131096 UNY131095:UNY131096 UXU131095:UXU131096 VHQ131095:VHQ131096 VRM131095:VRM131096 WBI131095:WBI131096 WLE131095:WLE131096 WVA131095:WVA131096 IO196631:IO196632 SK196631:SK196632 ACG196631:ACG196632 AMC196631:AMC196632 AVY196631:AVY196632 BFU196631:BFU196632 BPQ196631:BPQ196632 BZM196631:BZM196632 CJI196631:CJI196632 CTE196631:CTE196632 DDA196631:DDA196632 DMW196631:DMW196632 DWS196631:DWS196632 EGO196631:EGO196632 EQK196631:EQK196632 FAG196631:FAG196632 FKC196631:FKC196632 FTY196631:FTY196632 GDU196631:GDU196632 GNQ196631:GNQ196632 GXM196631:GXM196632 HHI196631:HHI196632 HRE196631:HRE196632 IBA196631:IBA196632 IKW196631:IKW196632 IUS196631:IUS196632 JEO196631:JEO196632 JOK196631:JOK196632 JYG196631:JYG196632 KIC196631:KIC196632 KRY196631:KRY196632 LBU196631:LBU196632 LLQ196631:LLQ196632 LVM196631:LVM196632 MFI196631:MFI196632 MPE196631:MPE196632 MZA196631:MZA196632 NIW196631:NIW196632 NSS196631:NSS196632 OCO196631:OCO196632 OMK196631:OMK196632 OWG196631:OWG196632 PGC196631:PGC196632 PPY196631:PPY196632 PZU196631:PZU196632 QJQ196631:QJQ196632 QTM196631:QTM196632 RDI196631:RDI196632 RNE196631:RNE196632 RXA196631:RXA196632 SGW196631:SGW196632 SQS196631:SQS196632 TAO196631:TAO196632 TKK196631:TKK196632 TUG196631:TUG196632 UEC196631:UEC196632 UNY196631:UNY196632 UXU196631:UXU196632 VHQ196631:VHQ196632 VRM196631:VRM196632 WBI196631:WBI196632 WLE196631:WLE196632 WVA196631:WVA196632 IO262167:IO262168 SK262167:SK262168 ACG262167:ACG262168 AMC262167:AMC262168 AVY262167:AVY262168 BFU262167:BFU262168 BPQ262167:BPQ262168 BZM262167:BZM262168 CJI262167:CJI262168 CTE262167:CTE262168 DDA262167:DDA262168 DMW262167:DMW262168 DWS262167:DWS262168 EGO262167:EGO262168 EQK262167:EQK262168 FAG262167:FAG262168 FKC262167:FKC262168 FTY262167:FTY262168 GDU262167:GDU262168 GNQ262167:GNQ262168 GXM262167:GXM262168 HHI262167:HHI262168 HRE262167:HRE262168 IBA262167:IBA262168 IKW262167:IKW262168 IUS262167:IUS262168 JEO262167:JEO262168 JOK262167:JOK262168 JYG262167:JYG262168 KIC262167:KIC262168 KRY262167:KRY262168 LBU262167:LBU262168 LLQ262167:LLQ262168 LVM262167:LVM262168 MFI262167:MFI262168 MPE262167:MPE262168 MZA262167:MZA262168 NIW262167:NIW262168 NSS262167:NSS262168 OCO262167:OCO262168 OMK262167:OMK262168 OWG262167:OWG262168 PGC262167:PGC262168 PPY262167:PPY262168 PZU262167:PZU262168 QJQ262167:QJQ262168 QTM262167:QTM262168 RDI262167:RDI262168 RNE262167:RNE262168 RXA262167:RXA262168 SGW262167:SGW262168 SQS262167:SQS262168 TAO262167:TAO262168 TKK262167:TKK262168 TUG262167:TUG262168 UEC262167:UEC262168 UNY262167:UNY262168 UXU262167:UXU262168 VHQ262167:VHQ262168 VRM262167:VRM262168 WBI262167:WBI262168 WLE262167:WLE262168 WVA262167:WVA262168 IO327703:IO327704 SK327703:SK327704 ACG327703:ACG327704 AMC327703:AMC327704 AVY327703:AVY327704 BFU327703:BFU327704 BPQ327703:BPQ327704 BZM327703:BZM327704 CJI327703:CJI327704 CTE327703:CTE327704 DDA327703:DDA327704 DMW327703:DMW327704 DWS327703:DWS327704 EGO327703:EGO327704 EQK327703:EQK327704 FAG327703:FAG327704 FKC327703:FKC327704 FTY327703:FTY327704 GDU327703:GDU327704 GNQ327703:GNQ327704 GXM327703:GXM327704 HHI327703:HHI327704 HRE327703:HRE327704 IBA327703:IBA327704 IKW327703:IKW327704 IUS327703:IUS327704 JEO327703:JEO327704 JOK327703:JOK327704 JYG327703:JYG327704 KIC327703:KIC327704 KRY327703:KRY327704 LBU327703:LBU327704 LLQ327703:LLQ327704 LVM327703:LVM327704 MFI327703:MFI327704 MPE327703:MPE327704 MZA327703:MZA327704 NIW327703:NIW327704 NSS327703:NSS327704 OCO327703:OCO327704 OMK327703:OMK327704 OWG327703:OWG327704 PGC327703:PGC327704 PPY327703:PPY327704 PZU327703:PZU327704 QJQ327703:QJQ327704 QTM327703:QTM327704 RDI327703:RDI327704 RNE327703:RNE327704 RXA327703:RXA327704 SGW327703:SGW327704 SQS327703:SQS327704 TAO327703:TAO327704 TKK327703:TKK327704 TUG327703:TUG327704 UEC327703:UEC327704 UNY327703:UNY327704 UXU327703:UXU327704 VHQ327703:VHQ327704 VRM327703:VRM327704 WBI327703:WBI327704 WLE327703:WLE327704 WVA327703:WVA327704 IO393239:IO393240 SK393239:SK393240 ACG393239:ACG393240 AMC393239:AMC393240 AVY393239:AVY393240 BFU393239:BFU393240 BPQ393239:BPQ393240 BZM393239:BZM393240 CJI393239:CJI393240 CTE393239:CTE393240 DDA393239:DDA393240 DMW393239:DMW393240 DWS393239:DWS393240 EGO393239:EGO393240 EQK393239:EQK393240 FAG393239:FAG393240 FKC393239:FKC393240 FTY393239:FTY393240 GDU393239:GDU393240 GNQ393239:GNQ393240 GXM393239:GXM393240 HHI393239:HHI393240 HRE393239:HRE393240 IBA393239:IBA393240 IKW393239:IKW393240 IUS393239:IUS393240 JEO393239:JEO393240 JOK393239:JOK393240 JYG393239:JYG393240 KIC393239:KIC393240 KRY393239:KRY393240 LBU393239:LBU393240 LLQ393239:LLQ393240 LVM393239:LVM393240 MFI393239:MFI393240 MPE393239:MPE393240 MZA393239:MZA393240 NIW393239:NIW393240 NSS393239:NSS393240 OCO393239:OCO393240 OMK393239:OMK393240 OWG393239:OWG393240 PGC393239:PGC393240 PPY393239:PPY393240 PZU393239:PZU393240 QJQ393239:QJQ393240 QTM393239:QTM393240 RDI393239:RDI393240 RNE393239:RNE393240 RXA393239:RXA393240 SGW393239:SGW393240 SQS393239:SQS393240 TAO393239:TAO393240 TKK393239:TKK393240 TUG393239:TUG393240 UEC393239:UEC393240 UNY393239:UNY393240 UXU393239:UXU393240 VHQ393239:VHQ393240 VRM393239:VRM393240 WBI393239:WBI393240 WLE393239:WLE393240 WVA393239:WVA393240 IO458775:IO458776 SK458775:SK458776 ACG458775:ACG458776 AMC458775:AMC458776 AVY458775:AVY458776 BFU458775:BFU458776 BPQ458775:BPQ458776 BZM458775:BZM458776 CJI458775:CJI458776 CTE458775:CTE458776 DDA458775:DDA458776 DMW458775:DMW458776 DWS458775:DWS458776 EGO458775:EGO458776 EQK458775:EQK458776 FAG458775:FAG458776 FKC458775:FKC458776 FTY458775:FTY458776 GDU458775:GDU458776 GNQ458775:GNQ458776 GXM458775:GXM458776 HHI458775:HHI458776 HRE458775:HRE458776 IBA458775:IBA458776 IKW458775:IKW458776 IUS458775:IUS458776 JEO458775:JEO458776 JOK458775:JOK458776 JYG458775:JYG458776 KIC458775:KIC458776 KRY458775:KRY458776 LBU458775:LBU458776 LLQ458775:LLQ458776 LVM458775:LVM458776 MFI458775:MFI458776 MPE458775:MPE458776 MZA458775:MZA458776 NIW458775:NIW458776 NSS458775:NSS458776 OCO458775:OCO458776 OMK458775:OMK458776 OWG458775:OWG458776 PGC458775:PGC458776 PPY458775:PPY458776 PZU458775:PZU458776 QJQ458775:QJQ458776 QTM458775:QTM458776 RDI458775:RDI458776 RNE458775:RNE458776 RXA458775:RXA458776 SGW458775:SGW458776 SQS458775:SQS458776 TAO458775:TAO458776 TKK458775:TKK458776 TUG458775:TUG458776 UEC458775:UEC458776 UNY458775:UNY458776 UXU458775:UXU458776 VHQ458775:VHQ458776 VRM458775:VRM458776 WBI458775:WBI458776 WLE458775:WLE458776 WVA458775:WVA458776 IO524311:IO524312 SK524311:SK524312 ACG524311:ACG524312 AMC524311:AMC524312 AVY524311:AVY524312 BFU524311:BFU524312 BPQ524311:BPQ524312 BZM524311:BZM524312 CJI524311:CJI524312 CTE524311:CTE524312 DDA524311:DDA524312 DMW524311:DMW524312 DWS524311:DWS524312 EGO524311:EGO524312 EQK524311:EQK524312 FAG524311:FAG524312 FKC524311:FKC524312 FTY524311:FTY524312 GDU524311:GDU524312 GNQ524311:GNQ524312 GXM524311:GXM524312 HHI524311:HHI524312 HRE524311:HRE524312 IBA524311:IBA524312 IKW524311:IKW524312 IUS524311:IUS524312 JEO524311:JEO524312 JOK524311:JOK524312 JYG524311:JYG524312 KIC524311:KIC524312 KRY524311:KRY524312 LBU524311:LBU524312 LLQ524311:LLQ524312 LVM524311:LVM524312 MFI524311:MFI524312 MPE524311:MPE524312 MZA524311:MZA524312 NIW524311:NIW524312 NSS524311:NSS524312 OCO524311:OCO524312 OMK524311:OMK524312 OWG524311:OWG524312 PGC524311:PGC524312 PPY524311:PPY524312 PZU524311:PZU524312 QJQ524311:QJQ524312 QTM524311:QTM524312 RDI524311:RDI524312 RNE524311:RNE524312 RXA524311:RXA524312 SGW524311:SGW524312 SQS524311:SQS524312 TAO524311:TAO524312 TKK524311:TKK524312 TUG524311:TUG524312 UEC524311:UEC524312 UNY524311:UNY524312 UXU524311:UXU524312 VHQ524311:VHQ524312 VRM524311:VRM524312 WBI524311:WBI524312 WLE524311:WLE524312 WVA524311:WVA524312 IO589847:IO589848 SK589847:SK589848 ACG589847:ACG589848 AMC589847:AMC589848 AVY589847:AVY589848 BFU589847:BFU589848 BPQ589847:BPQ589848 BZM589847:BZM589848 CJI589847:CJI589848 CTE589847:CTE589848 DDA589847:DDA589848 DMW589847:DMW589848 DWS589847:DWS589848 EGO589847:EGO589848 EQK589847:EQK589848 FAG589847:FAG589848 FKC589847:FKC589848 FTY589847:FTY589848 GDU589847:GDU589848 GNQ589847:GNQ589848 GXM589847:GXM589848 HHI589847:HHI589848 HRE589847:HRE589848 IBA589847:IBA589848 IKW589847:IKW589848 IUS589847:IUS589848 JEO589847:JEO589848 JOK589847:JOK589848 JYG589847:JYG589848 KIC589847:KIC589848 KRY589847:KRY589848 LBU589847:LBU589848 LLQ589847:LLQ589848 LVM589847:LVM589848 MFI589847:MFI589848 MPE589847:MPE589848 MZA589847:MZA589848 NIW589847:NIW589848 NSS589847:NSS589848 OCO589847:OCO589848 OMK589847:OMK589848 OWG589847:OWG589848 PGC589847:PGC589848 PPY589847:PPY589848 PZU589847:PZU589848 QJQ589847:QJQ589848 QTM589847:QTM589848 RDI589847:RDI589848 RNE589847:RNE589848 RXA589847:RXA589848 SGW589847:SGW589848 SQS589847:SQS589848 TAO589847:TAO589848 TKK589847:TKK589848 TUG589847:TUG589848 UEC589847:UEC589848 UNY589847:UNY589848 UXU589847:UXU589848 VHQ589847:VHQ589848 VRM589847:VRM589848 WBI589847:WBI589848 WLE589847:WLE589848 WVA589847:WVA589848 IO655383:IO655384 SK655383:SK655384 ACG655383:ACG655384 AMC655383:AMC655384 AVY655383:AVY655384 BFU655383:BFU655384 BPQ655383:BPQ655384 BZM655383:BZM655384 CJI655383:CJI655384 CTE655383:CTE655384 DDA655383:DDA655384 DMW655383:DMW655384 DWS655383:DWS655384 EGO655383:EGO655384 EQK655383:EQK655384 FAG655383:FAG655384 FKC655383:FKC655384 FTY655383:FTY655384 GDU655383:GDU655384 GNQ655383:GNQ655384 GXM655383:GXM655384 HHI655383:HHI655384 HRE655383:HRE655384 IBA655383:IBA655384 IKW655383:IKW655384 IUS655383:IUS655384 JEO655383:JEO655384 JOK655383:JOK655384 JYG655383:JYG655384 KIC655383:KIC655384 KRY655383:KRY655384 LBU655383:LBU655384 LLQ655383:LLQ655384 LVM655383:LVM655384 MFI655383:MFI655384 MPE655383:MPE655384 MZA655383:MZA655384 NIW655383:NIW655384 NSS655383:NSS655384 OCO655383:OCO655384 OMK655383:OMK655384 OWG655383:OWG655384 PGC655383:PGC655384 PPY655383:PPY655384 PZU655383:PZU655384 QJQ655383:QJQ655384 QTM655383:QTM655384 RDI655383:RDI655384 RNE655383:RNE655384 RXA655383:RXA655384 SGW655383:SGW655384 SQS655383:SQS655384 TAO655383:TAO655384 TKK655383:TKK655384 TUG655383:TUG655384 UEC655383:UEC655384 UNY655383:UNY655384 UXU655383:UXU655384 VHQ655383:VHQ655384 VRM655383:VRM655384 WBI655383:WBI655384 WLE655383:WLE655384 WVA655383:WVA655384 IO720919:IO720920 SK720919:SK720920 ACG720919:ACG720920 AMC720919:AMC720920 AVY720919:AVY720920 BFU720919:BFU720920 BPQ720919:BPQ720920 BZM720919:BZM720920 CJI720919:CJI720920 CTE720919:CTE720920 DDA720919:DDA720920 DMW720919:DMW720920 DWS720919:DWS720920 EGO720919:EGO720920 EQK720919:EQK720920 FAG720919:FAG720920 FKC720919:FKC720920 FTY720919:FTY720920 GDU720919:GDU720920 GNQ720919:GNQ720920 GXM720919:GXM720920 HHI720919:HHI720920 HRE720919:HRE720920 IBA720919:IBA720920 IKW720919:IKW720920 IUS720919:IUS720920 JEO720919:JEO720920 JOK720919:JOK720920 JYG720919:JYG720920 KIC720919:KIC720920 KRY720919:KRY720920 LBU720919:LBU720920 LLQ720919:LLQ720920 LVM720919:LVM720920 MFI720919:MFI720920 MPE720919:MPE720920 MZA720919:MZA720920 NIW720919:NIW720920 NSS720919:NSS720920 OCO720919:OCO720920 OMK720919:OMK720920 OWG720919:OWG720920 PGC720919:PGC720920 PPY720919:PPY720920 PZU720919:PZU720920 QJQ720919:QJQ720920 QTM720919:QTM720920 RDI720919:RDI720920 RNE720919:RNE720920 RXA720919:RXA720920 SGW720919:SGW720920 SQS720919:SQS720920 TAO720919:TAO720920 TKK720919:TKK720920 TUG720919:TUG720920 UEC720919:UEC720920 UNY720919:UNY720920 UXU720919:UXU720920 VHQ720919:VHQ720920 VRM720919:VRM720920 WBI720919:WBI720920 WLE720919:WLE720920 WVA720919:WVA720920 IO786455:IO786456 SK786455:SK786456 ACG786455:ACG786456 AMC786455:AMC786456 AVY786455:AVY786456 BFU786455:BFU786456 BPQ786455:BPQ786456 BZM786455:BZM786456 CJI786455:CJI786456 CTE786455:CTE786456 DDA786455:DDA786456 DMW786455:DMW786456 DWS786455:DWS786456 EGO786455:EGO786456 EQK786455:EQK786456 FAG786455:FAG786456 FKC786455:FKC786456 FTY786455:FTY786456 GDU786455:GDU786456 GNQ786455:GNQ786456 GXM786455:GXM786456 HHI786455:HHI786456 HRE786455:HRE786456 IBA786455:IBA786456 IKW786455:IKW786456 IUS786455:IUS786456 JEO786455:JEO786456 JOK786455:JOK786456 JYG786455:JYG786456 KIC786455:KIC786456 KRY786455:KRY786456 LBU786455:LBU786456 LLQ786455:LLQ786456 LVM786455:LVM786456 MFI786455:MFI786456 MPE786455:MPE786456 MZA786455:MZA786456 NIW786455:NIW786456 NSS786455:NSS786456 OCO786455:OCO786456 OMK786455:OMK786456 OWG786455:OWG786456 PGC786455:PGC786456 PPY786455:PPY786456 PZU786455:PZU786456 QJQ786455:QJQ786456 QTM786455:QTM786456 RDI786455:RDI786456 RNE786455:RNE786456 RXA786455:RXA786456 SGW786455:SGW786456 SQS786455:SQS786456 TAO786455:TAO786456 TKK786455:TKK786456 TUG786455:TUG786456 UEC786455:UEC786456 UNY786455:UNY786456 UXU786455:UXU786456 VHQ786455:VHQ786456 VRM786455:VRM786456 WBI786455:WBI786456 WLE786455:WLE786456 WVA786455:WVA786456 IO851991:IO851992 SK851991:SK851992 ACG851991:ACG851992 AMC851991:AMC851992 AVY851991:AVY851992 BFU851991:BFU851992 BPQ851991:BPQ851992 BZM851991:BZM851992 CJI851991:CJI851992 CTE851991:CTE851992 DDA851991:DDA851992 DMW851991:DMW851992 DWS851991:DWS851992 EGO851991:EGO851992 EQK851991:EQK851992 FAG851991:FAG851992 FKC851991:FKC851992 FTY851991:FTY851992 GDU851991:GDU851992 GNQ851991:GNQ851992 GXM851991:GXM851992 HHI851991:HHI851992 HRE851991:HRE851992 IBA851991:IBA851992 IKW851991:IKW851992 IUS851991:IUS851992 JEO851991:JEO851992 JOK851991:JOK851992 JYG851991:JYG851992 KIC851991:KIC851992 KRY851991:KRY851992 LBU851991:LBU851992 LLQ851991:LLQ851992 LVM851991:LVM851992 MFI851991:MFI851992 MPE851991:MPE851992 MZA851991:MZA851992 NIW851991:NIW851992 NSS851991:NSS851992 OCO851991:OCO851992 OMK851991:OMK851992 OWG851991:OWG851992 PGC851991:PGC851992 PPY851991:PPY851992 PZU851991:PZU851992 QJQ851991:QJQ851992 QTM851991:QTM851992 RDI851991:RDI851992 RNE851991:RNE851992 RXA851991:RXA851992 SGW851991:SGW851992 SQS851991:SQS851992 TAO851991:TAO851992 TKK851991:TKK851992 TUG851991:TUG851992 UEC851991:UEC851992 UNY851991:UNY851992 UXU851991:UXU851992 VHQ851991:VHQ851992 VRM851991:VRM851992 WBI851991:WBI851992 WLE851991:WLE851992 WVA851991:WVA851992 IO917527:IO917528 SK917527:SK917528 ACG917527:ACG917528 AMC917527:AMC917528 AVY917527:AVY917528 BFU917527:BFU917528 BPQ917527:BPQ917528 BZM917527:BZM917528 CJI917527:CJI917528 CTE917527:CTE917528 DDA917527:DDA917528 DMW917527:DMW917528 DWS917527:DWS917528 EGO917527:EGO917528 EQK917527:EQK917528 FAG917527:FAG917528 FKC917527:FKC917528 FTY917527:FTY917528 GDU917527:GDU917528 GNQ917527:GNQ917528 GXM917527:GXM917528 HHI917527:HHI917528 HRE917527:HRE917528 IBA917527:IBA917528 IKW917527:IKW917528 IUS917527:IUS917528 JEO917527:JEO917528 JOK917527:JOK917528 JYG917527:JYG917528 KIC917527:KIC917528 KRY917527:KRY917528 LBU917527:LBU917528 LLQ917527:LLQ917528 LVM917527:LVM917528 MFI917527:MFI917528 MPE917527:MPE917528 MZA917527:MZA917528 NIW917527:NIW917528 NSS917527:NSS917528 OCO917527:OCO917528 OMK917527:OMK917528 OWG917527:OWG917528 PGC917527:PGC917528 PPY917527:PPY917528 PZU917527:PZU917528 QJQ917527:QJQ917528 QTM917527:QTM917528 RDI917527:RDI917528 RNE917527:RNE917528 RXA917527:RXA917528 SGW917527:SGW917528 SQS917527:SQS917528 TAO917527:TAO917528 TKK917527:TKK917528 TUG917527:TUG917528 UEC917527:UEC917528 UNY917527:UNY917528 UXU917527:UXU917528 VHQ917527:VHQ917528 VRM917527:VRM917528 WBI917527:WBI917528 WLE917527:WLE917528 WVA917527:WVA917528 IO983063:IO983064 SK983063:SK983064 ACG983063:ACG983064 AMC983063:AMC983064 AVY983063:AVY983064 BFU983063:BFU983064 BPQ983063:BPQ983064 BZM983063:BZM983064 CJI983063:CJI983064 CTE983063:CTE983064 DDA983063:DDA983064 DMW983063:DMW983064 DWS983063:DWS983064 EGO983063:EGO983064 EQK983063:EQK983064 FAG983063:FAG983064 FKC983063:FKC983064 FTY983063:FTY983064 GDU983063:GDU983064 GNQ983063:GNQ983064 GXM983063:GXM983064 HHI983063:HHI983064 HRE983063:HRE983064 IBA983063:IBA983064 IKW983063:IKW983064 IUS983063:IUS983064 JEO983063:JEO983064 JOK983063:JOK983064 JYG983063:JYG983064 KIC983063:KIC983064 KRY983063:KRY983064 LBU983063:LBU983064 LLQ983063:LLQ983064 LVM983063:LVM983064 MFI983063:MFI983064 MPE983063:MPE983064 MZA983063:MZA983064 NIW983063:NIW983064 NSS983063:NSS983064 OCO983063:OCO983064 OMK983063:OMK983064 OWG983063:OWG983064 PGC983063:PGC983064 PPY983063:PPY983064 PZU983063:PZU983064 QJQ983063:QJQ983064 QTM983063:QTM983064 RDI983063:RDI983064 RNE983063:RNE983064 RXA983063:RXA983064 SGW983063:SGW983064 SQS983063:SQS983064 TAO983063:TAO983064 TKK983063:TKK983064 TUG983063:TUG983064 UEC983063:UEC983064 UNY983063:UNY983064 UXU983063:UXU983064 VHQ983063:VHQ983064 VRM983063:VRM983064 WBI983063:WBI983064 WLE983063:WLE983064 WVA983063:WVA983064 IJ65541 SF65541 ACB65541 ALX65541 AVT65541 BFP65541 BPL65541 BZH65541 CJD65541 CSZ65541 DCV65541 DMR65541 DWN65541 EGJ65541 EQF65541 FAB65541 FJX65541 FTT65541 GDP65541 GNL65541 GXH65541 HHD65541 HQZ65541 IAV65541 IKR65541 IUN65541 JEJ65541 JOF65541 JYB65541 KHX65541 KRT65541 LBP65541 LLL65541 LVH65541 MFD65541 MOZ65541 MYV65541 NIR65541 NSN65541 OCJ65541 OMF65541 OWB65541 PFX65541 PPT65541 PZP65541 QJL65541 QTH65541 RDD65541 RMZ65541 RWV65541 SGR65541 SQN65541 TAJ65541 TKF65541 TUB65541 UDX65541 UNT65541 UXP65541 VHL65541 VRH65541 WBD65541 WKZ65541 WUV65541 IJ131077 SF131077 ACB131077 ALX131077 AVT131077 BFP131077 BPL131077 BZH131077 CJD131077 CSZ131077 DCV131077 DMR131077 DWN131077 EGJ131077 EQF131077 FAB131077 FJX131077 FTT131077 GDP131077 GNL131077 GXH131077 HHD131077 HQZ131077 IAV131077 IKR131077 IUN131077 JEJ131077 JOF131077 JYB131077 KHX131077 KRT131077 LBP131077 LLL131077 LVH131077 MFD131077 MOZ131077 MYV131077 NIR131077 NSN131077 OCJ131077 OMF131077 OWB131077 PFX131077 PPT131077 PZP131077 QJL131077 QTH131077 RDD131077 RMZ131077 RWV131077 SGR131077 SQN131077 TAJ131077 TKF131077 TUB131077 UDX131077 UNT131077 UXP131077 VHL131077 VRH131077 WBD131077 WKZ131077 WUV131077 IJ196613 SF196613 ACB196613 ALX196613 AVT196613 BFP196613 BPL196613 BZH196613 CJD196613 CSZ196613 DCV196613 DMR196613 DWN196613 EGJ196613 EQF196613 FAB196613 FJX196613 FTT196613 GDP196613 GNL196613 GXH196613 HHD196613 HQZ196613 IAV196613 IKR196613 IUN196613 JEJ196613 JOF196613 JYB196613 KHX196613 KRT196613 LBP196613 LLL196613 LVH196613 MFD196613 MOZ196613 MYV196613 NIR196613 NSN196613 OCJ196613 OMF196613 OWB196613 PFX196613 PPT196613 PZP196613 QJL196613 QTH196613 RDD196613 RMZ196613 RWV196613 SGR196613 SQN196613 TAJ196613 TKF196613 TUB196613 UDX196613 UNT196613 UXP196613 VHL196613 VRH196613 WBD196613 WKZ196613 WUV196613 IJ262149 SF262149 ACB262149 ALX262149 AVT262149 BFP262149 BPL262149 BZH262149 CJD262149 CSZ262149 DCV262149 DMR262149 DWN262149 EGJ262149 EQF262149 FAB262149 FJX262149 FTT262149 GDP262149 GNL262149 GXH262149 HHD262149 HQZ262149 IAV262149 IKR262149 IUN262149 JEJ262149 JOF262149 JYB262149 KHX262149 KRT262149 LBP262149 LLL262149 LVH262149 MFD262149 MOZ262149 MYV262149 NIR262149 NSN262149 OCJ262149 OMF262149 OWB262149 PFX262149 PPT262149 PZP262149 QJL262149 QTH262149 RDD262149 RMZ262149 RWV262149 SGR262149 SQN262149 TAJ262149 TKF262149 TUB262149 UDX262149 UNT262149 UXP262149 VHL262149 VRH262149 WBD262149 WKZ262149 WUV262149 IJ327685 SF327685 ACB327685 ALX327685 AVT327685 BFP327685 BPL327685 BZH327685 CJD327685 CSZ327685 DCV327685 DMR327685 DWN327685 EGJ327685 EQF327685 FAB327685 FJX327685 FTT327685 GDP327685 GNL327685 GXH327685 HHD327685 HQZ327685 IAV327685 IKR327685 IUN327685 JEJ327685 JOF327685 JYB327685 KHX327685 KRT327685 LBP327685 LLL327685 LVH327685 MFD327685 MOZ327685 MYV327685 NIR327685 NSN327685 OCJ327685 OMF327685 OWB327685 PFX327685 PPT327685 PZP327685 QJL327685 QTH327685 RDD327685 RMZ327685 RWV327685 SGR327685 SQN327685 TAJ327685 TKF327685 TUB327685 UDX327685 UNT327685 UXP327685 VHL327685 VRH327685 WBD327685 WKZ327685 WUV327685 IJ393221 SF393221 ACB393221 ALX393221 AVT393221 BFP393221 BPL393221 BZH393221 CJD393221 CSZ393221 DCV393221 DMR393221 DWN393221 EGJ393221 EQF393221 FAB393221 FJX393221 FTT393221 GDP393221 GNL393221 GXH393221 HHD393221 HQZ393221 IAV393221 IKR393221 IUN393221 JEJ393221 JOF393221 JYB393221 KHX393221 KRT393221 LBP393221 LLL393221 LVH393221 MFD393221 MOZ393221 MYV393221 NIR393221 NSN393221 OCJ393221 OMF393221 OWB393221 PFX393221 PPT393221 PZP393221 QJL393221 QTH393221 RDD393221 RMZ393221 RWV393221 SGR393221 SQN393221 TAJ393221 TKF393221 TUB393221 UDX393221 UNT393221 UXP393221 VHL393221 VRH393221 WBD393221 WKZ393221 WUV393221 IJ458757 SF458757 ACB458757 ALX458757 AVT458757 BFP458757 BPL458757 BZH458757 CJD458757 CSZ458757 DCV458757 DMR458757 DWN458757 EGJ458757 EQF458757 FAB458757 FJX458757 FTT458757 GDP458757 GNL458757 GXH458757 HHD458757 HQZ458757 IAV458757 IKR458757 IUN458757 JEJ458757 JOF458757 JYB458757 KHX458757 KRT458757 LBP458757 LLL458757 LVH458757 MFD458757 MOZ458757 MYV458757 NIR458757 NSN458757 OCJ458757 OMF458757 OWB458757 PFX458757 PPT458757 PZP458757 QJL458757 QTH458757 RDD458757 RMZ458757 RWV458757 SGR458757 SQN458757 TAJ458757 TKF458757 TUB458757 UDX458757 UNT458757 UXP458757 VHL458757 VRH458757 WBD458757 WKZ458757 WUV458757 IJ524293 SF524293 ACB524293 ALX524293 AVT524293 BFP524293 BPL524293 BZH524293 CJD524293 CSZ524293 DCV524293 DMR524293 DWN524293 EGJ524293 EQF524293 FAB524293 FJX524293 FTT524293 GDP524293 GNL524293 GXH524293 HHD524293 HQZ524293 IAV524293 IKR524293 IUN524293 JEJ524293 JOF524293 JYB524293 KHX524293 KRT524293 LBP524293 LLL524293 LVH524293 MFD524293 MOZ524293 MYV524293 NIR524293 NSN524293 OCJ524293 OMF524293 OWB524293 PFX524293 PPT524293 PZP524293 QJL524293 QTH524293 RDD524293 RMZ524293 RWV524293 SGR524293 SQN524293 TAJ524293 TKF524293 TUB524293 UDX524293 UNT524293 UXP524293 VHL524293 VRH524293 WBD524293 WKZ524293 WUV524293 IJ589829 SF589829 ACB589829 ALX589829 AVT589829 BFP589829 BPL589829 BZH589829 CJD589829 CSZ589829 DCV589829 DMR589829 DWN589829 EGJ589829 EQF589829 FAB589829 FJX589829 FTT589829 GDP589829 GNL589829 GXH589829 HHD589829 HQZ589829 IAV589829 IKR589829 IUN589829 JEJ589829 JOF589829 JYB589829 KHX589829 KRT589829 LBP589829 LLL589829 LVH589829 MFD589829 MOZ589829 MYV589829 NIR589829 NSN589829 OCJ589829 OMF589829 OWB589829 PFX589829 PPT589829 PZP589829 QJL589829 QTH589829 RDD589829 RMZ589829 RWV589829 SGR589829 SQN589829 TAJ589829 TKF589829 TUB589829 UDX589829 UNT589829 UXP589829 VHL589829 VRH589829 WBD589829 WKZ589829 WUV589829 IJ655365 SF655365 ACB655365 ALX655365 AVT655365 BFP655365 BPL655365 BZH655365 CJD655365 CSZ655365 DCV655365 DMR655365 DWN655365 EGJ655365 EQF655365 FAB655365 FJX655365 FTT655365 GDP655365 GNL655365 GXH655365 HHD655365 HQZ655365 IAV655365 IKR655365 IUN655365 JEJ655365 JOF655365 JYB655365 KHX655365 KRT655365 LBP655365 LLL655365 LVH655365 MFD655365 MOZ655365 MYV655365 NIR655365 NSN655365 OCJ655365 OMF655365 OWB655365 PFX655365 PPT655365 PZP655365 QJL655365 QTH655365 RDD655365 RMZ655365 RWV655365 SGR655365 SQN655365 TAJ655365 TKF655365 TUB655365 UDX655365 UNT655365 UXP655365 VHL655365 VRH655365 WBD655365 WKZ655365 WUV655365 IJ720901 SF720901 ACB720901 ALX720901 AVT720901 BFP720901 BPL720901 BZH720901 CJD720901 CSZ720901 DCV720901 DMR720901 DWN720901 EGJ720901 EQF720901 FAB720901 FJX720901 FTT720901 GDP720901 GNL720901 GXH720901 HHD720901 HQZ720901 IAV720901 IKR720901 IUN720901 JEJ720901 JOF720901 JYB720901 KHX720901 KRT720901 LBP720901 LLL720901 LVH720901 MFD720901 MOZ720901 MYV720901 NIR720901 NSN720901 OCJ720901 OMF720901 OWB720901 PFX720901 PPT720901 PZP720901 QJL720901 QTH720901 RDD720901 RMZ720901 RWV720901 SGR720901 SQN720901 TAJ720901 TKF720901 TUB720901 UDX720901 UNT720901 UXP720901 VHL720901 VRH720901 WBD720901 WKZ720901 WUV720901 IJ786437 SF786437 ACB786437 ALX786437 AVT786437 BFP786437 BPL786437 BZH786437 CJD786437 CSZ786437 DCV786437 DMR786437 DWN786437 EGJ786437 EQF786437 FAB786437 FJX786437 FTT786437 GDP786437 GNL786437 GXH786437 HHD786437 HQZ786437 IAV786437 IKR786437 IUN786437 JEJ786437 JOF786437 JYB786437 KHX786437 KRT786437 LBP786437 LLL786437 LVH786437 MFD786437 MOZ786437 MYV786437 NIR786437 NSN786437 OCJ786437 OMF786437 OWB786437 PFX786437 PPT786437 PZP786437 QJL786437 QTH786437 RDD786437 RMZ786437 RWV786437 SGR786437 SQN786437 TAJ786437 TKF786437 TUB786437 UDX786437 UNT786437 UXP786437 VHL786437 VRH786437 WBD786437 WKZ786437 WUV786437 IJ851973 SF851973 ACB851973 ALX851973 AVT851973 BFP851973 BPL851973 BZH851973 CJD851973 CSZ851973 DCV851973 DMR851973 DWN851973 EGJ851973 EQF851973 FAB851973 FJX851973 FTT851973 GDP851973 GNL851973 GXH851973 HHD851973 HQZ851973 IAV851973 IKR851973 IUN851973 JEJ851973 JOF851973 JYB851973 KHX851973 KRT851973 LBP851973 LLL851973 LVH851973 MFD851973 MOZ851973 MYV851973 NIR851973 NSN851973 OCJ851973 OMF851973 OWB851973 PFX851973 PPT851973 PZP851973 QJL851973 QTH851973 RDD851973 RMZ851973 RWV851973 SGR851973 SQN851973 TAJ851973 TKF851973 TUB851973 UDX851973 UNT851973 UXP851973 VHL851973 VRH851973 WBD851973 WKZ851973 WUV851973 IJ917509 SF917509 ACB917509 ALX917509 AVT917509 BFP917509 BPL917509 BZH917509 CJD917509 CSZ917509 DCV917509 DMR917509 DWN917509 EGJ917509 EQF917509 FAB917509 FJX917509 FTT917509 GDP917509 GNL917509 GXH917509 HHD917509 HQZ917509 IAV917509 IKR917509 IUN917509 JEJ917509 JOF917509 JYB917509 KHX917509 KRT917509 LBP917509 LLL917509 LVH917509 MFD917509 MOZ917509 MYV917509 NIR917509 NSN917509 OCJ917509 OMF917509 OWB917509 PFX917509 PPT917509 PZP917509 QJL917509 QTH917509 RDD917509 RMZ917509 RWV917509 SGR917509 SQN917509 TAJ917509 TKF917509 TUB917509 UDX917509 UNT917509 UXP917509 VHL917509 VRH917509 WBD917509 WKZ917509 WUV917509 IJ983045 SF983045 ACB983045 ALX983045 AVT983045 BFP983045 BPL983045 BZH983045 CJD983045 CSZ983045 DCV983045 DMR983045 DWN983045 EGJ983045 EQF983045 FAB983045 FJX983045 FTT983045 GDP983045 GNL983045 GXH983045 HHD983045 HQZ983045 IAV983045 IKR983045 IUN983045 JEJ983045 JOF983045 JYB983045 KHX983045 KRT983045 LBP983045 LLL983045 LVH983045 MFD983045 MOZ983045 MYV983045 NIR983045 NSN983045 OCJ983045 OMF983045 OWB983045 PFX983045 PPT983045 PZP983045 QJL983045 QTH983045 RDD983045 RMZ983045 RWV983045 SGR983045 SQN983045 TAJ983045 TKF983045 TUB983045 UDX983045 UNT983045 UXP983045 VHL983045 VRH983045 WBD983045 WKZ983045 WUV983045 IG65546 SC65546 ABY65546 ALU65546 AVQ65546 BFM65546 BPI65546 BZE65546 CJA65546 CSW65546 DCS65546 DMO65546 DWK65546 EGG65546 EQC65546 EZY65546 FJU65546 FTQ65546 GDM65546 GNI65546 GXE65546 HHA65546 HQW65546 IAS65546 IKO65546 IUK65546 JEG65546 JOC65546 JXY65546 KHU65546 KRQ65546 LBM65546 LLI65546 LVE65546 MFA65546 MOW65546 MYS65546 NIO65546 NSK65546 OCG65546 OMC65546 OVY65546 PFU65546 PPQ65546 PZM65546 QJI65546 QTE65546 RDA65546 RMW65546 RWS65546 SGO65546 SQK65546 TAG65546 TKC65546 TTY65546 UDU65546 UNQ65546 UXM65546 VHI65546 VRE65546 WBA65546 WKW65546 WUS65546 IG131082 SC131082 ABY131082 ALU131082 AVQ131082 BFM131082 BPI131082 BZE131082 CJA131082 CSW131082 DCS131082 DMO131082 DWK131082 EGG131082 EQC131082 EZY131082 FJU131082 FTQ131082 GDM131082 GNI131082 GXE131082 HHA131082 HQW131082 IAS131082 IKO131082 IUK131082 JEG131082 JOC131082 JXY131082 KHU131082 KRQ131082 LBM131082 LLI131082 LVE131082 MFA131082 MOW131082 MYS131082 NIO131082 NSK131082 OCG131082 OMC131082 OVY131082 PFU131082 PPQ131082 PZM131082 QJI131082 QTE131082 RDA131082 RMW131082 RWS131082 SGO131082 SQK131082 TAG131082 TKC131082 TTY131082 UDU131082 UNQ131082 UXM131082 VHI131082 VRE131082 WBA131082 WKW131082 WUS131082 IG196618 SC196618 ABY196618 ALU196618 AVQ196618 BFM196618 BPI196618 BZE196618 CJA196618 CSW196618 DCS196618 DMO196618 DWK196618 EGG196618 EQC196618 EZY196618 FJU196618 FTQ196618 GDM196618 GNI196618 GXE196618 HHA196618 HQW196618 IAS196618 IKO196618 IUK196618 JEG196618 JOC196618 JXY196618 KHU196618 KRQ196618 LBM196618 LLI196618 LVE196618 MFA196618 MOW196618 MYS196618 NIO196618 NSK196618 OCG196618 OMC196618 OVY196618 PFU196618 PPQ196618 PZM196618 QJI196618 QTE196618 RDA196618 RMW196618 RWS196618 SGO196618 SQK196618 TAG196618 TKC196618 TTY196618 UDU196618 UNQ196618 UXM196618 VHI196618 VRE196618 WBA196618 WKW196618 WUS196618 IG262154 SC262154 ABY262154 ALU262154 AVQ262154 BFM262154 BPI262154 BZE262154 CJA262154 CSW262154 DCS262154 DMO262154 DWK262154 EGG262154 EQC262154 EZY262154 FJU262154 FTQ262154 GDM262154 GNI262154 GXE262154 HHA262154 HQW262154 IAS262154 IKO262154 IUK262154 JEG262154 JOC262154 JXY262154 KHU262154 KRQ262154 LBM262154 LLI262154 LVE262154 MFA262154 MOW262154 MYS262154 NIO262154 NSK262154 OCG262154 OMC262154 OVY262154 PFU262154 PPQ262154 PZM262154 QJI262154 QTE262154 RDA262154 RMW262154 RWS262154 SGO262154 SQK262154 TAG262154 TKC262154 TTY262154 UDU262154 UNQ262154 UXM262154 VHI262154 VRE262154 WBA262154 WKW262154 WUS262154 IG327690 SC327690 ABY327690 ALU327690 AVQ327690 BFM327690 BPI327690 BZE327690 CJA327690 CSW327690 DCS327690 DMO327690 DWK327690 EGG327690 EQC327690 EZY327690 FJU327690 FTQ327690 GDM327690 GNI327690 GXE327690 HHA327690 HQW327690 IAS327690 IKO327690 IUK327690 JEG327690 JOC327690 JXY327690 KHU327690 KRQ327690 LBM327690 LLI327690 LVE327690 MFA327690 MOW327690 MYS327690 NIO327690 NSK327690 OCG327690 OMC327690 OVY327690 PFU327690 PPQ327690 PZM327690 QJI327690 QTE327690 RDA327690 RMW327690 RWS327690 SGO327690 SQK327690 TAG327690 TKC327690 TTY327690 UDU327690 UNQ327690 UXM327690 VHI327690 VRE327690 WBA327690 WKW327690 WUS327690 IG393226 SC393226 ABY393226 ALU393226 AVQ393226 BFM393226 BPI393226 BZE393226 CJA393226 CSW393226 DCS393226 DMO393226 DWK393226 EGG393226 EQC393226 EZY393226 FJU393226 FTQ393226 GDM393226 GNI393226 GXE393226 HHA393226 HQW393226 IAS393226 IKO393226 IUK393226 JEG393226 JOC393226 JXY393226 KHU393226 KRQ393226 LBM393226 LLI393226 LVE393226 MFA393226 MOW393226 MYS393226 NIO393226 NSK393226 OCG393226 OMC393226 OVY393226 PFU393226 PPQ393226 PZM393226 QJI393226 QTE393226 RDA393226 RMW393226 RWS393226 SGO393226 SQK393226 TAG393226 TKC393226 TTY393226 UDU393226 UNQ393226 UXM393226 VHI393226 VRE393226 WBA393226 WKW393226 WUS393226 IG458762 SC458762 ABY458762 ALU458762 AVQ458762 BFM458762 BPI458762 BZE458762 CJA458762 CSW458762 DCS458762 DMO458762 DWK458762 EGG458762 EQC458762 EZY458762 FJU458762 FTQ458762 GDM458762 GNI458762 GXE458762 HHA458762 HQW458762 IAS458762 IKO458762 IUK458762 JEG458762 JOC458762 JXY458762 KHU458762 KRQ458762 LBM458762 LLI458762 LVE458762 MFA458762 MOW458762 MYS458762 NIO458762 NSK458762 OCG458762 OMC458762 OVY458762 PFU458762 PPQ458762 PZM458762 QJI458762 QTE458762 RDA458762 RMW458762 RWS458762 SGO458762 SQK458762 TAG458762 TKC458762 TTY458762 UDU458762 UNQ458762 UXM458762 VHI458762 VRE458762 WBA458762 WKW458762 WUS458762 IG524298 SC524298 ABY524298 ALU524298 AVQ524298 BFM524298 BPI524298 BZE524298 CJA524298 CSW524298 DCS524298 DMO524298 DWK524298 EGG524298 EQC524298 EZY524298 FJU524298 FTQ524298 GDM524298 GNI524298 GXE524298 HHA524298 HQW524298 IAS524298 IKO524298 IUK524298 JEG524298 JOC524298 JXY524298 KHU524298 KRQ524298 LBM524298 LLI524298 LVE524298 MFA524298 MOW524298 MYS524298 NIO524298 NSK524298 OCG524298 OMC524298 OVY524298 PFU524298 PPQ524298 PZM524298 QJI524298 QTE524298 RDA524298 RMW524298 RWS524298 SGO524298 SQK524298 TAG524298 TKC524298 TTY524298 UDU524298 UNQ524298 UXM524298 VHI524298 VRE524298 WBA524298 WKW524298 WUS524298 IG589834 SC589834 ABY589834 ALU589834 AVQ589834 BFM589834 BPI589834 BZE589834 CJA589834 CSW589834 DCS589834 DMO589834 DWK589834 EGG589834 EQC589834 EZY589834 FJU589834 FTQ589834 GDM589834 GNI589834 GXE589834 HHA589834 HQW589834 IAS589834 IKO589834 IUK589834 JEG589834 JOC589834 JXY589834 KHU589834 KRQ589834 LBM589834 LLI589834 LVE589834 MFA589834 MOW589834 MYS589834 NIO589834 NSK589834 OCG589834 OMC589834 OVY589834 PFU589834 PPQ589834 PZM589834 QJI589834 QTE589834 RDA589834 RMW589834 RWS589834 SGO589834 SQK589834 TAG589834 TKC589834 TTY589834 UDU589834 UNQ589834 UXM589834 VHI589834 VRE589834 WBA589834 WKW589834 WUS589834 IG655370 SC655370 ABY655370 ALU655370 AVQ655370 BFM655370 BPI655370 BZE655370 CJA655370 CSW655370 DCS655370 DMO655370 DWK655370 EGG655370 EQC655370 EZY655370 FJU655370 FTQ655370 GDM655370 GNI655370 GXE655370 HHA655370 HQW655370 IAS655370 IKO655370 IUK655370 JEG655370 JOC655370 JXY655370 KHU655370 KRQ655370 LBM655370 LLI655370 LVE655370 MFA655370 MOW655370 MYS655370 NIO655370 NSK655370 OCG655370 OMC655370 OVY655370 PFU655370 PPQ655370 PZM655370 QJI655370 QTE655370 RDA655370 RMW655370 RWS655370 SGO655370 SQK655370 TAG655370 TKC655370 TTY655370 UDU655370 UNQ655370 UXM655370 VHI655370 VRE655370 WBA655370 WKW655370 WUS655370 IG720906 SC720906 ABY720906 ALU720906 AVQ720906 BFM720906 BPI720906 BZE720906 CJA720906 CSW720906 DCS720906 DMO720906 DWK720906 EGG720906 EQC720906 EZY720906 FJU720906 FTQ720906 GDM720906 GNI720906 GXE720906 HHA720906 HQW720906 IAS720906 IKO720906 IUK720906 JEG720906 JOC720906 JXY720906 KHU720906 KRQ720906 LBM720906 LLI720906 LVE720906 MFA720906 MOW720906 MYS720906 NIO720906 NSK720906 OCG720906 OMC720906 OVY720906 PFU720906 PPQ720906 PZM720906 QJI720906 QTE720906 RDA720906 RMW720906 RWS720906 SGO720906 SQK720906 TAG720906 TKC720906 TTY720906 UDU720906 UNQ720906 UXM720906 VHI720906 VRE720906 WBA720906 WKW720906 WUS720906 IG786442 SC786442 ABY786442 ALU786442 AVQ786442 BFM786442 BPI786442 BZE786442 CJA786442 CSW786442 DCS786442 DMO786442 DWK786442 EGG786442 EQC786442 EZY786442 FJU786442 FTQ786442 GDM786442 GNI786442 GXE786442 HHA786442 HQW786442 IAS786442 IKO786442 IUK786442 JEG786442 JOC786442 JXY786442 KHU786442 KRQ786442 LBM786442 LLI786442 LVE786442 MFA786442 MOW786442 MYS786442 NIO786442 NSK786442 OCG786442 OMC786442 OVY786442 PFU786442 PPQ786442 PZM786442 QJI786442 QTE786442 RDA786442 RMW786442 RWS786442 SGO786442 SQK786442 TAG786442 TKC786442 TTY786442 UDU786442 UNQ786442 UXM786442 VHI786442 VRE786442 WBA786442 WKW786442 WUS786442 IG851978 SC851978 ABY851978 ALU851978 AVQ851978 BFM851978 BPI851978 BZE851978 CJA851978 CSW851978 DCS851978 DMO851978 DWK851978 EGG851978 EQC851978 EZY851978 FJU851978 FTQ851978 GDM851978 GNI851978 GXE851978 HHA851978 HQW851978 IAS851978 IKO851978 IUK851978 JEG851978 JOC851978 JXY851978 KHU851978 KRQ851978 LBM851978 LLI851978 LVE851978 MFA851978 MOW851978 MYS851978 NIO851978 NSK851978 OCG851978 OMC851978 OVY851978 PFU851978 PPQ851978 PZM851978 QJI851978 QTE851978 RDA851978 RMW851978 RWS851978 SGO851978 SQK851978 TAG851978 TKC851978 TTY851978 UDU851978 UNQ851978 UXM851978 VHI851978 VRE851978 WBA851978 WKW851978 WUS851978 IG917514 SC917514 ABY917514 ALU917514 AVQ917514 BFM917514 BPI917514 BZE917514 CJA917514 CSW917514 DCS917514 DMO917514 DWK917514 EGG917514 EQC917514 EZY917514 FJU917514 FTQ917514 GDM917514 GNI917514 GXE917514 HHA917514 HQW917514 IAS917514 IKO917514 IUK917514 JEG917514 JOC917514 JXY917514 KHU917514 KRQ917514 LBM917514 LLI917514 LVE917514 MFA917514 MOW917514 MYS917514 NIO917514 NSK917514 OCG917514 OMC917514 OVY917514 PFU917514 PPQ917514 PZM917514 QJI917514 QTE917514 RDA917514 RMW917514 RWS917514 SGO917514 SQK917514 TAG917514 TKC917514 TTY917514 UDU917514 UNQ917514 UXM917514 VHI917514 VRE917514 WBA917514 WKW917514 WUS917514 IG983050 SC983050 ABY983050 ALU983050 AVQ983050 BFM983050 BPI983050 BZE983050 CJA983050 CSW983050 DCS983050 DMO983050 DWK983050 EGG983050 EQC983050 EZY983050 FJU983050 FTQ983050 GDM983050 GNI983050 GXE983050 HHA983050 HQW983050 IAS983050 IKO983050 IUK983050 JEG983050 JOC983050 JXY983050 KHU983050 KRQ983050 LBM983050 LLI983050 LVE983050 MFA983050 MOW983050 MYS983050 NIO983050 NSK983050 OCG983050 OMC983050 OVY983050 PFU983050 PPQ983050 PZM983050 QJI983050 QTE983050 RDA983050 RMW983050 RWS983050 SGO983050 SQK983050 TAG983050 TKC983050 TTY983050 UDU983050 UNQ983050 UXM983050 VHI983050 VRE983050 WBA983050 WKW983050 WUS983050 IJ65535 SF65535 ACB65535 ALX65535 AVT65535 BFP65535 BPL65535 BZH65535 CJD65535 CSZ65535 DCV65535 DMR65535 DWN65535 EGJ65535 EQF65535 FAB65535 FJX65535 FTT65535 GDP65535 GNL65535 GXH65535 HHD65535 HQZ65535 IAV65535 IKR65535 IUN65535 JEJ65535 JOF65535 JYB65535 KHX65535 KRT65535 LBP65535 LLL65535 LVH65535 MFD65535 MOZ65535 MYV65535 NIR65535 NSN65535 OCJ65535 OMF65535 OWB65535 PFX65535 PPT65535 PZP65535 QJL65535 QTH65535 RDD65535 RMZ65535 RWV65535 SGR65535 SQN65535 TAJ65535 TKF65535 TUB65535 UDX65535 UNT65535 UXP65535 VHL65535 VRH65535 WBD65535 WKZ65535 WUV65535 IJ131071 SF131071 ACB131071 ALX131071 AVT131071 BFP131071 BPL131071 BZH131071 CJD131071 CSZ131071 DCV131071 DMR131071 DWN131071 EGJ131071 EQF131071 FAB131071 FJX131071 FTT131071 GDP131071 GNL131071 GXH131071 HHD131071 HQZ131071 IAV131071 IKR131071 IUN131071 JEJ131071 JOF131071 JYB131071 KHX131071 KRT131071 LBP131071 LLL131071 LVH131071 MFD131071 MOZ131071 MYV131071 NIR131071 NSN131071 OCJ131071 OMF131071 OWB131071 PFX131071 PPT131071 PZP131071 QJL131071 QTH131071 RDD131071 RMZ131071 RWV131071 SGR131071 SQN131071 TAJ131071 TKF131071 TUB131071 UDX131071 UNT131071 UXP131071 VHL131071 VRH131071 WBD131071 WKZ131071 WUV131071 IJ196607 SF196607 ACB196607 ALX196607 AVT196607 BFP196607 BPL196607 BZH196607 CJD196607 CSZ196607 DCV196607 DMR196607 DWN196607 EGJ196607 EQF196607 FAB196607 FJX196607 FTT196607 GDP196607 GNL196607 GXH196607 HHD196607 HQZ196607 IAV196607 IKR196607 IUN196607 JEJ196607 JOF196607 JYB196607 KHX196607 KRT196607 LBP196607 LLL196607 LVH196607 MFD196607 MOZ196607 MYV196607 NIR196607 NSN196607 OCJ196607 OMF196607 OWB196607 PFX196607 PPT196607 PZP196607 QJL196607 QTH196607 RDD196607 RMZ196607 RWV196607 SGR196607 SQN196607 TAJ196607 TKF196607 TUB196607 UDX196607 UNT196607 UXP196607 VHL196607 VRH196607 WBD196607 WKZ196607 WUV196607 IJ262143 SF262143 ACB262143 ALX262143 AVT262143 BFP262143 BPL262143 BZH262143 CJD262143 CSZ262143 DCV262143 DMR262143 DWN262143 EGJ262143 EQF262143 FAB262143 FJX262143 FTT262143 GDP262143 GNL262143 GXH262143 HHD262143 HQZ262143 IAV262143 IKR262143 IUN262143 JEJ262143 JOF262143 JYB262143 KHX262143 KRT262143 LBP262143 LLL262143 LVH262143 MFD262143 MOZ262143 MYV262143 NIR262143 NSN262143 OCJ262143 OMF262143 OWB262143 PFX262143 PPT262143 PZP262143 QJL262143 QTH262143 RDD262143 RMZ262143 RWV262143 SGR262143 SQN262143 TAJ262143 TKF262143 TUB262143 UDX262143 UNT262143 UXP262143 VHL262143 VRH262143 WBD262143 WKZ262143 WUV262143 IJ327679 SF327679 ACB327679 ALX327679 AVT327679 BFP327679 BPL327679 BZH327679 CJD327679 CSZ327679 DCV327679 DMR327679 DWN327679 EGJ327679 EQF327679 FAB327679 FJX327679 FTT327679 GDP327679 GNL327679 GXH327679 HHD327679 HQZ327679 IAV327679 IKR327679 IUN327679 JEJ327679 JOF327679 JYB327679 KHX327679 KRT327679 LBP327679 LLL327679 LVH327679 MFD327679 MOZ327679 MYV327679 NIR327679 NSN327679 OCJ327679 OMF327679 OWB327679 PFX327679 PPT327679 PZP327679 QJL327679 QTH327679 RDD327679 RMZ327679 RWV327679 SGR327679 SQN327679 TAJ327679 TKF327679 TUB327679 UDX327679 UNT327679 UXP327679 VHL327679 VRH327679 WBD327679 WKZ327679 WUV327679 IJ393215 SF393215 ACB393215 ALX393215 AVT393215 BFP393215 BPL393215 BZH393215 CJD393215 CSZ393215 DCV393215 DMR393215 DWN393215 EGJ393215 EQF393215 FAB393215 FJX393215 FTT393215 GDP393215 GNL393215 GXH393215 HHD393215 HQZ393215 IAV393215 IKR393215 IUN393215 JEJ393215 JOF393215 JYB393215 KHX393215 KRT393215 LBP393215 LLL393215 LVH393215 MFD393215 MOZ393215 MYV393215 NIR393215 NSN393215 OCJ393215 OMF393215 OWB393215 PFX393215 PPT393215 PZP393215 QJL393215 QTH393215 RDD393215 RMZ393215 RWV393215 SGR393215 SQN393215 TAJ393215 TKF393215 TUB393215 UDX393215 UNT393215 UXP393215 VHL393215 VRH393215 WBD393215 WKZ393215 WUV393215 IJ458751 SF458751 ACB458751 ALX458751 AVT458751 BFP458751 BPL458751 BZH458751 CJD458751 CSZ458751 DCV458751 DMR458751 DWN458751 EGJ458751 EQF458751 FAB458751 FJX458751 FTT458751 GDP458751 GNL458751 GXH458751 HHD458751 HQZ458751 IAV458751 IKR458751 IUN458751 JEJ458751 JOF458751 JYB458751 KHX458751 KRT458751 LBP458751 LLL458751 LVH458751 MFD458751 MOZ458751 MYV458751 NIR458751 NSN458751 OCJ458751 OMF458751 OWB458751 PFX458751 PPT458751 PZP458751 QJL458751 QTH458751 RDD458751 RMZ458751 RWV458751 SGR458751 SQN458751 TAJ458751 TKF458751 TUB458751 UDX458751 UNT458751 UXP458751 VHL458751 VRH458751 WBD458751 WKZ458751 WUV458751 IJ524287 SF524287 ACB524287 ALX524287 AVT524287 BFP524287 BPL524287 BZH524287 CJD524287 CSZ524287 DCV524287 DMR524287 DWN524287 EGJ524287 EQF524287 FAB524287 FJX524287 FTT524287 GDP524287 GNL524287 GXH524287 HHD524287 HQZ524287 IAV524287 IKR524287 IUN524287 JEJ524287 JOF524287 JYB524287 KHX524287 KRT524287 LBP524287 LLL524287 LVH524287 MFD524287 MOZ524287 MYV524287 NIR524287 NSN524287 OCJ524287 OMF524287 OWB524287 PFX524287 PPT524287 PZP524287 QJL524287 QTH524287 RDD524287 RMZ524287 RWV524287 SGR524287 SQN524287 TAJ524287 TKF524287 TUB524287 UDX524287 UNT524287 UXP524287 VHL524287 VRH524287 WBD524287 WKZ524287 WUV524287 IJ589823 SF589823 ACB589823 ALX589823 AVT589823 BFP589823 BPL589823 BZH589823 CJD589823 CSZ589823 DCV589823 DMR589823 DWN589823 EGJ589823 EQF589823 FAB589823 FJX589823 FTT589823 GDP589823 GNL589823 GXH589823 HHD589823 HQZ589823 IAV589823 IKR589823 IUN589823 JEJ589823 JOF589823 JYB589823 KHX589823 KRT589823 LBP589823 LLL589823 LVH589823 MFD589823 MOZ589823 MYV589823 NIR589823 NSN589823 OCJ589823 OMF589823 OWB589823 PFX589823 PPT589823 PZP589823 QJL589823 QTH589823 RDD589823 RMZ589823 RWV589823 SGR589823 SQN589823 TAJ589823 TKF589823 TUB589823 UDX589823 UNT589823 UXP589823 VHL589823 VRH589823 WBD589823 WKZ589823 WUV589823 IJ655359 SF655359 ACB655359 ALX655359 AVT655359 BFP655359 BPL655359 BZH655359 CJD655359 CSZ655359 DCV655359 DMR655359 DWN655359 EGJ655359 EQF655359 FAB655359 FJX655359 FTT655359 GDP655359 GNL655359 GXH655359 HHD655359 HQZ655359 IAV655359 IKR655359 IUN655359 JEJ655359 JOF655359 JYB655359 KHX655359 KRT655359 LBP655359 LLL655359 LVH655359 MFD655359 MOZ655359 MYV655359 NIR655359 NSN655359 OCJ655359 OMF655359 OWB655359 PFX655359 PPT655359 PZP655359 QJL655359 QTH655359 RDD655359 RMZ655359 RWV655359 SGR655359 SQN655359 TAJ655359 TKF655359 TUB655359 UDX655359 UNT655359 UXP655359 VHL655359 VRH655359 WBD655359 WKZ655359 WUV655359 IJ720895 SF720895 ACB720895 ALX720895 AVT720895 BFP720895 BPL720895 BZH720895 CJD720895 CSZ720895 DCV720895 DMR720895 DWN720895 EGJ720895 EQF720895 FAB720895 FJX720895 FTT720895 GDP720895 GNL720895 GXH720895 HHD720895 HQZ720895 IAV720895 IKR720895 IUN720895 JEJ720895 JOF720895 JYB720895 KHX720895 KRT720895 LBP720895 LLL720895 LVH720895 MFD720895 MOZ720895 MYV720895 NIR720895 NSN720895 OCJ720895 OMF720895 OWB720895 PFX720895 PPT720895 PZP720895 QJL720895 QTH720895 RDD720895 RMZ720895 RWV720895 SGR720895 SQN720895 TAJ720895 TKF720895 TUB720895 UDX720895 UNT720895 UXP720895 VHL720895 VRH720895 WBD720895 WKZ720895 WUV720895 IJ786431 SF786431 ACB786431 ALX786431 AVT786431 BFP786431 BPL786431 BZH786431 CJD786431 CSZ786431 DCV786431 DMR786431 DWN786431 EGJ786431 EQF786431 FAB786431 FJX786431 FTT786431 GDP786431 GNL786431 GXH786431 HHD786431 HQZ786431 IAV786431 IKR786431 IUN786431 JEJ786431 JOF786431 JYB786431 KHX786431 KRT786431 LBP786431 LLL786431 LVH786431 MFD786431 MOZ786431 MYV786431 NIR786431 NSN786431 OCJ786431 OMF786431 OWB786431 PFX786431 PPT786431 PZP786431 QJL786431 QTH786431 RDD786431 RMZ786431 RWV786431 SGR786431 SQN786431 TAJ786431 TKF786431 TUB786431 UDX786431 UNT786431 UXP786431 VHL786431 VRH786431 WBD786431 WKZ786431 WUV786431 IJ851967 SF851967 ACB851967 ALX851967 AVT851967 BFP851967 BPL851967 BZH851967 CJD851967 CSZ851967 DCV851967 DMR851967 DWN851967 EGJ851967 EQF851967 FAB851967 FJX851967 FTT851967 GDP851967 GNL851967 GXH851967 HHD851967 HQZ851967 IAV851967 IKR851967 IUN851967 JEJ851967 JOF851967 JYB851967 KHX851967 KRT851967 LBP851967 LLL851967 LVH851967 MFD851967 MOZ851967 MYV851967 NIR851967 NSN851967 OCJ851967 OMF851967 OWB851967 PFX851967 PPT851967 PZP851967 QJL851967 QTH851967 RDD851967 RMZ851967 RWV851967 SGR851967 SQN851967 TAJ851967 TKF851967 TUB851967 UDX851967 UNT851967 UXP851967 VHL851967 VRH851967 WBD851967 WKZ851967 WUV851967 IJ917503 SF917503 ACB917503 ALX917503 AVT917503 BFP917503 BPL917503 BZH917503 CJD917503 CSZ917503 DCV917503 DMR917503 DWN917503 EGJ917503 EQF917503 FAB917503 FJX917503 FTT917503 GDP917503 GNL917503 GXH917503 HHD917503 HQZ917503 IAV917503 IKR917503 IUN917503 JEJ917503 JOF917503 JYB917503 KHX917503 KRT917503 LBP917503 LLL917503 LVH917503 MFD917503 MOZ917503 MYV917503 NIR917503 NSN917503 OCJ917503 OMF917503 OWB917503 PFX917503 PPT917503 PZP917503 QJL917503 QTH917503 RDD917503 RMZ917503 RWV917503 SGR917503 SQN917503 TAJ917503 TKF917503 TUB917503 UDX917503 UNT917503 UXP917503 VHL917503 VRH917503 WBD917503 WKZ917503 WUV917503 IJ983039 SF983039 ACB983039 ALX983039 AVT983039 BFP983039 BPL983039 BZH983039 CJD983039 CSZ983039 DCV983039 DMR983039 DWN983039 EGJ983039 EQF983039 FAB983039 FJX983039 FTT983039 GDP983039 GNL983039 GXH983039 HHD983039 HQZ983039 IAV983039 IKR983039 IUN983039 JEJ983039 JOF983039 JYB983039 KHX983039 KRT983039 LBP983039 LLL983039 LVH983039 MFD983039 MOZ983039 MYV983039 NIR983039 NSN983039 OCJ983039 OMF983039 OWB983039 PFX983039 PPT983039 PZP983039 QJL983039 QTH983039 RDD983039 RMZ983039 RWV983039 SGR983039 SQN983039 TAJ983039 TKF983039 TUB983039 UDX983039 UNT983039 UXP983039 VHL983039 VRH983039 WBD983039 WKZ983039 WUV983039 IJ65563:IL65563 SF65563:SH65563 ACB65563:ACD65563 ALX65563:ALZ65563 AVT65563:AVV65563 BFP65563:BFR65563 BPL65563:BPN65563 BZH65563:BZJ65563 CJD65563:CJF65563 CSZ65563:CTB65563 DCV65563:DCX65563 DMR65563:DMT65563 DWN65563:DWP65563 EGJ65563:EGL65563 EQF65563:EQH65563 FAB65563:FAD65563 FJX65563:FJZ65563 FTT65563:FTV65563 GDP65563:GDR65563 GNL65563:GNN65563 GXH65563:GXJ65563 HHD65563:HHF65563 HQZ65563:HRB65563 IAV65563:IAX65563 IKR65563:IKT65563 IUN65563:IUP65563 JEJ65563:JEL65563 JOF65563:JOH65563 JYB65563:JYD65563 KHX65563:KHZ65563 KRT65563:KRV65563 LBP65563:LBR65563 LLL65563:LLN65563 LVH65563:LVJ65563 MFD65563:MFF65563 MOZ65563:MPB65563 MYV65563:MYX65563 NIR65563:NIT65563 NSN65563:NSP65563 OCJ65563:OCL65563 OMF65563:OMH65563 OWB65563:OWD65563 PFX65563:PFZ65563 PPT65563:PPV65563 PZP65563:PZR65563 QJL65563:QJN65563 QTH65563:QTJ65563 RDD65563:RDF65563 RMZ65563:RNB65563 RWV65563:RWX65563 SGR65563:SGT65563 SQN65563:SQP65563 TAJ65563:TAL65563 TKF65563:TKH65563 TUB65563:TUD65563 UDX65563:UDZ65563 UNT65563:UNV65563 UXP65563:UXR65563 VHL65563:VHN65563 VRH65563:VRJ65563 WBD65563:WBF65563 WKZ65563:WLB65563 WUV65563:WUX65563 IJ131099:IL131099 SF131099:SH131099 ACB131099:ACD131099 ALX131099:ALZ131099 AVT131099:AVV131099 BFP131099:BFR131099 BPL131099:BPN131099 BZH131099:BZJ131099 CJD131099:CJF131099 CSZ131099:CTB131099 DCV131099:DCX131099 DMR131099:DMT131099 DWN131099:DWP131099 EGJ131099:EGL131099 EQF131099:EQH131099 FAB131099:FAD131099 FJX131099:FJZ131099 FTT131099:FTV131099 GDP131099:GDR131099 GNL131099:GNN131099 GXH131099:GXJ131099 HHD131099:HHF131099 HQZ131099:HRB131099 IAV131099:IAX131099 IKR131099:IKT131099 IUN131099:IUP131099 JEJ131099:JEL131099 JOF131099:JOH131099 JYB131099:JYD131099 KHX131099:KHZ131099 KRT131099:KRV131099 LBP131099:LBR131099 LLL131099:LLN131099 LVH131099:LVJ131099 MFD131099:MFF131099 MOZ131099:MPB131099 MYV131099:MYX131099 NIR131099:NIT131099 NSN131099:NSP131099 OCJ131099:OCL131099 OMF131099:OMH131099 OWB131099:OWD131099 PFX131099:PFZ131099 PPT131099:PPV131099 PZP131099:PZR131099 QJL131099:QJN131099 QTH131099:QTJ131099 RDD131099:RDF131099 RMZ131099:RNB131099 RWV131099:RWX131099 SGR131099:SGT131099 SQN131099:SQP131099 TAJ131099:TAL131099 TKF131099:TKH131099 TUB131099:TUD131099 UDX131099:UDZ131099 UNT131099:UNV131099 UXP131099:UXR131099 VHL131099:VHN131099 VRH131099:VRJ131099 WBD131099:WBF131099 WKZ131099:WLB131099 WUV131099:WUX131099 IJ196635:IL196635 SF196635:SH196635 ACB196635:ACD196635 ALX196635:ALZ196635 AVT196635:AVV196635 BFP196635:BFR196635 BPL196635:BPN196635 BZH196635:BZJ196635 CJD196635:CJF196635 CSZ196635:CTB196635 DCV196635:DCX196635 DMR196635:DMT196635 DWN196635:DWP196635 EGJ196635:EGL196635 EQF196635:EQH196635 FAB196635:FAD196635 FJX196635:FJZ196635 FTT196635:FTV196635 GDP196635:GDR196635 GNL196635:GNN196635 GXH196635:GXJ196635 HHD196635:HHF196635 HQZ196635:HRB196635 IAV196635:IAX196635 IKR196635:IKT196635 IUN196635:IUP196635 JEJ196635:JEL196635 JOF196635:JOH196635 JYB196635:JYD196635 KHX196635:KHZ196635 KRT196635:KRV196635 LBP196635:LBR196635 LLL196635:LLN196635 LVH196635:LVJ196635 MFD196635:MFF196635 MOZ196635:MPB196635 MYV196635:MYX196635 NIR196635:NIT196635 NSN196635:NSP196635 OCJ196635:OCL196635 OMF196635:OMH196635 OWB196635:OWD196635 PFX196635:PFZ196635 PPT196635:PPV196635 PZP196635:PZR196635 QJL196635:QJN196635 QTH196635:QTJ196635 RDD196635:RDF196635 RMZ196635:RNB196635 RWV196635:RWX196635 SGR196635:SGT196635 SQN196635:SQP196635 TAJ196635:TAL196635 TKF196635:TKH196635 TUB196635:TUD196635 UDX196635:UDZ196635 UNT196635:UNV196635 UXP196635:UXR196635 VHL196635:VHN196635 VRH196635:VRJ196635 WBD196635:WBF196635 WKZ196635:WLB196635 WUV196635:WUX196635 IJ262171:IL262171 SF262171:SH262171 ACB262171:ACD262171 ALX262171:ALZ262171 AVT262171:AVV262171 BFP262171:BFR262171 BPL262171:BPN262171 BZH262171:BZJ262171 CJD262171:CJF262171 CSZ262171:CTB262171 DCV262171:DCX262171 DMR262171:DMT262171 DWN262171:DWP262171 EGJ262171:EGL262171 EQF262171:EQH262171 FAB262171:FAD262171 FJX262171:FJZ262171 FTT262171:FTV262171 GDP262171:GDR262171 GNL262171:GNN262171 GXH262171:GXJ262171 HHD262171:HHF262171 HQZ262171:HRB262171 IAV262171:IAX262171 IKR262171:IKT262171 IUN262171:IUP262171 JEJ262171:JEL262171 JOF262171:JOH262171 JYB262171:JYD262171 KHX262171:KHZ262171 KRT262171:KRV262171 LBP262171:LBR262171 LLL262171:LLN262171 LVH262171:LVJ262171 MFD262171:MFF262171 MOZ262171:MPB262171 MYV262171:MYX262171 NIR262171:NIT262171 NSN262171:NSP262171 OCJ262171:OCL262171 OMF262171:OMH262171 OWB262171:OWD262171 PFX262171:PFZ262171 PPT262171:PPV262171 PZP262171:PZR262171 QJL262171:QJN262171 QTH262171:QTJ262171 RDD262171:RDF262171 RMZ262171:RNB262171 RWV262171:RWX262171 SGR262171:SGT262171 SQN262171:SQP262171 TAJ262171:TAL262171 TKF262171:TKH262171 TUB262171:TUD262171 UDX262171:UDZ262171 UNT262171:UNV262171 UXP262171:UXR262171 VHL262171:VHN262171 VRH262171:VRJ262171 WBD262171:WBF262171 WKZ262171:WLB262171 WUV262171:WUX262171 IJ327707:IL327707 SF327707:SH327707 ACB327707:ACD327707 ALX327707:ALZ327707 AVT327707:AVV327707 BFP327707:BFR327707 BPL327707:BPN327707 BZH327707:BZJ327707 CJD327707:CJF327707 CSZ327707:CTB327707 DCV327707:DCX327707 DMR327707:DMT327707 DWN327707:DWP327707 EGJ327707:EGL327707 EQF327707:EQH327707 FAB327707:FAD327707 FJX327707:FJZ327707 FTT327707:FTV327707 GDP327707:GDR327707 GNL327707:GNN327707 GXH327707:GXJ327707 HHD327707:HHF327707 HQZ327707:HRB327707 IAV327707:IAX327707 IKR327707:IKT327707 IUN327707:IUP327707 JEJ327707:JEL327707 JOF327707:JOH327707 JYB327707:JYD327707 KHX327707:KHZ327707 KRT327707:KRV327707 LBP327707:LBR327707 LLL327707:LLN327707 LVH327707:LVJ327707 MFD327707:MFF327707 MOZ327707:MPB327707 MYV327707:MYX327707 NIR327707:NIT327707 NSN327707:NSP327707 OCJ327707:OCL327707 OMF327707:OMH327707 OWB327707:OWD327707 PFX327707:PFZ327707 PPT327707:PPV327707 PZP327707:PZR327707 QJL327707:QJN327707 QTH327707:QTJ327707 RDD327707:RDF327707 RMZ327707:RNB327707 RWV327707:RWX327707 SGR327707:SGT327707 SQN327707:SQP327707 TAJ327707:TAL327707 TKF327707:TKH327707 TUB327707:TUD327707 UDX327707:UDZ327707 UNT327707:UNV327707 UXP327707:UXR327707 VHL327707:VHN327707 VRH327707:VRJ327707 WBD327707:WBF327707 WKZ327707:WLB327707 WUV327707:WUX327707 IJ393243:IL393243 SF393243:SH393243 ACB393243:ACD393243 ALX393243:ALZ393243 AVT393243:AVV393243 BFP393243:BFR393243 BPL393243:BPN393243 BZH393243:BZJ393243 CJD393243:CJF393243 CSZ393243:CTB393243 DCV393243:DCX393243 DMR393243:DMT393243 DWN393243:DWP393243 EGJ393243:EGL393243 EQF393243:EQH393243 FAB393243:FAD393243 FJX393243:FJZ393243 FTT393243:FTV393243 GDP393243:GDR393243 GNL393243:GNN393243 GXH393243:GXJ393243 HHD393243:HHF393243 HQZ393243:HRB393243 IAV393243:IAX393243 IKR393243:IKT393243 IUN393243:IUP393243 JEJ393243:JEL393243 JOF393243:JOH393243 JYB393243:JYD393243 KHX393243:KHZ393243 KRT393243:KRV393243 LBP393243:LBR393243 LLL393243:LLN393243 LVH393243:LVJ393243 MFD393243:MFF393243 MOZ393243:MPB393243 MYV393243:MYX393243 NIR393243:NIT393243 NSN393243:NSP393243 OCJ393243:OCL393243 OMF393243:OMH393243 OWB393243:OWD393243 PFX393243:PFZ393243 PPT393243:PPV393243 PZP393243:PZR393243 QJL393243:QJN393243 QTH393243:QTJ393243 RDD393243:RDF393243 RMZ393243:RNB393243 RWV393243:RWX393243 SGR393243:SGT393243 SQN393243:SQP393243 TAJ393243:TAL393243 TKF393243:TKH393243 TUB393243:TUD393243 UDX393243:UDZ393243 UNT393243:UNV393243 UXP393243:UXR393243 VHL393243:VHN393243 VRH393243:VRJ393243 WBD393243:WBF393243 WKZ393243:WLB393243 WUV393243:WUX393243 IJ458779:IL458779 SF458779:SH458779 ACB458779:ACD458779 ALX458779:ALZ458779 AVT458779:AVV458779 BFP458779:BFR458779 BPL458779:BPN458779 BZH458779:BZJ458779 CJD458779:CJF458779 CSZ458779:CTB458779 DCV458779:DCX458779 DMR458779:DMT458779 DWN458779:DWP458779 EGJ458779:EGL458779 EQF458779:EQH458779 FAB458779:FAD458779 FJX458779:FJZ458779 FTT458779:FTV458779 GDP458779:GDR458779 GNL458779:GNN458779 GXH458779:GXJ458779 HHD458779:HHF458779 HQZ458779:HRB458779 IAV458779:IAX458779 IKR458779:IKT458779 IUN458779:IUP458779 JEJ458779:JEL458779 JOF458779:JOH458779 JYB458779:JYD458779 KHX458779:KHZ458779 KRT458779:KRV458779 LBP458779:LBR458779 LLL458779:LLN458779 LVH458779:LVJ458779 MFD458779:MFF458779 MOZ458779:MPB458779 MYV458779:MYX458779 NIR458779:NIT458779 NSN458779:NSP458779 OCJ458779:OCL458779 OMF458779:OMH458779 OWB458779:OWD458779 PFX458779:PFZ458779 PPT458779:PPV458779 PZP458779:PZR458779 QJL458779:QJN458779 QTH458779:QTJ458779 RDD458779:RDF458779 RMZ458779:RNB458779 RWV458779:RWX458779 SGR458779:SGT458779 SQN458779:SQP458779 TAJ458779:TAL458779 TKF458779:TKH458779 TUB458779:TUD458779 UDX458779:UDZ458779 UNT458779:UNV458779 UXP458779:UXR458779 VHL458779:VHN458779 VRH458779:VRJ458779 WBD458779:WBF458779 WKZ458779:WLB458779 WUV458779:WUX458779 IJ524315:IL524315 SF524315:SH524315 ACB524315:ACD524315 ALX524315:ALZ524315 AVT524315:AVV524315 BFP524315:BFR524315 BPL524315:BPN524315 BZH524315:BZJ524315 CJD524315:CJF524315 CSZ524315:CTB524315 DCV524315:DCX524315 DMR524315:DMT524315 DWN524315:DWP524315 EGJ524315:EGL524315 EQF524315:EQH524315 FAB524315:FAD524315 FJX524315:FJZ524315 FTT524315:FTV524315 GDP524315:GDR524315 GNL524315:GNN524315 GXH524315:GXJ524315 HHD524315:HHF524315 HQZ524315:HRB524315 IAV524315:IAX524315 IKR524315:IKT524315 IUN524315:IUP524315 JEJ524315:JEL524315 JOF524315:JOH524315 JYB524315:JYD524315 KHX524315:KHZ524315 KRT524315:KRV524315 LBP524315:LBR524315 LLL524315:LLN524315 LVH524315:LVJ524315 MFD524315:MFF524315 MOZ524315:MPB524315 MYV524315:MYX524315 NIR524315:NIT524315 NSN524315:NSP524315 OCJ524315:OCL524315 OMF524315:OMH524315 OWB524315:OWD524315 PFX524315:PFZ524315 PPT524315:PPV524315 PZP524315:PZR524315 QJL524315:QJN524315 QTH524315:QTJ524315 RDD524315:RDF524315 RMZ524315:RNB524315 RWV524315:RWX524315 SGR524315:SGT524315 SQN524315:SQP524315 TAJ524315:TAL524315 TKF524315:TKH524315 TUB524315:TUD524315 UDX524315:UDZ524315 UNT524315:UNV524315 UXP524315:UXR524315 VHL524315:VHN524315 VRH524315:VRJ524315 WBD524315:WBF524315 WKZ524315:WLB524315 WUV524315:WUX524315 IJ589851:IL589851 SF589851:SH589851 ACB589851:ACD589851 ALX589851:ALZ589851 AVT589851:AVV589851 BFP589851:BFR589851 BPL589851:BPN589851 BZH589851:BZJ589851 CJD589851:CJF589851 CSZ589851:CTB589851 DCV589851:DCX589851 DMR589851:DMT589851 DWN589851:DWP589851 EGJ589851:EGL589851 EQF589851:EQH589851 FAB589851:FAD589851 FJX589851:FJZ589851 FTT589851:FTV589851 GDP589851:GDR589851 GNL589851:GNN589851 GXH589851:GXJ589851 HHD589851:HHF589851 HQZ589851:HRB589851 IAV589851:IAX589851 IKR589851:IKT589851 IUN589851:IUP589851 JEJ589851:JEL589851 JOF589851:JOH589851 JYB589851:JYD589851 KHX589851:KHZ589851 KRT589851:KRV589851 LBP589851:LBR589851 LLL589851:LLN589851 LVH589851:LVJ589851 MFD589851:MFF589851 MOZ589851:MPB589851 MYV589851:MYX589851 NIR589851:NIT589851 NSN589851:NSP589851 OCJ589851:OCL589851 OMF589851:OMH589851 OWB589851:OWD589851 PFX589851:PFZ589851 PPT589851:PPV589851 PZP589851:PZR589851 QJL589851:QJN589851 QTH589851:QTJ589851 RDD589851:RDF589851 RMZ589851:RNB589851 RWV589851:RWX589851 SGR589851:SGT589851 SQN589851:SQP589851 TAJ589851:TAL589851 TKF589851:TKH589851 TUB589851:TUD589851 UDX589851:UDZ589851 UNT589851:UNV589851 UXP589851:UXR589851 VHL589851:VHN589851 VRH589851:VRJ589851 WBD589851:WBF589851 WKZ589851:WLB589851 WUV589851:WUX589851 IJ655387:IL655387 SF655387:SH655387 ACB655387:ACD655387 ALX655387:ALZ655387 AVT655387:AVV655387 BFP655387:BFR655387 BPL655387:BPN655387 BZH655387:BZJ655387 CJD655387:CJF655387 CSZ655387:CTB655387 DCV655387:DCX655387 DMR655387:DMT655387 DWN655387:DWP655387 EGJ655387:EGL655387 EQF655387:EQH655387 FAB655387:FAD655387 FJX655387:FJZ655387 FTT655387:FTV655387 GDP655387:GDR655387 GNL655387:GNN655387 GXH655387:GXJ655387 HHD655387:HHF655387 HQZ655387:HRB655387 IAV655387:IAX655387 IKR655387:IKT655387 IUN655387:IUP655387 JEJ655387:JEL655387 JOF655387:JOH655387 JYB655387:JYD655387 KHX655387:KHZ655387 KRT655387:KRV655387 LBP655387:LBR655387 LLL655387:LLN655387 LVH655387:LVJ655387 MFD655387:MFF655387 MOZ655387:MPB655387 MYV655387:MYX655387 NIR655387:NIT655387 NSN655387:NSP655387 OCJ655387:OCL655387 OMF655387:OMH655387 OWB655387:OWD655387 PFX655387:PFZ655387 PPT655387:PPV655387 PZP655387:PZR655387 QJL655387:QJN655387 QTH655387:QTJ655387 RDD655387:RDF655387 RMZ655387:RNB655387 RWV655387:RWX655387 SGR655387:SGT655387 SQN655387:SQP655387 TAJ655387:TAL655387 TKF655387:TKH655387 TUB655387:TUD655387 UDX655387:UDZ655387 UNT655387:UNV655387 UXP655387:UXR655387 VHL655387:VHN655387 VRH655387:VRJ655387 WBD655387:WBF655387 WKZ655387:WLB655387 WUV655387:WUX655387 IJ720923:IL720923 SF720923:SH720923 ACB720923:ACD720923 ALX720923:ALZ720923 AVT720923:AVV720923 BFP720923:BFR720923 BPL720923:BPN720923 BZH720923:BZJ720923 CJD720923:CJF720923 CSZ720923:CTB720923 DCV720923:DCX720923 DMR720923:DMT720923 DWN720923:DWP720923 EGJ720923:EGL720923 EQF720923:EQH720923 FAB720923:FAD720923 FJX720923:FJZ720923 FTT720923:FTV720923 GDP720923:GDR720923 GNL720923:GNN720923 GXH720923:GXJ720923 HHD720923:HHF720923 HQZ720923:HRB720923 IAV720923:IAX720923 IKR720923:IKT720923 IUN720923:IUP720923 JEJ720923:JEL720923 JOF720923:JOH720923 JYB720923:JYD720923 KHX720923:KHZ720923 KRT720923:KRV720923 LBP720923:LBR720923 LLL720923:LLN720923 LVH720923:LVJ720923 MFD720923:MFF720923 MOZ720923:MPB720923 MYV720923:MYX720923 NIR720923:NIT720923 NSN720923:NSP720923 OCJ720923:OCL720923 OMF720923:OMH720923 OWB720923:OWD720923 PFX720923:PFZ720923 PPT720923:PPV720923 PZP720923:PZR720923 QJL720923:QJN720923 QTH720923:QTJ720923 RDD720923:RDF720923 RMZ720923:RNB720923 RWV720923:RWX720923 SGR720923:SGT720923 SQN720923:SQP720923 TAJ720923:TAL720923 TKF720923:TKH720923 TUB720923:TUD720923 UDX720923:UDZ720923 UNT720923:UNV720923 UXP720923:UXR720923 VHL720923:VHN720923 VRH720923:VRJ720923 WBD720923:WBF720923 WKZ720923:WLB720923 WUV720923:WUX720923 IJ786459:IL786459 SF786459:SH786459 ACB786459:ACD786459 ALX786459:ALZ786459 AVT786459:AVV786459 BFP786459:BFR786459 BPL786459:BPN786459 BZH786459:BZJ786459 CJD786459:CJF786459 CSZ786459:CTB786459 DCV786459:DCX786459 DMR786459:DMT786459 DWN786459:DWP786459 EGJ786459:EGL786459 EQF786459:EQH786459 FAB786459:FAD786459 FJX786459:FJZ786459 FTT786459:FTV786459 GDP786459:GDR786459 GNL786459:GNN786459 GXH786459:GXJ786459 HHD786459:HHF786459 HQZ786459:HRB786459 IAV786459:IAX786459 IKR786459:IKT786459 IUN786459:IUP786459 JEJ786459:JEL786459 JOF786459:JOH786459 JYB786459:JYD786459 KHX786459:KHZ786459 KRT786459:KRV786459 LBP786459:LBR786459 LLL786459:LLN786459 LVH786459:LVJ786459 MFD786459:MFF786459 MOZ786459:MPB786459 MYV786459:MYX786459 NIR786459:NIT786459 NSN786459:NSP786459 OCJ786459:OCL786459 OMF786459:OMH786459 OWB786459:OWD786459 PFX786459:PFZ786459 PPT786459:PPV786459 PZP786459:PZR786459 QJL786459:QJN786459 QTH786459:QTJ786459 RDD786459:RDF786459 RMZ786459:RNB786459 RWV786459:RWX786459 SGR786459:SGT786459 SQN786459:SQP786459 TAJ786459:TAL786459 TKF786459:TKH786459 TUB786459:TUD786459 UDX786459:UDZ786459 UNT786459:UNV786459 UXP786459:UXR786459 VHL786459:VHN786459 VRH786459:VRJ786459 WBD786459:WBF786459 WKZ786459:WLB786459 WUV786459:WUX786459 IJ851995:IL851995 SF851995:SH851995 ACB851995:ACD851995 ALX851995:ALZ851995 AVT851995:AVV851995 BFP851995:BFR851995 BPL851995:BPN851995 BZH851995:BZJ851995 CJD851995:CJF851995 CSZ851995:CTB851995 DCV851995:DCX851995 DMR851995:DMT851995 DWN851995:DWP851995 EGJ851995:EGL851995 EQF851995:EQH851995 FAB851995:FAD851995 FJX851995:FJZ851995 FTT851995:FTV851995 GDP851995:GDR851995 GNL851995:GNN851995 GXH851995:GXJ851995 HHD851995:HHF851995 HQZ851995:HRB851995 IAV851995:IAX851995 IKR851995:IKT851995 IUN851995:IUP851995 JEJ851995:JEL851995 JOF851995:JOH851995 JYB851995:JYD851995 KHX851995:KHZ851995 KRT851995:KRV851995 LBP851995:LBR851995 LLL851995:LLN851995 LVH851995:LVJ851995 MFD851995:MFF851995 MOZ851995:MPB851995 MYV851995:MYX851995 NIR851995:NIT851995 NSN851995:NSP851995 OCJ851995:OCL851995 OMF851995:OMH851995 OWB851995:OWD851995 PFX851995:PFZ851995 PPT851995:PPV851995 PZP851995:PZR851995 QJL851995:QJN851995 QTH851995:QTJ851995 RDD851995:RDF851995 RMZ851995:RNB851995 RWV851995:RWX851995 SGR851995:SGT851995 SQN851995:SQP851995 TAJ851995:TAL851995 TKF851995:TKH851995 TUB851995:TUD851995 UDX851995:UDZ851995 UNT851995:UNV851995 UXP851995:UXR851995 VHL851995:VHN851995 VRH851995:VRJ851995 WBD851995:WBF851995 WKZ851995:WLB851995 WUV851995:WUX851995 IJ917531:IL917531 SF917531:SH917531 ACB917531:ACD917531 ALX917531:ALZ917531 AVT917531:AVV917531 BFP917531:BFR917531 BPL917531:BPN917531 BZH917531:BZJ917531 CJD917531:CJF917531 CSZ917531:CTB917531 DCV917531:DCX917531 DMR917531:DMT917531 DWN917531:DWP917531 EGJ917531:EGL917531 EQF917531:EQH917531 FAB917531:FAD917531 FJX917531:FJZ917531 FTT917531:FTV917531 GDP917531:GDR917531 GNL917531:GNN917531 GXH917531:GXJ917531 HHD917531:HHF917531 HQZ917531:HRB917531 IAV917531:IAX917531 IKR917531:IKT917531 IUN917531:IUP917531 JEJ917531:JEL917531 JOF917531:JOH917531 JYB917531:JYD917531 KHX917531:KHZ917531 KRT917531:KRV917531 LBP917531:LBR917531 LLL917531:LLN917531 LVH917531:LVJ917531 MFD917531:MFF917531 MOZ917531:MPB917531 MYV917531:MYX917531 NIR917531:NIT917531 NSN917531:NSP917531 OCJ917531:OCL917531 OMF917531:OMH917531 OWB917531:OWD917531 PFX917531:PFZ917531 PPT917531:PPV917531 PZP917531:PZR917531 QJL917531:QJN917531 QTH917531:QTJ917531 RDD917531:RDF917531 RMZ917531:RNB917531 RWV917531:RWX917531 SGR917531:SGT917531 SQN917531:SQP917531 TAJ917531:TAL917531 TKF917531:TKH917531 TUB917531:TUD917531 UDX917531:UDZ917531 UNT917531:UNV917531 UXP917531:UXR917531 VHL917531:VHN917531 VRH917531:VRJ917531 WBD917531:WBF917531 WKZ917531:WLB917531 WUV917531:WUX917531 IJ983067:IL983067 SF983067:SH983067 ACB983067:ACD983067 ALX983067:ALZ983067 AVT983067:AVV983067 BFP983067:BFR983067 BPL983067:BPN983067 BZH983067:BZJ983067 CJD983067:CJF983067 CSZ983067:CTB983067 DCV983067:DCX983067 DMR983067:DMT983067 DWN983067:DWP983067 EGJ983067:EGL983067 EQF983067:EQH983067 FAB983067:FAD983067 FJX983067:FJZ983067 FTT983067:FTV983067 GDP983067:GDR983067 GNL983067:GNN983067 GXH983067:GXJ983067 HHD983067:HHF983067 HQZ983067:HRB983067 IAV983067:IAX983067 IKR983067:IKT983067 IUN983067:IUP983067 JEJ983067:JEL983067 JOF983067:JOH983067 JYB983067:JYD983067 KHX983067:KHZ983067 KRT983067:KRV983067 LBP983067:LBR983067 LLL983067:LLN983067 LVH983067:LVJ983067 MFD983067:MFF983067 MOZ983067:MPB983067 MYV983067:MYX983067 NIR983067:NIT983067 NSN983067:NSP983067 OCJ983067:OCL983067 OMF983067:OMH983067 OWB983067:OWD983067 PFX983067:PFZ983067 PPT983067:PPV983067 PZP983067:PZR983067 QJL983067:QJN983067 QTH983067:QTJ983067 RDD983067:RDF983067 RMZ983067:RNB983067 RWV983067:RWX983067 SGR983067:SGT983067 SQN983067:SQP983067 TAJ983067:TAL983067 TKF983067:TKH983067 TUB983067:TUD983067 UDX983067:UDZ983067 UNT983067:UNV983067 UXP983067:UXR983067 VHL983067:VHN983067 VRH983067:VRJ983067 WBD983067:WBF983067 WKZ983067:WLB983067 WUV983067:WUX983067 IO65561:IQ65562 SK65561:SM65562 ACG65561:ACI65562 AMC65561:AME65562 AVY65561:AWA65562 BFU65561:BFW65562 BPQ65561:BPS65562 BZM65561:BZO65562 CJI65561:CJK65562 CTE65561:CTG65562 DDA65561:DDC65562 DMW65561:DMY65562 DWS65561:DWU65562 EGO65561:EGQ65562 EQK65561:EQM65562 FAG65561:FAI65562 FKC65561:FKE65562 FTY65561:FUA65562 GDU65561:GDW65562 GNQ65561:GNS65562 GXM65561:GXO65562 HHI65561:HHK65562 HRE65561:HRG65562 IBA65561:IBC65562 IKW65561:IKY65562 IUS65561:IUU65562 JEO65561:JEQ65562 JOK65561:JOM65562 JYG65561:JYI65562 KIC65561:KIE65562 KRY65561:KSA65562 LBU65561:LBW65562 LLQ65561:LLS65562 LVM65561:LVO65562 MFI65561:MFK65562 MPE65561:MPG65562 MZA65561:MZC65562 NIW65561:NIY65562 NSS65561:NSU65562 OCO65561:OCQ65562 OMK65561:OMM65562 OWG65561:OWI65562 PGC65561:PGE65562 PPY65561:PQA65562 PZU65561:PZW65562 QJQ65561:QJS65562 QTM65561:QTO65562 RDI65561:RDK65562 RNE65561:RNG65562 RXA65561:RXC65562 SGW65561:SGY65562 SQS65561:SQU65562 TAO65561:TAQ65562 TKK65561:TKM65562 TUG65561:TUI65562 UEC65561:UEE65562 UNY65561:UOA65562 UXU65561:UXW65562 VHQ65561:VHS65562 VRM65561:VRO65562 WBI65561:WBK65562 WLE65561:WLG65562 WVA65561:WVC65562 IO131097:IQ131098 SK131097:SM131098 ACG131097:ACI131098 AMC131097:AME131098 AVY131097:AWA131098 BFU131097:BFW131098 BPQ131097:BPS131098 BZM131097:BZO131098 CJI131097:CJK131098 CTE131097:CTG131098 DDA131097:DDC131098 DMW131097:DMY131098 DWS131097:DWU131098 EGO131097:EGQ131098 EQK131097:EQM131098 FAG131097:FAI131098 FKC131097:FKE131098 FTY131097:FUA131098 GDU131097:GDW131098 GNQ131097:GNS131098 GXM131097:GXO131098 HHI131097:HHK131098 HRE131097:HRG131098 IBA131097:IBC131098 IKW131097:IKY131098 IUS131097:IUU131098 JEO131097:JEQ131098 JOK131097:JOM131098 JYG131097:JYI131098 KIC131097:KIE131098 KRY131097:KSA131098 LBU131097:LBW131098 LLQ131097:LLS131098 LVM131097:LVO131098 MFI131097:MFK131098 MPE131097:MPG131098 MZA131097:MZC131098 NIW131097:NIY131098 NSS131097:NSU131098 OCO131097:OCQ131098 OMK131097:OMM131098 OWG131097:OWI131098 PGC131097:PGE131098 PPY131097:PQA131098 PZU131097:PZW131098 QJQ131097:QJS131098 QTM131097:QTO131098 RDI131097:RDK131098 RNE131097:RNG131098 RXA131097:RXC131098 SGW131097:SGY131098 SQS131097:SQU131098 TAO131097:TAQ131098 TKK131097:TKM131098 TUG131097:TUI131098 UEC131097:UEE131098 UNY131097:UOA131098 UXU131097:UXW131098 VHQ131097:VHS131098 VRM131097:VRO131098 WBI131097:WBK131098 WLE131097:WLG131098 WVA131097:WVC131098 IO196633:IQ196634 SK196633:SM196634 ACG196633:ACI196634 AMC196633:AME196634 AVY196633:AWA196634 BFU196633:BFW196634 BPQ196633:BPS196634 BZM196633:BZO196634 CJI196633:CJK196634 CTE196633:CTG196634 DDA196633:DDC196634 DMW196633:DMY196634 DWS196633:DWU196634 EGO196633:EGQ196634 EQK196633:EQM196634 FAG196633:FAI196634 FKC196633:FKE196634 FTY196633:FUA196634 GDU196633:GDW196634 GNQ196633:GNS196634 GXM196633:GXO196634 HHI196633:HHK196634 HRE196633:HRG196634 IBA196633:IBC196634 IKW196633:IKY196634 IUS196633:IUU196634 JEO196633:JEQ196634 JOK196633:JOM196634 JYG196633:JYI196634 KIC196633:KIE196634 KRY196633:KSA196634 LBU196633:LBW196634 LLQ196633:LLS196634 LVM196633:LVO196634 MFI196633:MFK196634 MPE196633:MPG196634 MZA196633:MZC196634 NIW196633:NIY196634 NSS196633:NSU196634 OCO196633:OCQ196634 OMK196633:OMM196634 OWG196633:OWI196634 PGC196633:PGE196634 PPY196633:PQA196634 PZU196633:PZW196634 QJQ196633:QJS196634 QTM196633:QTO196634 RDI196633:RDK196634 RNE196633:RNG196634 RXA196633:RXC196634 SGW196633:SGY196634 SQS196633:SQU196634 TAO196633:TAQ196634 TKK196633:TKM196634 TUG196633:TUI196634 UEC196633:UEE196634 UNY196633:UOA196634 UXU196633:UXW196634 VHQ196633:VHS196634 VRM196633:VRO196634 WBI196633:WBK196634 WLE196633:WLG196634 WVA196633:WVC196634 IO262169:IQ262170 SK262169:SM262170 ACG262169:ACI262170 AMC262169:AME262170 AVY262169:AWA262170 BFU262169:BFW262170 BPQ262169:BPS262170 BZM262169:BZO262170 CJI262169:CJK262170 CTE262169:CTG262170 DDA262169:DDC262170 DMW262169:DMY262170 DWS262169:DWU262170 EGO262169:EGQ262170 EQK262169:EQM262170 FAG262169:FAI262170 FKC262169:FKE262170 FTY262169:FUA262170 GDU262169:GDW262170 GNQ262169:GNS262170 GXM262169:GXO262170 HHI262169:HHK262170 HRE262169:HRG262170 IBA262169:IBC262170 IKW262169:IKY262170 IUS262169:IUU262170 JEO262169:JEQ262170 JOK262169:JOM262170 JYG262169:JYI262170 KIC262169:KIE262170 KRY262169:KSA262170 LBU262169:LBW262170 LLQ262169:LLS262170 LVM262169:LVO262170 MFI262169:MFK262170 MPE262169:MPG262170 MZA262169:MZC262170 NIW262169:NIY262170 NSS262169:NSU262170 OCO262169:OCQ262170 OMK262169:OMM262170 OWG262169:OWI262170 PGC262169:PGE262170 PPY262169:PQA262170 PZU262169:PZW262170 QJQ262169:QJS262170 QTM262169:QTO262170 RDI262169:RDK262170 RNE262169:RNG262170 RXA262169:RXC262170 SGW262169:SGY262170 SQS262169:SQU262170 TAO262169:TAQ262170 TKK262169:TKM262170 TUG262169:TUI262170 UEC262169:UEE262170 UNY262169:UOA262170 UXU262169:UXW262170 VHQ262169:VHS262170 VRM262169:VRO262170 WBI262169:WBK262170 WLE262169:WLG262170 WVA262169:WVC262170 IO327705:IQ327706 SK327705:SM327706 ACG327705:ACI327706 AMC327705:AME327706 AVY327705:AWA327706 BFU327705:BFW327706 BPQ327705:BPS327706 BZM327705:BZO327706 CJI327705:CJK327706 CTE327705:CTG327706 DDA327705:DDC327706 DMW327705:DMY327706 DWS327705:DWU327706 EGO327705:EGQ327706 EQK327705:EQM327706 FAG327705:FAI327706 FKC327705:FKE327706 FTY327705:FUA327706 GDU327705:GDW327706 GNQ327705:GNS327706 GXM327705:GXO327706 HHI327705:HHK327706 HRE327705:HRG327706 IBA327705:IBC327706 IKW327705:IKY327706 IUS327705:IUU327706 JEO327705:JEQ327706 JOK327705:JOM327706 JYG327705:JYI327706 KIC327705:KIE327706 KRY327705:KSA327706 LBU327705:LBW327706 LLQ327705:LLS327706 LVM327705:LVO327706 MFI327705:MFK327706 MPE327705:MPG327706 MZA327705:MZC327706 NIW327705:NIY327706 NSS327705:NSU327706 OCO327705:OCQ327706 OMK327705:OMM327706 OWG327705:OWI327706 PGC327705:PGE327706 PPY327705:PQA327706 PZU327705:PZW327706 QJQ327705:QJS327706 QTM327705:QTO327706 RDI327705:RDK327706 RNE327705:RNG327706 RXA327705:RXC327706 SGW327705:SGY327706 SQS327705:SQU327706 TAO327705:TAQ327706 TKK327705:TKM327706 TUG327705:TUI327706 UEC327705:UEE327706 UNY327705:UOA327706 UXU327705:UXW327706 VHQ327705:VHS327706 VRM327705:VRO327706 WBI327705:WBK327706 WLE327705:WLG327706 WVA327705:WVC327706 IO393241:IQ393242 SK393241:SM393242 ACG393241:ACI393242 AMC393241:AME393242 AVY393241:AWA393242 BFU393241:BFW393242 BPQ393241:BPS393242 BZM393241:BZO393242 CJI393241:CJK393242 CTE393241:CTG393242 DDA393241:DDC393242 DMW393241:DMY393242 DWS393241:DWU393242 EGO393241:EGQ393242 EQK393241:EQM393242 FAG393241:FAI393242 FKC393241:FKE393242 FTY393241:FUA393242 GDU393241:GDW393242 GNQ393241:GNS393242 GXM393241:GXO393242 HHI393241:HHK393242 HRE393241:HRG393242 IBA393241:IBC393242 IKW393241:IKY393242 IUS393241:IUU393242 JEO393241:JEQ393242 JOK393241:JOM393242 JYG393241:JYI393242 KIC393241:KIE393242 KRY393241:KSA393242 LBU393241:LBW393242 LLQ393241:LLS393242 LVM393241:LVO393242 MFI393241:MFK393242 MPE393241:MPG393242 MZA393241:MZC393242 NIW393241:NIY393242 NSS393241:NSU393242 OCO393241:OCQ393242 OMK393241:OMM393242 OWG393241:OWI393242 PGC393241:PGE393242 PPY393241:PQA393242 PZU393241:PZW393242 QJQ393241:QJS393242 QTM393241:QTO393242 RDI393241:RDK393242 RNE393241:RNG393242 RXA393241:RXC393242 SGW393241:SGY393242 SQS393241:SQU393242 TAO393241:TAQ393242 TKK393241:TKM393242 TUG393241:TUI393242 UEC393241:UEE393242 UNY393241:UOA393242 UXU393241:UXW393242 VHQ393241:VHS393242 VRM393241:VRO393242 WBI393241:WBK393242 WLE393241:WLG393242 WVA393241:WVC393242 IO458777:IQ458778 SK458777:SM458778 ACG458777:ACI458778 AMC458777:AME458778 AVY458777:AWA458778 BFU458777:BFW458778 BPQ458777:BPS458778 BZM458777:BZO458778 CJI458777:CJK458778 CTE458777:CTG458778 DDA458777:DDC458778 DMW458777:DMY458778 DWS458777:DWU458778 EGO458777:EGQ458778 EQK458777:EQM458778 FAG458777:FAI458778 FKC458777:FKE458778 FTY458777:FUA458778 GDU458777:GDW458778 GNQ458777:GNS458778 GXM458777:GXO458778 HHI458777:HHK458778 HRE458777:HRG458778 IBA458777:IBC458778 IKW458777:IKY458778 IUS458777:IUU458778 JEO458777:JEQ458778 JOK458777:JOM458778 JYG458777:JYI458778 KIC458777:KIE458778 KRY458777:KSA458778 LBU458777:LBW458778 LLQ458777:LLS458778 LVM458777:LVO458778 MFI458777:MFK458778 MPE458777:MPG458778 MZA458777:MZC458778 NIW458777:NIY458778 NSS458777:NSU458778 OCO458777:OCQ458778 OMK458777:OMM458778 OWG458777:OWI458778 PGC458777:PGE458778 PPY458777:PQA458778 PZU458777:PZW458778 QJQ458777:QJS458778 QTM458777:QTO458778 RDI458777:RDK458778 RNE458777:RNG458778 RXA458777:RXC458778 SGW458777:SGY458778 SQS458777:SQU458778 TAO458777:TAQ458778 TKK458777:TKM458778 TUG458777:TUI458778 UEC458777:UEE458778 UNY458777:UOA458778 UXU458777:UXW458778 VHQ458777:VHS458778 VRM458777:VRO458778 WBI458777:WBK458778 WLE458777:WLG458778 WVA458777:WVC458778 IO524313:IQ524314 SK524313:SM524314 ACG524313:ACI524314 AMC524313:AME524314 AVY524313:AWA524314 BFU524313:BFW524314 BPQ524313:BPS524314 BZM524313:BZO524314 CJI524313:CJK524314 CTE524313:CTG524314 DDA524313:DDC524314 DMW524313:DMY524314 DWS524313:DWU524314 EGO524313:EGQ524314 EQK524313:EQM524314 FAG524313:FAI524314 FKC524313:FKE524314 FTY524313:FUA524314 GDU524313:GDW524314 GNQ524313:GNS524314 GXM524313:GXO524314 HHI524313:HHK524314 HRE524313:HRG524314 IBA524313:IBC524314 IKW524313:IKY524314 IUS524313:IUU524314 JEO524313:JEQ524314 JOK524313:JOM524314 JYG524313:JYI524314 KIC524313:KIE524314 KRY524313:KSA524314 LBU524313:LBW524314 LLQ524313:LLS524314 LVM524313:LVO524314 MFI524313:MFK524314 MPE524313:MPG524314 MZA524313:MZC524314 NIW524313:NIY524314 NSS524313:NSU524314 OCO524313:OCQ524314 OMK524313:OMM524314 OWG524313:OWI524314 PGC524313:PGE524314 PPY524313:PQA524314 PZU524313:PZW524314 QJQ524313:QJS524314 QTM524313:QTO524314 RDI524313:RDK524314 RNE524313:RNG524314 RXA524313:RXC524314 SGW524313:SGY524314 SQS524313:SQU524314 TAO524313:TAQ524314 TKK524313:TKM524314 TUG524313:TUI524314 UEC524313:UEE524314 UNY524313:UOA524314 UXU524313:UXW524314 VHQ524313:VHS524314 VRM524313:VRO524314 WBI524313:WBK524314 WLE524313:WLG524314 WVA524313:WVC524314 IO589849:IQ589850 SK589849:SM589850 ACG589849:ACI589850 AMC589849:AME589850 AVY589849:AWA589850 BFU589849:BFW589850 BPQ589849:BPS589850 BZM589849:BZO589850 CJI589849:CJK589850 CTE589849:CTG589850 DDA589849:DDC589850 DMW589849:DMY589850 DWS589849:DWU589850 EGO589849:EGQ589850 EQK589849:EQM589850 FAG589849:FAI589850 FKC589849:FKE589850 FTY589849:FUA589850 GDU589849:GDW589850 GNQ589849:GNS589850 GXM589849:GXO589850 HHI589849:HHK589850 HRE589849:HRG589850 IBA589849:IBC589850 IKW589849:IKY589850 IUS589849:IUU589850 JEO589849:JEQ589850 JOK589849:JOM589850 JYG589849:JYI589850 KIC589849:KIE589850 KRY589849:KSA589850 LBU589849:LBW589850 LLQ589849:LLS589850 LVM589849:LVO589850 MFI589849:MFK589850 MPE589849:MPG589850 MZA589849:MZC589850 NIW589849:NIY589850 NSS589849:NSU589850 OCO589849:OCQ589850 OMK589849:OMM589850 OWG589849:OWI589850 PGC589849:PGE589850 PPY589849:PQA589850 PZU589849:PZW589850 QJQ589849:QJS589850 QTM589849:QTO589850 RDI589849:RDK589850 RNE589849:RNG589850 RXA589849:RXC589850 SGW589849:SGY589850 SQS589849:SQU589850 TAO589849:TAQ589850 TKK589849:TKM589850 TUG589849:TUI589850 UEC589849:UEE589850 UNY589849:UOA589850 UXU589849:UXW589850 VHQ589849:VHS589850 VRM589849:VRO589850 WBI589849:WBK589850 WLE589849:WLG589850 WVA589849:WVC589850 IO655385:IQ655386 SK655385:SM655386 ACG655385:ACI655386 AMC655385:AME655386 AVY655385:AWA655386 BFU655385:BFW655386 BPQ655385:BPS655386 BZM655385:BZO655386 CJI655385:CJK655386 CTE655385:CTG655386 DDA655385:DDC655386 DMW655385:DMY655386 DWS655385:DWU655386 EGO655385:EGQ655386 EQK655385:EQM655386 FAG655385:FAI655386 FKC655385:FKE655386 FTY655385:FUA655386 GDU655385:GDW655386 GNQ655385:GNS655386 GXM655385:GXO655386 HHI655385:HHK655386 HRE655385:HRG655386 IBA655385:IBC655386 IKW655385:IKY655386 IUS655385:IUU655386 JEO655385:JEQ655386 JOK655385:JOM655386 JYG655385:JYI655386 KIC655385:KIE655386 KRY655385:KSA655386 LBU655385:LBW655386 LLQ655385:LLS655386 LVM655385:LVO655386 MFI655385:MFK655386 MPE655385:MPG655386 MZA655385:MZC655386 NIW655385:NIY655386 NSS655385:NSU655386 OCO655385:OCQ655386 OMK655385:OMM655386 OWG655385:OWI655386 PGC655385:PGE655386 PPY655385:PQA655386 PZU655385:PZW655386 QJQ655385:QJS655386 QTM655385:QTO655386 RDI655385:RDK655386 RNE655385:RNG655386 RXA655385:RXC655386 SGW655385:SGY655386 SQS655385:SQU655386 TAO655385:TAQ655386 TKK655385:TKM655386 TUG655385:TUI655386 UEC655385:UEE655386 UNY655385:UOA655386 UXU655385:UXW655386 VHQ655385:VHS655386 VRM655385:VRO655386 WBI655385:WBK655386 WLE655385:WLG655386 WVA655385:WVC655386 IO720921:IQ720922 SK720921:SM720922 ACG720921:ACI720922 AMC720921:AME720922 AVY720921:AWA720922 BFU720921:BFW720922 BPQ720921:BPS720922 BZM720921:BZO720922 CJI720921:CJK720922 CTE720921:CTG720922 DDA720921:DDC720922 DMW720921:DMY720922 DWS720921:DWU720922 EGO720921:EGQ720922 EQK720921:EQM720922 FAG720921:FAI720922 FKC720921:FKE720922 FTY720921:FUA720922 GDU720921:GDW720922 GNQ720921:GNS720922 GXM720921:GXO720922 HHI720921:HHK720922 HRE720921:HRG720922 IBA720921:IBC720922 IKW720921:IKY720922 IUS720921:IUU720922 JEO720921:JEQ720922 JOK720921:JOM720922 JYG720921:JYI720922 KIC720921:KIE720922 KRY720921:KSA720922 LBU720921:LBW720922 LLQ720921:LLS720922 LVM720921:LVO720922 MFI720921:MFK720922 MPE720921:MPG720922 MZA720921:MZC720922 NIW720921:NIY720922 NSS720921:NSU720922 OCO720921:OCQ720922 OMK720921:OMM720922 OWG720921:OWI720922 PGC720921:PGE720922 PPY720921:PQA720922 PZU720921:PZW720922 QJQ720921:QJS720922 QTM720921:QTO720922 RDI720921:RDK720922 RNE720921:RNG720922 RXA720921:RXC720922 SGW720921:SGY720922 SQS720921:SQU720922 TAO720921:TAQ720922 TKK720921:TKM720922 TUG720921:TUI720922 UEC720921:UEE720922 UNY720921:UOA720922 UXU720921:UXW720922 VHQ720921:VHS720922 VRM720921:VRO720922 WBI720921:WBK720922 WLE720921:WLG720922 WVA720921:WVC720922 IO786457:IQ786458 SK786457:SM786458 ACG786457:ACI786458 AMC786457:AME786458 AVY786457:AWA786458 BFU786457:BFW786458 BPQ786457:BPS786458 BZM786457:BZO786458 CJI786457:CJK786458 CTE786457:CTG786458 DDA786457:DDC786458 DMW786457:DMY786458 DWS786457:DWU786458 EGO786457:EGQ786458 EQK786457:EQM786458 FAG786457:FAI786458 FKC786457:FKE786458 FTY786457:FUA786458 GDU786457:GDW786458 GNQ786457:GNS786458 GXM786457:GXO786458 HHI786457:HHK786458 HRE786457:HRG786458 IBA786457:IBC786458 IKW786457:IKY786458 IUS786457:IUU786458 JEO786457:JEQ786458 JOK786457:JOM786458 JYG786457:JYI786458 KIC786457:KIE786458 KRY786457:KSA786458 LBU786457:LBW786458 LLQ786457:LLS786458 LVM786457:LVO786458 MFI786457:MFK786458 MPE786457:MPG786458 MZA786457:MZC786458 NIW786457:NIY786458 NSS786457:NSU786458 OCO786457:OCQ786458 OMK786457:OMM786458 OWG786457:OWI786458 PGC786457:PGE786458 PPY786457:PQA786458 PZU786457:PZW786458 QJQ786457:QJS786458 QTM786457:QTO786458 RDI786457:RDK786458 RNE786457:RNG786458 RXA786457:RXC786458 SGW786457:SGY786458 SQS786457:SQU786458 TAO786457:TAQ786458 TKK786457:TKM786458 TUG786457:TUI786458 UEC786457:UEE786458 UNY786457:UOA786458 UXU786457:UXW786458 VHQ786457:VHS786458 VRM786457:VRO786458 WBI786457:WBK786458 WLE786457:WLG786458 WVA786457:WVC786458 IO851993:IQ851994 SK851993:SM851994 ACG851993:ACI851994 AMC851993:AME851994 AVY851993:AWA851994 BFU851993:BFW851994 BPQ851993:BPS851994 BZM851993:BZO851994 CJI851993:CJK851994 CTE851993:CTG851994 DDA851993:DDC851994 DMW851993:DMY851994 DWS851993:DWU851994 EGO851993:EGQ851994 EQK851993:EQM851994 FAG851993:FAI851994 FKC851993:FKE851994 FTY851993:FUA851994 GDU851993:GDW851994 GNQ851993:GNS851994 GXM851993:GXO851994 HHI851993:HHK851994 HRE851993:HRG851994 IBA851993:IBC851994 IKW851993:IKY851994 IUS851993:IUU851994 JEO851993:JEQ851994 JOK851993:JOM851994 JYG851993:JYI851994 KIC851993:KIE851994 KRY851993:KSA851994 LBU851993:LBW851994 LLQ851993:LLS851994 LVM851993:LVO851994 MFI851993:MFK851994 MPE851993:MPG851994 MZA851993:MZC851994 NIW851993:NIY851994 NSS851993:NSU851994 OCO851993:OCQ851994 OMK851993:OMM851994 OWG851993:OWI851994 PGC851993:PGE851994 PPY851993:PQA851994 PZU851993:PZW851994 QJQ851993:QJS851994 QTM851993:QTO851994 RDI851993:RDK851994 RNE851993:RNG851994 RXA851993:RXC851994 SGW851993:SGY851994 SQS851993:SQU851994 TAO851993:TAQ851994 TKK851993:TKM851994 TUG851993:TUI851994 UEC851993:UEE851994 UNY851993:UOA851994 UXU851993:UXW851994 VHQ851993:VHS851994 VRM851993:VRO851994 WBI851993:WBK851994 WLE851993:WLG851994 WVA851993:WVC851994 IO917529:IQ917530 SK917529:SM917530 ACG917529:ACI917530 AMC917529:AME917530 AVY917529:AWA917530 BFU917529:BFW917530 BPQ917529:BPS917530 BZM917529:BZO917530 CJI917529:CJK917530 CTE917529:CTG917530 DDA917529:DDC917530 DMW917529:DMY917530 DWS917529:DWU917530 EGO917529:EGQ917530 EQK917529:EQM917530 FAG917529:FAI917530 FKC917529:FKE917530 FTY917529:FUA917530 GDU917529:GDW917530 GNQ917529:GNS917530 GXM917529:GXO917530 HHI917529:HHK917530 HRE917529:HRG917530 IBA917529:IBC917530 IKW917529:IKY917530 IUS917529:IUU917530 JEO917529:JEQ917530 JOK917529:JOM917530 JYG917529:JYI917530 KIC917529:KIE917530 KRY917529:KSA917530 LBU917529:LBW917530 LLQ917529:LLS917530 LVM917529:LVO917530 MFI917529:MFK917530 MPE917529:MPG917530 MZA917529:MZC917530 NIW917529:NIY917530 NSS917529:NSU917530 OCO917529:OCQ917530 OMK917529:OMM917530 OWG917529:OWI917530 PGC917529:PGE917530 PPY917529:PQA917530 PZU917529:PZW917530 QJQ917529:QJS917530 QTM917529:QTO917530 RDI917529:RDK917530 RNE917529:RNG917530 RXA917529:RXC917530 SGW917529:SGY917530 SQS917529:SQU917530 TAO917529:TAQ917530 TKK917529:TKM917530 TUG917529:TUI917530 UEC917529:UEE917530 UNY917529:UOA917530 UXU917529:UXW917530 VHQ917529:VHS917530 VRM917529:VRO917530 WBI917529:WBK917530 WLE917529:WLG917530 WVA917529:WVC917530 IO983065:IQ983066 SK983065:SM983066 ACG983065:ACI983066 AMC983065:AME983066 AVY983065:AWA983066 BFU983065:BFW983066 BPQ983065:BPS983066 BZM983065:BZO983066 CJI983065:CJK983066 CTE983065:CTG983066 DDA983065:DDC983066 DMW983065:DMY983066 DWS983065:DWU983066 EGO983065:EGQ983066 EQK983065:EQM983066 FAG983065:FAI983066 FKC983065:FKE983066 FTY983065:FUA983066 GDU983065:GDW983066 GNQ983065:GNS983066 GXM983065:GXO983066 HHI983065:HHK983066 HRE983065:HRG983066 IBA983065:IBC983066 IKW983065:IKY983066 IUS983065:IUU983066 JEO983065:JEQ983066 JOK983065:JOM983066 JYG983065:JYI983066 KIC983065:KIE983066 KRY983065:KSA983066 LBU983065:LBW983066 LLQ983065:LLS983066 LVM983065:LVO983066 MFI983065:MFK983066 MPE983065:MPG983066 MZA983065:MZC983066 NIW983065:NIY983066 NSS983065:NSU983066 OCO983065:OCQ983066 OMK983065:OMM983066 OWG983065:OWI983066 PGC983065:PGE983066 PPY983065:PQA983066 PZU983065:PZW983066 QJQ983065:QJS983066 QTM983065:QTO983066 RDI983065:RDK983066 RNE983065:RNG983066 RXA983065:RXC983066 SGW983065:SGY983066 SQS983065:SQU983066 TAO983065:TAQ983066 TKK983065:TKM983066 TUG983065:TUI983066 UEC983065:UEE983066 UNY983065:UOA983066 UXU983065:UXW983066 VHQ983065:VHS983066 VRM983065:VRO983066 WBI983065:WBK983066 WLE983065:WLG983066 WVA983065:WVC983066 O65526 HU65524 RQ65524 ABM65524 ALI65524 AVE65524 BFA65524 BOW65524 BYS65524 CIO65524 CSK65524 DCG65524 DMC65524 DVY65524 EFU65524 EPQ65524 EZM65524 FJI65524 FTE65524 GDA65524 GMW65524 GWS65524 HGO65524 HQK65524 IAG65524 IKC65524 ITY65524 JDU65524 JNQ65524 JXM65524 KHI65524 KRE65524 LBA65524 LKW65524 LUS65524 MEO65524 MOK65524 MYG65524 NIC65524 NRY65524 OBU65524 OLQ65524 OVM65524 PFI65524 PPE65524 PZA65524 QIW65524 QSS65524 RCO65524 RMK65524 RWG65524 SGC65524 SPY65524 SZU65524 TJQ65524 TTM65524 UDI65524 UNE65524 UXA65524 VGW65524 VQS65524 WAO65524 WKK65524 WUG65524 O131062 HU131060 RQ131060 ABM131060 ALI131060 AVE131060 BFA131060 BOW131060 BYS131060 CIO131060 CSK131060 DCG131060 DMC131060 DVY131060 EFU131060 EPQ131060 EZM131060 FJI131060 FTE131060 GDA131060 GMW131060 GWS131060 HGO131060 HQK131060 IAG131060 IKC131060 ITY131060 JDU131060 JNQ131060 JXM131060 KHI131060 KRE131060 LBA131060 LKW131060 LUS131060 MEO131060 MOK131060 MYG131060 NIC131060 NRY131060 OBU131060 OLQ131060 OVM131060 PFI131060 PPE131060 PZA131060 QIW131060 QSS131060 RCO131060 RMK131060 RWG131060 SGC131060 SPY131060 SZU131060 TJQ131060 TTM131060 UDI131060 UNE131060 UXA131060 VGW131060 VQS131060 WAO131060 WKK131060 WUG131060 O196598 HU196596 RQ196596 ABM196596 ALI196596 AVE196596 BFA196596 BOW196596 BYS196596 CIO196596 CSK196596 DCG196596 DMC196596 DVY196596 EFU196596 EPQ196596 EZM196596 FJI196596 FTE196596 GDA196596 GMW196596 GWS196596 HGO196596 HQK196596 IAG196596 IKC196596 ITY196596 JDU196596 JNQ196596 JXM196596 KHI196596 KRE196596 LBA196596 LKW196596 LUS196596 MEO196596 MOK196596 MYG196596 NIC196596 NRY196596 OBU196596 OLQ196596 OVM196596 PFI196596 PPE196596 PZA196596 QIW196596 QSS196596 RCO196596 RMK196596 RWG196596 SGC196596 SPY196596 SZU196596 TJQ196596 TTM196596 UDI196596 UNE196596 UXA196596 VGW196596 VQS196596 WAO196596 WKK196596 WUG196596 O262134 HU262132 RQ262132 ABM262132 ALI262132 AVE262132 BFA262132 BOW262132 BYS262132 CIO262132 CSK262132 DCG262132 DMC262132 DVY262132 EFU262132 EPQ262132 EZM262132 FJI262132 FTE262132 GDA262132 GMW262132 GWS262132 HGO262132 HQK262132 IAG262132 IKC262132 ITY262132 JDU262132 JNQ262132 JXM262132 KHI262132 KRE262132 LBA262132 LKW262132 LUS262132 MEO262132 MOK262132 MYG262132 NIC262132 NRY262132 OBU262132 OLQ262132 OVM262132 PFI262132 PPE262132 PZA262132 QIW262132 QSS262132 RCO262132 RMK262132 RWG262132 SGC262132 SPY262132 SZU262132 TJQ262132 TTM262132 UDI262132 UNE262132 UXA262132 VGW262132 VQS262132 WAO262132 WKK262132 WUG262132 O327670 HU327668 RQ327668 ABM327668 ALI327668 AVE327668 BFA327668 BOW327668 BYS327668 CIO327668 CSK327668 DCG327668 DMC327668 DVY327668 EFU327668 EPQ327668 EZM327668 FJI327668 FTE327668 GDA327668 GMW327668 GWS327668 HGO327668 HQK327668 IAG327668 IKC327668 ITY327668 JDU327668 JNQ327668 JXM327668 KHI327668 KRE327668 LBA327668 LKW327668 LUS327668 MEO327668 MOK327668 MYG327668 NIC327668 NRY327668 OBU327668 OLQ327668 OVM327668 PFI327668 PPE327668 PZA327668 QIW327668 QSS327668 RCO327668 RMK327668 RWG327668 SGC327668 SPY327668 SZU327668 TJQ327668 TTM327668 UDI327668 UNE327668 UXA327668 VGW327668 VQS327668 WAO327668 WKK327668 WUG327668 O393206 HU393204 RQ393204 ABM393204 ALI393204 AVE393204 BFA393204 BOW393204 BYS393204 CIO393204 CSK393204 DCG393204 DMC393204 DVY393204 EFU393204 EPQ393204 EZM393204 FJI393204 FTE393204 GDA393204 GMW393204 GWS393204 HGO393204 HQK393204 IAG393204 IKC393204 ITY393204 JDU393204 JNQ393204 JXM393204 KHI393204 KRE393204 LBA393204 LKW393204 LUS393204 MEO393204 MOK393204 MYG393204 NIC393204 NRY393204 OBU393204 OLQ393204 OVM393204 PFI393204 PPE393204 PZA393204 QIW393204 QSS393204 RCO393204 RMK393204 RWG393204 SGC393204 SPY393204 SZU393204 TJQ393204 TTM393204 UDI393204 UNE393204 UXA393204 VGW393204 VQS393204 WAO393204 WKK393204 WUG393204 O458742 HU458740 RQ458740 ABM458740 ALI458740 AVE458740 BFA458740 BOW458740 BYS458740 CIO458740 CSK458740 DCG458740 DMC458740 DVY458740 EFU458740 EPQ458740 EZM458740 FJI458740 FTE458740 GDA458740 GMW458740 GWS458740 HGO458740 HQK458740 IAG458740 IKC458740 ITY458740 JDU458740 JNQ458740 JXM458740 KHI458740 KRE458740 LBA458740 LKW458740 LUS458740 MEO458740 MOK458740 MYG458740 NIC458740 NRY458740 OBU458740 OLQ458740 OVM458740 PFI458740 PPE458740 PZA458740 QIW458740 QSS458740 RCO458740 RMK458740 RWG458740 SGC458740 SPY458740 SZU458740 TJQ458740 TTM458740 UDI458740 UNE458740 UXA458740 VGW458740 VQS458740 WAO458740 WKK458740 WUG458740 O524278 HU524276 RQ524276 ABM524276 ALI524276 AVE524276 BFA524276 BOW524276 BYS524276 CIO524276 CSK524276 DCG524276 DMC524276 DVY524276 EFU524276 EPQ524276 EZM524276 FJI524276 FTE524276 GDA524276 GMW524276 GWS524276 HGO524276 HQK524276 IAG524276 IKC524276 ITY524276 JDU524276 JNQ524276 JXM524276 KHI524276 KRE524276 LBA524276 LKW524276 LUS524276 MEO524276 MOK524276 MYG524276 NIC524276 NRY524276 OBU524276 OLQ524276 OVM524276 PFI524276 PPE524276 PZA524276 QIW524276 QSS524276 RCO524276 RMK524276 RWG524276 SGC524276 SPY524276 SZU524276 TJQ524276 TTM524276 UDI524276 UNE524276 UXA524276 VGW524276 VQS524276 WAO524276 WKK524276 WUG524276 O589814 HU589812 RQ589812 ABM589812 ALI589812 AVE589812 BFA589812 BOW589812 BYS589812 CIO589812 CSK589812 DCG589812 DMC589812 DVY589812 EFU589812 EPQ589812 EZM589812 FJI589812 FTE589812 GDA589812 GMW589812 GWS589812 HGO589812 HQK589812 IAG589812 IKC589812 ITY589812 JDU589812 JNQ589812 JXM589812 KHI589812 KRE589812 LBA589812 LKW589812 LUS589812 MEO589812 MOK589812 MYG589812 NIC589812 NRY589812 OBU589812 OLQ589812 OVM589812 PFI589812 PPE589812 PZA589812 QIW589812 QSS589812 RCO589812 RMK589812 RWG589812 SGC589812 SPY589812 SZU589812 TJQ589812 TTM589812 UDI589812 UNE589812 UXA589812 VGW589812 VQS589812 WAO589812 WKK589812 WUG589812 O655350 HU655348 RQ655348 ABM655348 ALI655348 AVE655348 BFA655348 BOW655348 BYS655348 CIO655348 CSK655348 DCG655348 DMC655348 DVY655348 EFU655348 EPQ655348 EZM655348 FJI655348 FTE655348 GDA655348 GMW655348 GWS655348 HGO655348 HQK655348 IAG655348 IKC655348 ITY655348 JDU655348 JNQ655348 JXM655348 KHI655348 KRE655348 LBA655348 LKW655348 LUS655348 MEO655348 MOK655348 MYG655348 NIC655348 NRY655348 OBU655348 OLQ655348 OVM655348 PFI655348 PPE655348 PZA655348 QIW655348 QSS655348 RCO655348 RMK655348 RWG655348 SGC655348 SPY655348 SZU655348 TJQ655348 TTM655348 UDI655348 UNE655348 UXA655348 VGW655348 VQS655348 WAO655348 WKK655348 WUG655348 O720886 HU720884 RQ720884 ABM720884 ALI720884 AVE720884 BFA720884 BOW720884 BYS720884 CIO720884 CSK720884 DCG720884 DMC720884 DVY720884 EFU720884 EPQ720884 EZM720884 FJI720884 FTE720884 GDA720884 GMW720884 GWS720884 HGO720884 HQK720884 IAG720884 IKC720884 ITY720884 JDU720884 JNQ720884 JXM720884 KHI720884 KRE720884 LBA720884 LKW720884 LUS720884 MEO720884 MOK720884 MYG720884 NIC720884 NRY720884 OBU720884 OLQ720884 OVM720884 PFI720884 PPE720884 PZA720884 QIW720884 QSS720884 RCO720884 RMK720884 RWG720884 SGC720884 SPY720884 SZU720884 TJQ720884 TTM720884 UDI720884 UNE720884 UXA720884 VGW720884 VQS720884 WAO720884 WKK720884 WUG720884 O786422 HU786420 RQ786420 ABM786420 ALI786420 AVE786420 BFA786420 BOW786420 BYS786420 CIO786420 CSK786420 DCG786420 DMC786420 DVY786420 EFU786420 EPQ786420 EZM786420 FJI786420 FTE786420 GDA786420 GMW786420 GWS786420 HGO786420 HQK786420 IAG786420 IKC786420 ITY786420 JDU786420 JNQ786420 JXM786420 KHI786420 KRE786420 LBA786420 LKW786420 LUS786420 MEO786420 MOK786420 MYG786420 NIC786420 NRY786420 OBU786420 OLQ786420 OVM786420 PFI786420 PPE786420 PZA786420 QIW786420 QSS786420 RCO786420 RMK786420 RWG786420 SGC786420 SPY786420 SZU786420 TJQ786420 TTM786420 UDI786420 UNE786420 UXA786420 VGW786420 VQS786420 WAO786420 WKK786420 WUG786420 O851958 HU851956 RQ851956 ABM851956 ALI851956 AVE851956 BFA851956 BOW851956 BYS851956 CIO851956 CSK851956 DCG851956 DMC851956 DVY851956 EFU851956 EPQ851956 EZM851956 FJI851956 FTE851956 GDA851956 GMW851956 GWS851956 HGO851956 HQK851956 IAG851956 IKC851956 ITY851956 JDU851956 JNQ851956 JXM851956 KHI851956 KRE851956 LBA851956 LKW851956 LUS851956 MEO851956 MOK851956 MYG851956 NIC851956 NRY851956 OBU851956 OLQ851956 OVM851956 PFI851956 PPE851956 PZA851956 QIW851956 QSS851956 RCO851956 RMK851956 RWG851956 SGC851956 SPY851956 SZU851956 TJQ851956 TTM851956 UDI851956 UNE851956 UXA851956 VGW851956 VQS851956 WAO851956 WKK851956 WUG851956 O917494 HU917492 RQ917492 ABM917492 ALI917492 AVE917492 BFA917492 BOW917492 BYS917492 CIO917492 CSK917492 DCG917492 DMC917492 DVY917492 EFU917492 EPQ917492 EZM917492 FJI917492 FTE917492 GDA917492 GMW917492 GWS917492 HGO917492 HQK917492 IAG917492 IKC917492 ITY917492 JDU917492 JNQ917492 JXM917492 KHI917492 KRE917492 LBA917492 LKW917492 LUS917492 MEO917492 MOK917492 MYG917492 NIC917492 NRY917492 OBU917492 OLQ917492 OVM917492 PFI917492 PPE917492 PZA917492 QIW917492 QSS917492 RCO917492 RMK917492 RWG917492 SGC917492 SPY917492 SZU917492 TJQ917492 TTM917492 UDI917492 UNE917492 UXA917492 VGW917492 VQS917492 WAO917492 WKK917492 WUG917492 O983030 HU983028 RQ983028 ABM983028 ALI983028 AVE983028 BFA983028 BOW983028 BYS983028 CIO983028 CSK983028 DCG983028 DMC983028 DVY983028 EFU983028 EPQ983028 EZM983028 FJI983028 FTE983028 GDA983028 GMW983028 GWS983028 HGO983028 HQK983028 IAG983028 IKC983028 ITY983028 JDU983028 JNQ983028 JXM983028 KHI983028 KRE983028 LBA983028 LKW983028 LUS983028 MEO983028 MOK983028 MYG983028 NIC983028 NRY983028 OBU983028 OLQ983028 OVM983028 PFI983028 PPE983028 PZA983028 QIW983028 QSS983028 RCO983028 RMK983028 RWG983028 SGC983028 SPY983028 SZU983028 TJQ983028 TTM983028 UDI983028 UNE983028 UXA983028 VGW983028 VQS983028 WAO983028 WKK983028 WUG983028 IO65552:IQ65553 SK65552:SM65553 ACG65552:ACI65553 AMC65552:AME65553 AVY65552:AWA65553 BFU65552:BFW65553 BPQ65552:BPS65553 BZM65552:BZO65553 CJI65552:CJK65553 CTE65552:CTG65553 DDA65552:DDC65553 DMW65552:DMY65553 DWS65552:DWU65553 EGO65552:EGQ65553 EQK65552:EQM65553 FAG65552:FAI65553 FKC65552:FKE65553 FTY65552:FUA65553 GDU65552:GDW65553 GNQ65552:GNS65553 GXM65552:GXO65553 HHI65552:HHK65553 HRE65552:HRG65553 IBA65552:IBC65553 IKW65552:IKY65553 IUS65552:IUU65553 JEO65552:JEQ65553 JOK65552:JOM65553 JYG65552:JYI65553 KIC65552:KIE65553 KRY65552:KSA65553 LBU65552:LBW65553 LLQ65552:LLS65553 LVM65552:LVO65553 MFI65552:MFK65553 MPE65552:MPG65553 MZA65552:MZC65553 NIW65552:NIY65553 NSS65552:NSU65553 OCO65552:OCQ65553 OMK65552:OMM65553 OWG65552:OWI65553 PGC65552:PGE65553 PPY65552:PQA65553 PZU65552:PZW65553 QJQ65552:QJS65553 QTM65552:QTO65553 RDI65552:RDK65553 RNE65552:RNG65553 RXA65552:RXC65553 SGW65552:SGY65553 SQS65552:SQU65553 TAO65552:TAQ65553 TKK65552:TKM65553 TUG65552:TUI65553 UEC65552:UEE65553 UNY65552:UOA65553 UXU65552:UXW65553 VHQ65552:VHS65553 VRM65552:VRO65553 WBI65552:WBK65553 WLE65552:WLG65553 WVA65552:WVC65553 IO131088:IQ131089 SK131088:SM131089 ACG131088:ACI131089 AMC131088:AME131089 AVY131088:AWA131089 BFU131088:BFW131089 BPQ131088:BPS131089 BZM131088:BZO131089 CJI131088:CJK131089 CTE131088:CTG131089 DDA131088:DDC131089 DMW131088:DMY131089 DWS131088:DWU131089 EGO131088:EGQ131089 EQK131088:EQM131089 FAG131088:FAI131089 FKC131088:FKE131089 FTY131088:FUA131089 GDU131088:GDW131089 GNQ131088:GNS131089 GXM131088:GXO131089 HHI131088:HHK131089 HRE131088:HRG131089 IBA131088:IBC131089 IKW131088:IKY131089 IUS131088:IUU131089 JEO131088:JEQ131089 JOK131088:JOM131089 JYG131088:JYI131089 KIC131088:KIE131089 KRY131088:KSA131089 LBU131088:LBW131089 LLQ131088:LLS131089 LVM131088:LVO131089 MFI131088:MFK131089 MPE131088:MPG131089 MZA131088:MZC131089 NIW131088:NIY131089 NSS131088:NSU131089 OCO131088:OCQ131089 OMK131088:OMM131089 OWG131088:OWI131089 PGC131088:PGE131089 PPY131088:PQA131089 PZU131088:PZW131089 QJQ131088:QJS131089 QTM131088:QTO131089 RDI131088:RDK131089 RNE131088:RNG131089 RXA131088:RXC131089 SGW131088:SGY131089 SQS131088:SQU131089 TAO131088:TAQ131089 TKK131088:TKM131089 TUG131088:TUI131089 UEC131088:UEE131089 UNY131088:UOA131089 UXU131088:UXW131089 VHQ131088:VHS131089 VRM131088:VRO131089 WBI131088:WBK131089 WLE131088:WLG131089 WVA131088:WVC131089 IO196624:IQ196625 SK196624:SM196625 ACG196624:ACI196625 AMC196624:AME196625 AVY196624:AWA196625 BFU196624:BFW196625 BPQ196624:BPS196625 BZM196624:BZO196625 CJI196624:CJK196625 CTE196624:CTG196625 DDA196624:DDC196625 DMW196624:DMY196625 DWS196624:DWU196625 EGO196624:EGQ196625 EQK196624:EQM196625 FAG196624:FAI196625 FKC196624:FKE196625 FTY196624:FUA196625 GDU196624:GDW196625 GNQ196624:GNS196625 GXM196624:GXO196625 HHI196624:HHK196625 HRE196624:HRG196625 IBA196624:IBC196625 IKW196624:IKY196625 IUS196624:IUU196625 JEO196624:JEQ196625 JOK196624:JOM196625 JYG196624:JYI196625 KIC196624:KIE196625 KRY196624:KSA196625 LBU196624:LBW196625 LLQ196624:LLS196625 LVM196624:LVO196625 MFI196624:MFK196625 MPE196624:MPG196625 MZA196624:MZC196625 NIW196624:NIY196625 NSS196624:NSU196625 OCO196624:OCQ196625 OMK196624:OMM196625 OWG196624:OWI196625 PGC196624:PGE196625 PPY196624:PQA196625 PZU196624:PZW196625 QJQ196624:QJS196625 QTM196624:QTO196625 RDI196624:RDK196625 RNE196624:RNG196625 RXA196624:RXC196625 SGW196624:SGY196625 SQS196624:SQU196625 TAO196624:TAQ196625 TKK196624:TKM196625 TUG196624:TUI196625 UEC196624:UEE196625 UNY196624:UOA196625 UXU196624:UXW196625 VHQ196624:VHS196625 VRM196624:VRO196625 WBI196624:WBK196625 WLE196624:WLG196625 WVA196624:WVC196625 IO262160:IQ262161 SK262160:SM262161 ACG262160:ACI262161 AMC262160:AME262161 AVY262160:AWA262161 BFU262160:BFW262161 BPQ262160:BPS262161 BZM262160:BZO262161 CJI262160:CJK262161 CTE262160:CTG262161 DDA262160:DDC262161 DMW262160:DMY262161 DWS262160:DWU262161 EGO262160:EGQ262161 EQK262160:EQM262161 FAG262160:FAI262161 FKC262160:FKE262161 FTY262160:FUA262161 GDU262160:GDW262161 GNQ262160:GNS262161 GXM262160:GXO262161 HHI262160:HHK262161 HRE262160:HRG262161 IBA262160:IBC262161 IKW262160:IKY262161 IUS262160:IUU262161 JEO262160:JEQ262161 JOK262160:JOM262161 JYG262160:JYI262161 KIC262160:KIE262161 KRY262160:KSA262161 LBU262160:LBW262161 LLQ262160:LLS262161 LVM262160:LVO262161 MFI262160:MFK262161 MPE262160:MPG262161 MZA262160:MZC262161 NIW262160:NIY262161 NSS262160:NSU262161 OCO262160:OCQ262161 OMK262160:OMM262161 OWG262160:OWI262161 PGC262160:PGE262161 PPY262160:PQA262161 PZU262160:PZW262161 QJQ262160:QJS262161 QTM262160:QTO262161 RDI262160:RDK262161 RNE262160:RNG262161 RXA262160:RXC262161 SGW262160:SGY262161 SQS262160:SQU262161 TAO262160:TAQ262161 TKK262160:TKM262161 TUG262160:TUI262161 UEC262160:UEE262161 UNY262160:UOA262161 UXU262160:UXW262161 VHQ262160:VHS262161 VRM262160:VRO262161 WBI262160:WBK262161 WLE262160:WLG262161 WVA262160:WVC262161 IO327696:IQ327697 SK327696:SM327697 ACG327696:ACI327697 AMC327696:AME327697 AVY327696:AWA327697 BFU327696:BFW327697 BPQ327696:BPS327697 BZM327696:BZO327697 CJI327696:CJK327697 CTE327696:CTG327697 DDA327696:DDC327697 DMW327696:DMY327697 DWS327696:DWU327697 EGO327696:EGQ327697 EQK327696:EQM327697 FAG327696:FAI327697 FKC327696:FKE327697 FTY327696:FUA327697 GDU327696:GDW327697 GNQ327696:GNS327697 GXM327696:GXO327697 HHI327696:HHK327697 HRE327696:HRG327697 IBA327696:IBC327697 IKW327696:IKY327697 IUS327696:IUU327697 JEO327696:JEQ327697 JOK327696:JOM327697 JYG327696:JYI327697 KIC327696:KIE327697 KRY327696:KSA327697 LBU327696:LBW327697 LLQ327696:LLS327697 LVM327696:LVO327697 MFI327696:MFK327697 MPE327696:MPG327697 MZA327696:MZC327697 NIW327696:NIY327697 NSS327696:NSU327697 OCO327696:OCQ327697 OMK327696:OMM327697 OWG327696:OWI327697 PGC327696:PGE327697 PPY327696:PQA327697 PZU327696:PZW327697 QJQ327696:QJS327697 QTM327696:QTO327697 RDI327696:RDK327697 RNE327696:RNG327697 RXA327696:RXC327697 SGW327696:SGY327697 SQS327696:SQU327697 TAO327696:TAQ327697 TKK327696:TKM327697 TUG327696:TUI327697 UEC327696:UEE327697 UNY327696:UOA327697 UXU327696:UXW327697 VHQ327696:VHS327697 VRM327696:VRO327697 WBI327696:WBK327697 WLE327696:WLG327697 WVA327696:WVC327697 IO393232:IQ393233 SK393232:SM393233 ACG393232:ACI393233 AMC393232:AME393233 AVY393232:AWA393233 BFU393232:BFW393233 BPQ393232:BPS393233 BZM393232:BZO393233 CJI393232:CJK393233 CTE393232:CTG393233 DDA393232:DDC393233 DMW393232:DMY393233 DWS393232:DWU393233 EGO393232:EGQ393233 EQK393232:EQM393233 FAG393232:FAI393233 FKC393232:FKE393233 FTY393232:FUA393233 GDU393232:GDW393233 GNQ393232:GNS393233 GXM393232:GXO393233 HHI393232:HHK393233 HRE393232:HRG393233 IBA393232:IBC393233 IKW393232:IKY393233 IUS393232:IUU393233 JEO393232:JEQ393233 JOK393232:JOM393233 JYG393232:JYI393233 KIC393232:KIE393233 KRY393232:KSA393233 LBU393232:LBW393233 LLQ393232:LLS393233 LVM393232:LVO393233 MFI393232:MFK393233 MPE393232:MPG393233 MZA393232:MZC393233 NIW393232:NIY393233 NSS393232:NSU393233 OCO393232:OCQ393233 OMK393232:OMM393233 OWG393232:OWI393233 PGC393232:PGE393233 PPY393232:PQA393233 PZU393232:PZW393233 QJQ393232:QJS393233 QTM393232:QTO393233 RDI393232:RDK393233 RNE393232:RNG393233 RXA393232:RXC393233 SGW393232:SGY393233 SQS393232:SQU393233 TAO393232:TAQ393233 TKK393232:TKM393233 TUG393232:TUI393233 UEC393232:UEE393233 UNY393232:UOA393233 UXU393232:UXW393233 VHQ393232:VHS393233 VRM393232:VRO393233 WBI393232:WBK393233 WLE393232:WLG393233 WVA393232:WVC393233 IO458768:IQ458769 SK458768:SM458769 ACG458768:ACI458769 AMC458768:AME458769 AVY458768:AWA458769 BFU458768:BFW458769 BPQ458768:BPS458769 BZM458768:BZO458769 CJI458768:CJK458769 CTE458768:CTG458769 DDA458768:DDC458769 DMW458768:DMY458769 DWS458768:DWU458769 EGO458768:EGQ458769 EQK458768:EQM458769 FAG458768:FAI458769 FKC458768:FKE458769 FTY458768:FUA458769 GDU458768:GDW458769 GNQ458768:GNS458769 GXM458768:GXO458769 HHI458768:HHK458769 HRE458768:HRG458769 IBA458768:IBC458769 IKW458768:IKY458769 IUS458768:IUU458769 JEO458768:JEQ458769 JOK458768:JOM458769 JYG458768:JYI458769 KIC458768:KIE458769 KRY458768:KSA458769 LBU458768:LBW458769 LLQ458768:LLS458769 LVM458768:LVO458769 MFI458768:MFK458769 MPE458768:MPG458769 MZA458768:MZC458769 NIW458768:NIY458769 NSS458768:NSU458769 OCO458768:OCQ458769 OMK458768:OMM458769 OWG458768:OWI458769 PGC458768:PGE458769 PPY458768:PQA458769 PZU458768:PZW458769 QJQ458768:QJS458769 QTM458768:QTO458769 RDI458768:RDK458769 RNE458768:RNG458769 RXA458768:RXC458769 SGW458768:SGY458769 SQS458768:SQU458769 TAO458768:TAQ458769 TKK458768:TKM458769 TUG458768:TUI458769 UEC458768:UEE458769 UNY458768:UOA458769 UXU458768:UXW458769 VHQ458768:VHS458769 VRM458768:VRO458769 WBI458768:WBK458769 WLE458768:WLG458769 WVA458768:WVC458769 IO524304:IQ524305 SK524304:SM524305 ACG524304:ACI524305 AMC524304:AME524305 AVY524304:AWA524305 BFU524304:BFW524305 BPQ524304:BPS524305 BZM524304:BZO524305 CJI524304:CJK524305 CTE524304:CTG524305 DDA524304:DDC524305 DMW524304:DMY524305 DWS524304:DWU524305 EGO524304:EGQ524305 EQK524304:EQM524305 FAG524304:FAI524305 FKC524304:FKE524305 FTY524304:FUA524305 GDU524304:GDW524305 GNQ524304:GNS524305 GXM524304:GXO524305 HHI524304:HHK524305 HRE524304:HRG524305 IBA524304:IBC524305 IKW524304:IKY524305 IUS524304:IUU524305 JEO524304:JEQ524305 JOK524304:JOM524305 JYG524304:JYI524305 KIC524304:KIE524305 KRY524304:KSA524305 LBU524304:LBW524305 LLQ524304:LLS524305 LVM524304:LVO524305 MFI524304:MFK524305 MPE524304:MPG524305 MZA524304:MZC524305 NIW524304:NIY524305 NSS524304:NSU524305 OCO524304:OCQ524305 OMK524304:OMM524305 OWG524304:OWI524305 PGC524304:PGE524305 PPY524304:PQA524305 PZU524304:PZW524305 QJQ524304:QJS524305 QTM524304:QTO524305 RDI524304:RDK524305 RNE524304:RNG524305 RXA524304:RXC524305 SGW524304:SGY524305 SQS524304:SQU524305 TAO524304:TAQ524305 TKK524304:TKM524305 TUG524304:TUI524305 UEC524304:UEE524305 UNY524304:UOA524305 UXU524304:UXW524305 VHQ524304:VHS524305 VRM524304:VRO524305 WBI524304:WBK524305 WLE524304:WLG524305 WVA524304:WVC524305 IO589840:IQ589841 SK589840:SM589841 ACG589840:ACI589841 AMC589840:AME589841 AVY589840:AWA589841 BFU589840:BFW589841 BPQ589840:BPS589841 BZM589840:BZO589841 CJI589840:CJK589841 CTE589840:CTG589841 DDA589840:DDC589841 DMW589840:DMY589841 DWS589840:DWU589841 EGO589840:EGQ589841 EQK589840:EQM589841 FAG589840:FAI589841 FKC589840:FKE589841 FTY589840:FUA589841 GDU589840:GDW589841 GNQ589840:GNS589841 GXM589840:GXO589841 HHI589840:HHK589841 HRE589840:HRG589841 IBA589840:IBC589841 IKW589840:IKY589841 IUS589840:IUU589841 JEO589840:JEQ589841 JOK589840:JOM589841 JYG589840:JYI589841 KIC589840:KIE589841 KRY589840:KSA589841 LBU589840:LBW589841 LLQ589840:LLS589841 LVM589840:LVO589841 MFI589840:MFK589841 MPE589840:MPG589841 MZA589840:MZC589841 NIW589840:NIY589841 NSS589840:NSU589841 OCO589840:OCQ589841 OMK589840:OMM589841 OWG589840:OWI589841 PGC589840:PGE589841 PPY589840:PQA589841 PZU589840:PZW589841 QJQ589840:QJS589841 QTM589840:QTO589841 RDI589840:RDK589841 RNE589840:RNG589841 RXA589840:RXC589841 SGW589840:SGY589841 SQS589840:SQU589841 TAO589840:TAQ589841 TKK589840:TKM589841 TUG589840:TUI589841 UEC589840:UEE589841 UNY589840:UOA589841 UXU589840:UXW589841 VHQ589840:VHS589841 VRM589840:VRO589841 WBI589840:WBK589841 WLE589840:WLG589841 WVA589840:WVC589841 IO655376:IQ655377 SK655376:SM655377 ACG655376:ACI655377 AMC655376:AME655377 AVY655376:AWA655377 BFU655376:BFW655377 BPQ655376:BPS655377 BZM655376:BZO655377 CJI655376:CJK655377 CTE655376:CTG655377 DDA655376:DDC655377 DMW655376:DMY655377 DWS655376:DWU655377 EGO655376:EGQ655377 EQK655376:EQM655377 FAG655376:FAI655377 FKC655376:FKE655377 FTY655376:FUA655377 GDU655376:GDW655377 GNQ655376:GNS655377 GXM655376:GXO655377 HHI655376:HHK655377 HRE655376:HRG655377 IBA655376:IBC655377 IKW655376:IKY655377 IUS655376:IUU655377 JEO655376:JEQ655377 JOK655376:JOM655377 JYG655376:JYI655377 KIC655376:KIE655377 KRY655376:KSA655377 LBU655376:LBW655377 LLQ655376:LLS655377 LVM655376:LVO655377 MFI655376:MFK655377 MPE655376:MPG655377 MZA655376:MZC655377 NIW655376:NIY655377 NSS655376:NSU655377 OCO655376:OCQ655377 OMK655376:OMM655377 OWG655376:OWI655377 PGC655376:PGE655377 PPY655376:PQA655377 PZU655376:PZW655377 QJQ655376:QJS655377 QTM655376:QTO655377 RDI655376:RDK655377 RNE655376:RNG655377 RXA655376:RXC655377 SGW655376:SGY655377 SQS655376:SQU655377 TAO655376:TAQ655377 TKK655376:TKM655377 TUG655376:TUI655377 UEC655376:UEE655377 UNY655376:UOA655377 UXU655376:UXW655377 VHQ655376:VHS655377 VRM655376:VRO655377 WBI655376:WBK655377 WLE655376:WLG655377 WVA655376:WVC655377 IO720912:IQ720913 SK720912:SM720913 ACG720912:ACI720913 AMC720912:AME720913 AVY720912:AWA720913 BFU720912:BFW720913 BPQ720912:BPS720913 BZM720912:BZO720913 CJI720912:CJK720913 CTE720912:CTG720913 DDA720912:DDC720913 DMW720912:DMY720913 DWS720912:DWU720913 EGO720912:EGQ720913 EQK720912:EQM720913 FAG720912:FAI720913 FKC720912:FKE720913 FTY720912:FUA720913 GDU720912:GDW720913 GNQ720912:GNS720913 GXM720912:GXO720913 HHI720912:HHK720913 HRE720912:HRG720913 IBA720912:IBC720913 IKW720912:IKY720913 IUS720912:IUU720913 JEO720912:JEQ720913 JOK720912:JOM720913 JYG720912:JYI720913 KIC720912:KIE720913 KRY720912:KSA720913 LBU720912:LBW720913 LLQ720912:LLS720913 LVM720912:LVO720913 MFI720912:MFK720913 MPE720912:MPG720913 MZA720912:MZC720913 NIW720912:NIY720913 NSS720912:NSU720913 OCO720912:OCQ720913 OMK720912:OMM720913 OWG720912:OWI720913 PGC720912:PGE720913 PPY720912:PQA720913 PZU720912:PZW720913 QJQ720912:QJS720913 QTM720912:QTO720913 RDI720912:RDK720913 RNE720912:RNG720913 RXA720912:RXC720913 SGW720912:SGY720913 SQS720912:SQU720913 TAO720912:TAQ720913 TKK720912:TKM720913 TUG720912:TUI720913 UEC720912:UEE720913 UNY720912:UOA720913 UXU720912:UXW720913 VHQ720912:VHS720913 VRM720912:VRO720913 WBI720912:WBK720913 WLE720912:WLG720913 WVA720912:WVC720913 IO786448:IQ786449 SK786448:SM786449 ACG786448:ACI786449 AMC786448:AME786449 AVY786448:AWA786449 BFU786448:BFW786449 BPQ786448:BPS786449 BZM786448:BZO786449 CJI786448:CJK786449 CTE786448:CTG786449 DDA786448:DDC786449 DMW786448:DMY786449 DWS786448:DWU786449 EGO786448:EGQ786449 EQK786448:EQM786449 FAG786448:FAI786449 FKC786448:FKE786449 FTY786448:FUA786449 GDU786448:GDW786449 GNQ786448:GNS786449 GXM786448:GXO786449 HHI786448:HHK786449 HRE786448:HRG786449 IBA786448:IBC786449 IKW786448:IKY786449 IUS786448:IUU786449 JEO786448:JEQ786449 JOK786448:JOM786449 JYG786448:JYI786449 KIC786448:KIE786449 KRY786448:KSA786449 LBU786448:LBW786449 LLQ786448:LLS786449 LVM786448:LVO786449 MFI786448:MFK786449 MPE786448:MPG786449 MZA786448:MZC786449 NIW786448:NIY786449 NSS786448:NSU786449 OCO786448:OCQ786449 OMK786448:OMM786449 OWG786448:OWI786449 PGC786448:PGE786449 PPY786448:PQA786449 PZU786448:PZW786449 QJQ786448:QJS786449 QTM786448:QTO786449 RDI786448:RDK786449 RNE786448:RNG786449 RXA786448:RXC786449 SGW786448:SGY786449 SQS786448:SQU786449 TAO786448:TAQ786449 TKK786448:TKM786449 TUG786448:TUI786449 UEC786448:UEE786449 UNY786448:UOA786449 UXU786448:UXW786449 VHQ786448:VHS786449 VRM786448:VRO786449 WBI786448:WBK786449 WLE786448:WLG786449 WVA786448:WVC786449 IO851984:IQ851985 SK851984:SM851985 ACG851984:ACI851985 AMC851984:AME851985 AVY851984:AWA851985 BFU851984:BFW851985 BPQ851984:BPS851985 BZM851984:BZO851985 CJI851984:CJK851985 CTE851984:CTG851985 DDA851984:DDC851985 DMW851984:DMY851985 DWS851984:DWU851985 EGO851984:EGQ851985 EQK851984:EQM851985 FAG851984:FAI851985 FKC851984:FKE851985 FTY851984:FUA851985 GDU851984:GDW851985 GNQ851984:GNS851985 GXM851984:GXO851985 HHI851984:HHK851985 HRE851984:HRG851985 IBA851984:IBC851985 IKW851984:IKY851985 IUS851984:IUU851985 JEO851984:JEQ851985 JOK851984:JOM851985 JYG851984:JYI851985 KIC851984:KIE851985 KRY851984:KSA851985 LBU851984:LBW851985 LLQ851984:LLS851985 LVM851984:LVO851985 MFI851984:MFK851985 MPE851984:MPG851985 MZA851984:MZC851985 NIW851984:NIY851985 NSS851984:NSU851985 OCO851984:OCQ851985 OMK851984:OMM851985 OWG851984:OWI851985 PGC851984:PGE851985 PPY851984:PQA851985 PZU851984:PZW851985 QJQ851984:QJS851985 QTM851984:QTO851985 RDI851984:RDK851985 RNE851984:RNG851985 RXA851984:RXC851985 SGW851984:SGY851985 SQS851984:SQU851985 TAO851984:TAQ851985 TKK851984:TKM851985 TUG851984:TUI851985 UEC851984:UEE851985 UNY851984:UOA851985 UXU851984:UXW851985 VHQ851984:VHS851985 VRM851984:VRO851985 WBI851984:WBK851985 WLE851984:WLG851985 WVA851984:WVC851985 IO917520:IQ917521 SK917520:SM917521 ACG917520:ACI917521 AMC917520:AME917521 AVY917520:AWA917521 BFU917520:BFW917521 BPQ917520:BPS917521 BZM917520:BZO917521 CJI917520:CJK917521 CTE917520:CTG917521 DDA917520:DDC917521 DMW917520:DMY917521 DWS917520:DWU917521 EGO917520:EGQ917521 EQK917520:EQM917521 FAG917520:FAI917521 FKC917520:FKE917521 FTY917520:FUA917521 GDU917520:GDW917521 GNQ917520:GNS917521 GXM917520:GXO917521 HHI917520:HHK917521 HRE917520:HRG917521 IBA917520:IBC917521 IKW917520:IKY917521 IUS917520:IUU917521 JEO917520:JEQ917521 JOK917520:JOM917521 JYG917520:JYI917521 KIC917520:KIE917521 KRY917520:KSA917521 LBU917520:LBW917521 LLQ917520:LLS917521 LVM917520:LVO917521 MFI917520:MFK917521 MPE917520:MPG917521 MZA917520:MZC917521 NIW917520:NIY917521 NSS917520:NSU917521 OCO917520:OCQ917521 OMK917520:OMM917521 OWG917520:OWI917521 PGC917520:PGE917521 PPY917520:PQA917521 PZU917520:PZW917521 QJQ917520:QJS917521 QTM917520:QTO917521 RDI917520:RDK917521 RNE917520:RNG917521 RXA917520:RXC917521 SGW917520:SGY917521 SQS917520:SQU917521 TAO917520:TAQ917521 TKK917520:TKM917521 TUG917520:TUI917521 UEC917520:UEE917521 UNY917520:UOA917521 UXU917520:UXW917521 VHQ917520:VHS917521 VRM917520:VRO917521 WBI917520:WBK917521 WLE917520:WLG917521 WVA917520:WVC917521 IO983056:IQ983057 SK983056:SM983057 ACG983056:ACI983057 AMC983056:AME983057 AVY983056:AWA983057 BFU983056:BFW983057 BPQ983056:BPS983057 BZM983056:BZO983057 CJI983056:CJK983057 CTE983056:CTG983057 DDA983056:DDC983057 DMW983056:DMY983057 DWS983056:DWU983057 EGO983056:EGQ983057 EQK983056:EQM983057 FAG983056:FAI983057 FKC983056:FKE983057 FTY983056:FUA983057 GDU983056:GDW983057 GNQ983056:GNS983057 GXM983056:GXO983057 HHI983056:HHK983057 HRE983056:HRG983057 IBA983056:IBC983057 IKW983056:IKY983057 IUS983056:IUU983057 JEO983056:JEQ983057 JOK983056:JOM983057 JYG983056:JYI983057 KIC983056:KIE983057 KRY983056:KSA983057 LBU983056:LBW983057 LLQ983056:LLS983057 LVM983056:LVO983057 MFI983056:MFK983057 MPE983056:MPG983057 MZA983056:MZC983057 NIW983056:NIY983057 NSS983056:NSU983057 OCO983056:OCQ983057 OMK983056:OMM983057 OWG983056:OWI983057 PGC983056:PGE983057 PPY983056:PQA983057 PZU983056:PZW983057 QJQ983056:QJS983057 QTM983056:QTO983057 RDI983056:RDK983057 RNE983056:RNG983057 RXA983056:RXC983057 SGW983056:SGY983057 SQS983056:SQU983057 TAO983056:TAQ983057 TKK983056:TKM983057 TUG983056:TUI983057 UEC983056:UEE983057 UNY983056:UOA983057 UXU983056:UXW983057 VHQ983056:VHS983057 VRM983056:VRO983057 WBI983056:WBK983057 WLE983056:WLG983057 WVA983056:WVC983057 IO65557:IQ65557 SK65557:SM65557 ACG65557:ACI65557 AMC65557:AME65557 AVY65557:AWA65557 BFU65557:BFW65557 BPQ65557:BPS65557 BZM65557:BZO65557 CJI65557:CJK65557 CTE65557:CTG65557 DDA65557:DDC65557 DMW65557:DMY65557 DWS65557:DWU65557 EGO65557:EGQ65557 EQK65557:EQM65557 FAG65557:FAI65557 FKC65557:FKE65557 FTY65557:FUA65557 GDU65557:GDW65557 GNQ65557:GNS65557 GXM65557:GXO65557 HHI65557:HHK65557 HRE65557:HRG65557 IBA65557:IBC65557 IKW65557:IKY65557 IUS65557:IUU65557 JEO65557:JEQ65557 JOK65557:JOM65557 JYG65557:JYI65557 KIC65557:KIE65557 KRY65557:KSA65557 LBU65557:LBW65557 LLQ65557:LLS65557 LVM65557:LVO65557 MFI65557:MFK65557 MPE65557:MPG65557 MZA65557:MZC65557 NIW65557:NIY65557 NSS65557:NSU65557 OCO65557:OCQ65557 OMK65557:OMM65557 OWG65557:OWI65557 PGC65557:PGE65557 PPY65557:PQA65557 PZU65557:PZW65557 QJQ65557:QJS65557 QTM65557:QTO65557 RDI65557:RDK65557 RNE65557:RNG65557 RXA65557:RXC65557 SGW65557:SGY65557 SQS65557:SQU65557 TAO65557:TAQ65557 TKK65557:TKM65557 TUG65557:TUI65557 UEC65557:UEE65557 UNY65557:UOA65557 UXU65557:UXW65557 VHQ65557:VHS65557 VRM65557:VRO65557 WBI65557:WBK65557 WLE65557:WLG65557 WVA65557:WVC65557 IO131093:IQ131093 SK131093:SM131093 ACG131093:ACI131093 AMC131093:AME131093 AVY131093:AWA131093 BFU131093:BFW131093 BPQ131093:BPS131093 BZM131093:BZO131093 CJI131093:CJK131093 CTE131093:CTG131093 DDA131093:DDC131093 DMW131093:DMY131093 DWS131093:DWU131093 EGO131093:EGQ131093 EQK131093:EQM131093 FAG131093:FAI131093 FKC131093:FKE131093 FTY131093:FUA131093 GDU131093:GDW131093 GNQ131093:GNS131093 GXM131093:GXO131093 HHI131093:HHK131093 HRE131093:HRG131093 IBA131093:IBC131093 IKW131093:IKY131093 IUS131093:IUU131093 JEO131093:JEQ131093 JOK131093:JOM131093 JYG131093:JYI131093 KIC131093:KIE131093 KRY131093:KSA131093 LBU131093:LBW131093 LLQ131093:LLS131093 LVM131093:LVO131093 MFI131093:MFK131093 MPE131093:MPG131093 MZA131093:MZC131093 NIW131093:NIY131093 NSS131093:NSU131093 OCO131093:OCQ131093 OMK131093:OMM131093 OWG131093:OWI131093 PGC131093:PGE131093 PPY131093:PQA131093 PZU131093:PZW131093 QJQ131093:QJS131093 QTM131093:QTO131093 RDI131093:RDK131093 RNE131093:RNG131093 RXA131093:RXC131093 SGW131093:SGY131093 SQS131093:SQU131093 TAO131093:TAQ131093 TKK131093:TKM131093 TUG131093:TUI131093 UEC131093:UEE131093 UNY131093:UOA131093 UXU131093:UXW131093 VHQ131093:VHS131093 VRM131093:VRO131093 WBI131093:WBK131093 WLE131093:WLG131093 WVA131093:WVC131093 IO196629:IQ196629 SK196629:SM196629 ACG196629:ACI196629 AMC196629:AME196629 AVY196629:AWA196629 BFU196629:BFW196629 BPQ196629:BPS196629 BZM196629:BZO196629 CJI196629:CJK196629 CTE196629:CTG196629 DDA196629:DDC196629 DMW196629:DMY196629 DWS196629:DWU196629 EGO196629:EGQ196629 EQK196629:EQM196629 FAG196629:FAI196629 FKC196629:FKE196629 FTY196629:FUA196629 GDU196629:GDW196629 GNQ196629:GNS196629 GXM196629:GXO196629 HHI196629:HHK196629 HRE196629:HRG196629 IBA196629:IBC196629 IKW196629:IKY196629 IUS196629:IUU196629 JEO196629:JEQ196629 JOK196629:JOM196629 JYG196629:JYI196629 KIC196629:KIE196629 KRY196629:KSA196629 LBU196629:LBW196629 LLQ196629:LLS196629 LVM196629:LVO196629 MFI196629:MFK196629 MPE196629:MPG196629 MZA196629:MZC196629 NIW196629:NIY196629 NSS196629:NSU196629 OCO196629:OCQ196629 OMK196629:OMM196629 OWG196629:OWI196629 PGC196629:PGE196629 PPY196629:PQA196629 PZU196629:PZW196629 QJQ196629:QJS196629 QTM196629:QTO196629 RDI196629:RDK196629 RNE196629:RNG196629 RXA196629:RXC196629 SGW196629:SGY196629 SQS196629:SQU196629 TAO196629:TAQ196629 TKK196629:TKM196629 TUG196629:TUI196629 UEC196629:UEE196629 UNY196629:UOA196629 UXU196629:UXW196629 VHQ196629:VHS196629 VRM196629:VRO196629 WBI196629:WBK196629 WLE196629:WLG196629 WVA196629:WVC196629 IO262165:IQ262165 SK262165:SM262165 ACG262165:ACI262165 AMC262165:AME262165 AVY262165:AWA262165 BFU262165:BFW262165 BPQ262165:BPS262165 BZM262165:BZO262165 CJI262165:CJK262165 CTE262165:CTG262165 DDA262165:DDC262165 DMW262165:DMY262165 DWS262165:DWU262165 EGO262165:EGQ262165 EQK262165:EQM262165 FAG262165:FAI262165 FKC262165:FKE262165 FTY262165:FUA262165 GDU262165:GDW262165 GNQ262165:GNS262165 GXM262165:GXO262165 HHI262165:HHK262165 HRE262165:HRG262165 IBA262165:IBC262165 IKW262165:IKY262165 IUS262165:IUU262165 JEO262165:JEQ262165 JOK262165:JOM262165 JYG262165:JYI262165 KIC262165:KIE262165 KRY262165:KSA262165 LBU262165:LBW262165 LLQ262165:LLS262165 LVM262165:LVO262165 MFI262165:MFK262165 MPE262165:MPG262165 MZA262165:MZC262165 NIW262165:NIY262165 NSS262165:NSU262165 OCO262165:OCQ262165 OMK262165:OMM262165 OWG262165:OWI262165 PGC262165:PGE262165 PPY262165:PQA262165 PZU262165:PZW262165 QJQ262165:QJS262165 QTM262165:QTO262165 RDI262165:RDK262165 RNE262165:RNG262165 RXA262165:RXC262165 SGW262165:SGY262165 SQS262165:SQU262165 TAO262165:TAQ262165 TKK262165:TKM262165 TUG262165:TUI262165 UEC262165:UEE262165 UNY262165:UOA262165 UXU262165:UXW262165 VHQ262165:VHS262165 VRM262165:VRO262165 WBI262165:WBK262165 WLE262165:WLG262165 WVA262165:WVC262165 IO327701:IQ327701 SK327701:SM327701 ACG327701:ACI327701 AMC327701:AME327701 AVY327701:AWA327701 BFU327701:BFW327701 BPQ327701:BPS327701 BZM327701:BZO327701 CJI327701:CJK327701 CTE327701:CTG327701 DDA327701:DDC327701 DMW327701:DMY327701 DWS327701:DWU327701 EGO327701:EGQ327701 EQK327701:EQM327701 FAG327701:FAI327701 FKC327701:FKE327701 FTY327701:FUA327701 GDU327701:GDW327701 GNQ327701:GNS327701 GXM327701:GXO327701 HHI327701:HHK327701 HRE327701:HRG327701 IBA327701:IBC327701 IKW327701:IKY327701 IUS327701:IUU327701 JEO327701:JEQ327701 JOK327701:JOM327701 JYG327701:JYI327701 KIC327701:KIE327701 KRY327701:KSA327701 LBU327701:LBW327701 LLQ327701:LLS327701 LVM327701:LVO327701 MFI327701:MFK327701 MPE327701:MPG327701 MZA327701:MZC327701 NIW327701:NIY327701 NSS327701:NSU327701 OCO327701:OCQ327701 OMK327701:OMM327701 OWG327701:OWI327701 PGC327701:PGE327701 PPY327701:PQA327701 PZU327701:PZW327701 QJQ327701:QJS327701 QTM327701:QTO327701 RDI327701:RDK327701 RNE327701:RNG327701 RXA327701:RXC327701 SGW327701:SGY327701 SQS327701:SQU327701 TAO327701:TAQ327701 TKK327701:TKM327701 TUG327701:TUI327701 UEC327701:UEE327701 UNY327701:UOA327701 UXU327701:UXW327701 VHQ327701:VHS327701 VRM327701:VRO327701 WBI327701:WBK327701 WLE327701:WLG327701 WVA327701:WVC327701 IO393237:IQ393237 SK393237:SM393237 ACG393237:ACI393237 AMC393237:AME393237 AVY393237:AWA393237 BFU393237:BFW393237 BPQ393237:BPS393237 BZM393237:BZO393237 CJI393237:CJK393237 CTE393237:CTG393237 DDA393237:DDC393237 DMW393237:DMY393237 DWS393237:DWU393237 EGO393237:EGQ393237 EQK393237:EQM393237 FAG393237:FAI393237 FKC393237:FKE393237 FTY393237:FUA393237 GDU393237:GDW393237 GNQ393237:GNS393237 GXM393237:GXO393237 HHI393237:HHK393237 HRE393237:HRG393237 IBA393237:IBC393237 IKW393237:IKY393237 IUS393237:IUU393237 JEO393237:JEQ393237 JOK393237:JOM393237 JYG393237:JYI393237 KIC393237:KIE393237 KRY393237:KSA393237 LBU393237:LBW393237 LLQ393237:LLS393237 LVM393237:LVO393237 MFI393237:MFK393237 MPE393237:MPG393237 MZA393237:MZC393237 NIW393237:NIY393237 NSS393237:NSU393237 OCO393237:OCQ393237 OMK393237:OMM393237 OWG393237:OWI393237 PGC393237:PGE393237 PPY393237:PQA393237 PZU393237:PZW393237 QJQ393237:QJS393237 QTM393237:QTO393237 RDI393237:RDK393237 RNE393237:RNG393237 RXA393237:RXC393237 SGW393237:SGY393237 SQS393237:SQU393237 TAO393237:TAQ393237 TKK393237:TKM393237 TUG393237:TUI393237 UEC393237:UEE393237 UNY393237:UOA393237 UXU393237:UXW393237 VHQ393237:VHS393237 VRM393237:VRO393237 WBI393237:WBK393237 WLE393237:WLG393237 WVA393237:WVC393237 IO458773:IQ458773 SK458773:SM458773 ACG458773:ACI458773 AMC458773:AME458773 AVY458773:AWA458773 BFU458773:BFW458773 BPQ458773:BPS458773 BZM458773:BZO458773 CJI458773:CJK458773 CTE458773:CTG458773 DDA458773:DDC458773 DMW458773:DMY458773 DWS458773:DWU458773 EGO458773:EGQ458773 EQK458773:EQM458773 FAG458773:FAI458773 FKC458773:FKE458773 FTY458773:FUA458773 GDU458773:GDW458773 GNQ458773:GNS458773 GXM458773:GXO458773 HHI458773:HHK458773 HRE458773:HRG458773 IBA458773:IBC458773 IKW458773:IKY458773 IUS458773:IUU458773 JEO458773:JEQ458773 JOK458773:JOM458773 JYG458773:JYI458773 KIC458773:KIE458773 KRY458773:KSA458773 LBU458773:LBW458773 LLQ458773:LLS458773 LVM458773:LVO458773 MFI458773:MFK458773 MPE458773:MPG458773 MZA458773:MZC458773 NIW458773:NIY458773 NSS458773:NSU458773 OCO458773:OCQ458773 OMK458773:OMM458773 OWG458773:OWI458773 PGC458773:PGE458773 PPY458773:PQA458773 PZU458773:PZW458773 QJQ458773:QJS458773 QTM458773:QTO458773 RDI458773:RDK458773 RNE458773:RNG458773 RXA458773:RXC458773 SGW458773:SGY458773 SQS458773:SQU458773 TAO458773:TAQ458773 TKK458773:TKM458773 TUG458773:TUI458773 UEC458773:UEE458773 UNY458773:UOA458773 UXU458773:UXW458773 VHQ458773:VHS458773 VRM458773:VRO458773 WBI458773:WBK458773 WLE458773:WLG458773 WVA458773:WVC458773 IO524309:IQ524309 SK524309:SM524309 ACG524309:ACI524309 AMC524309:AME524309 AVY524309:AWA524309 BFU524309:BFW524309 BPQ524309:BPS524309 BZM524309:BZO524309 CJI524309:CJK524309 CTE524309:CTG524309 DDA524309:DDC524309 DMW524309:DMY524309 DWS524309:DWU524309 EGO524309:EGQ524309 EQK524309:EQM524309 FAG524309:FAI524309 FKC524309:FKE524309 FTY524309:FUA524309 GDU524309:GDW524309 GNQ524309:GNS524309 GXM524309:GXO524309 HHI524309:HHK524309 HRE524309:HRG524309 IBA524309:IBC524309 IKW524309:IKY524309 IUS524309:IUU524309 JEO524309:JEQ524309 JOK524309:JOM524309 JYG524309:JYI524309 KIC524309:KIE524309 KRY524309:KSA524309 LBU524309:LBW524309 LLQ524309:LLS524309 LVM524309:LVO524309 MFI524309:MFK524309 MPE524309:MPG524309 MZA524309:MZC524309 NIW524309:NIY524309 NSS524309:NSU524309 OCO524309:OCQ524309 OMK524309:OMM524309 OWG524309:OWI524309 PGC524309:PGE524309 PPY524309:PQA524309 PZU524309:PZW524309 QJQ524309:QJS524309 QTM524309:QTO524309 RDI524309:RDK524309 RNE524309:RNG524309 RXA524309:RXC524309 SGW524309:SGY524309 SQS524309:SQU524309 TAO524309:TAQ524309 TKK524309:TKM524309 TUG524309:TUI524309 UEC524309:UEE524309 UNY524309:UOA524309 UXU524309:UXW524309 VHQ524309:VHS524309 VRM524309:VRO524309 WBI524309:WBK524309 WLE524309:WLG524309 WVA524309:WVC524309 IO589845:IQ589845 SK589845:SM589845 ACG589845:ACI589845 AMC589845:AME589845 AVY589845:AWA589845 BFU589845:BFW589845 BPQ589845:BPS589845 BZM589845:BZO589845 CJI589845:CJK589845 CTE589845:CTG589845 DDA589845:DDC589845 DMW589845:DMY589845 DWS589845:DWU589845 EGO589845:EGQ589845 EQK589845:EQM589845 FAG589845:FAI589845 FKC589845:FKE589845 FTY589845:FUA589845 GDU589845:GDW589845 GNQ589845:GNS589845 GXM589845:GXO589845 HHI589845:HHK589845 HRE589845:HRG589845 IBA589845:IBC589845 IKW589845:IKY589845 IUS589845:IUU589845 JEO589845:JEQ589845 JOK589845:JOM589845 JYG589845:JYI589845 KIC589845:KIE589845 KRY589845:KSA589845 LBU589845:LBW589845 LLQ589845:LLS589845 LVM589845:LVO589845 MFI589845:MFK589845 MPE589845:MPG589845 MZA589845:MZC589845 NIW589845:NIY589845 NSS589845:NSU589845 OCO589845:OCQ589845 OMK589845:OMM589845 OWG589845:OWI589845 PGC589845:PGE589845 PPY589845:PQA589845 PZU589845:PZW589845 QJQ589845:QJS589845 QTM589845:QTO589845 RDI589845:RDK589845 RNE589845:RNG589845 RXA589845:RXC589845 SGW589845:SGY589845 SQS589845:SQU589845 TAO589845:TAQ589845 TKK589845:TKM589845 TUG589845:TUI589845 UEC589845:UEE589845 UNY589845:UOA589845 UXU589845:UXW589845 VHQ589845:VHS589845 VRM589845:VRO589845 WBI589845:WBK589845 WLE589845:WLG589845 WVA589845:WVC589845 IO655381:IQ655381 SK655381:SM655381 ACG655381:ACI655381 AMC655381:AME655381 AVY655381:AWA655381 BFU655381:BFW655381 BPQ655381:BPS655381 BZM655381:BZO655381 CJI655381:CJK655381 CTE655381:CTG655381 DDA655381:DDC655381 DMW655381:DMY655381 DWS655381:DWU655381 EGO655381:EGQ655381 EQK655381:EQM655381 FAG655381:FAI655381 FKC655381:FKE655381 FTY655381:FUA655381 GDU655381:GDW655381 GNQ655381:GNS655381 GXM655381:GXO655381 HHI655381:HHK655381 HRE655381:HRG655381 IBA655381:IBC655381 IKW655381:IKY655381 IUS655381:IUU655381 JEO655381:JEQ655381 JOK655381:JOM655381 JYG655381:JYI655381 KIC655381:KIE655381 KRY655381:KSA655381 LBU655381:LBW655381 LLQ655381:LLS655381 LVM655381:LVO655381 MFI655381:MFK655381 MPE655381:MPG655381 MZA655381:MZC655381 NIW655381:NIY655381 NSS655381:NSU655381 OCO655381:OCQ655381 OMK655381:OMM655381 OWG655381:OWI655381 PGC655381:PGE655381 PPY655381:PQA655381 PZU655381:PZW655381 QJQ655381:QJS655381 QTM655381:QTO655381 RDI655381:RDK655381 RNE655381:RNG655381 RXA655381:RXC655381 SGW655381:SGY655381 SQS655381:SQU655381 TAO655381:TAQ655381 TKK655381:TKM655381 TUG655381:TUI655381 UEC655381:UEE655381 UNY655381:UOA655381 UXU655381:UXW655381 VHQ655381:VHS655381 VRM655381:VRO655381 WBI655381:WBK655381 WLE655381:WLG655381 WVA655381:WVC655381 IO720917:IQ720917 SK720917:SM720917 ACG720917:ACI720917 AMC720917:AME720917 AVY720917:AWA720917 BFU720917:BFW720917 BPQ720917:BPS720917 BZM720917:BZO720917 CJI720917:CJK720917 CTE720917:CTG720917 DDA720917:DDC720917 DMW720917:DMY720917 DWS720917:DWU720917 EGO720917:EGQ720917 EQK720917:EQM720917 FAG720917:FAI720917 FKC720917:FKE720917 FTY720917:FUA720917 GDU720917:GDW720917 GNQ720917:GNS720917 GXM720917:GXO720917 HHI720917:HHK720917 HRE720917:HRG720917 IBA720917:IBC720917 IKW720917:IKY720917 IUS720917:IUU720917 JEO720917:JEQ720917 JOK720917:JOM720917 JYG720917:JYI720917 KIC720917:KIE720917 KRY720917:KSA720917 LBU720917:LBW720917 LLQ720917:LLS720917 LVM720917:LVO720917 MFI720917:MFK720917 MPE720917:MPG720917 MZA720917:MZC720917 NIW720917:NIY720917 NSS720917:NSU720917 OCO720917:OCQ720917 OMK720917:OMM720917 OWG720917:OWI720917 PGC720917:PGE720917 PPY720917:PQA720917 PZU720917:PZW720917 QJQ720917:QJS720917 QTM720917:QTO720917 RDI720917:RDK720917 RNE720917:RNG720917 RXA720917:RXC720917 SGW720917:SGY720917 SQS720917:SQU720917 TAO720917:TAQ720917 TKK720917:TKM720917 TUG720917:TUI720917 UEC720917:UEE720917 UNY720917:UOA720917 UXU720917:UXW720917 VHQ720917:VHS720917 VRM720917:VRO720917 WBI720917:WBK720917 WLE720917:WLG720917 WVA720917:WVC720917 IO786453:IQ786453 SK786453:SM786453 ACG786453:ACI786453 AMC786453:AME786453 AVY786453:AWA786453 BFU786453:BFW786453 BPQ786453:BPS786453 BZM786453:BZO786453 CJI786453:CJK786453 CTE786453:CTG786453 DDA786453:DDC786453 DMW786453:DMY786453 DWS786453:DWU786453 EGO786453:EGQ786453 EQK786453:EQM786453 FAG786453:FAI786453 FKC786453:FKE786453 FTY786453:FUA786453 GDU786453:GDW786453 GNQ786453:GNS786453 GXM786453:GXO786453 HHI786453:HHK786453 HRE786453:HRG786453 IBA786453:IBC786453 IKW786453:IKY786453 IUS786453:IUU786453 JEO786453:JEQ786453 JOK786453:JOM786453 JYG786453:JYI786453 KIC786453:KIE786453 KRY786453:KSA786453 LBU786453:LBW786453 LLQ786453:LLS786453 LVM786453:LVO786453 MFI786453:MFK786453 MPE786453:MPG786453 MZA786453:MZC786453 NIW786453:NIY786453 NSS786453:NSU786453 OCO786453:OCQ786453 OMK786453:OMM786453 OWG786453:OWI786453 PGC786453:PGE786453 PPY786453:PQA786453 PZU786453:PZW786453 QJQ786453:QJS786453 QTM786453:QTO786453 RDI786453:RDK786453 RNE786453:RNG786453 RXA786453:RXC786453 SGW786453:SGY786453 SQS786453:SQU786453 TAO786453:TAQ786453 TKK786453:TKM786453 TUG786453:TUI786453 UEC786453:UEE786453 UNY786453:UOA786453 UXU786453:UXW786453 VHQ786453:VHS786453 VRM786453:VRO786453 WBI786453:WBK786453 WLE786453:WLG786453 WVA786453:WVC786453 IO851989:IQ851989 SK851989:SM851989 ACG851989:ACI851989 AMC851989:AME851989 AVY851989:AWA851989 BFU851989:BFW851989 BPQ851989:BPS851989 BZM851989:BZO851989 CJI851989:CJK851989 CTE851989:CTG851989 DDA851989:DDC851989 DMW851989:DMY851989 DWS851989:DWU851989 EGO851989:EGQ851989 EQK851989:EQM851989 FAG851989:FAI851989 FKC851989:FKE851989 FTY851989:FUA851989 GDU851989:GDW851989 GNQ851989:GNS851989 GXM851989:GXO851989 HHI851989:HHK851989 HRE851989:HRG851989 IBA851989:IBC851989 IKW851989:IKY851989 IUS851989:IUU851989 JEO851989:JEQ851989 JOK851989:JOM851989 JYG851989:JYI851989 KIC851989:KIE851989 KRY851989:KSA851989 LBU851989:LBW851989 LLQ851989:LLS851989 LVM851989:LVO851989 MFI851989:MFK851989 MPE851989:MPG851989 MZA851989:MZC851989 NIW851989:NIY851989 NSS851989:NSU851989 OCO851989:OCQ851989 OMK851989:OMM851989 OWG851989:OWI851989 PGC851989:PGE851989 PPY851989:PQA851989 PZU851989:PZW851989 QJQ851989:QJS851989 QTM851989:QTO851989 RDI851989:RDK851989 RNE851989:RNG851989 RXA851989:RXC851989 SGW851989:SGY851989 SQS851989:SQU851989 TAO851989:TAQ851989 TKK851989:TKM851989 TUG851989:TUI851989 UEC851989:UEE851989 UNY851989:UOA851989 UXU851989:UXW851989 VHQ851989:VHS851989 VRM851989:VRO851989 WBI851989:WBK851989 WLE851989:WLG851989 WVA851989:WVC851989 IO917525:IQ917525 SK917525:SM917525 ACG917525:ACI917525 AMC917525:AME917525 AVY917525:AWA917525 BFU917525:BFW917525 BPQ917525:BPS917525 BZM917525:BZO917525 CJI917525:CJK917525 CTE917525:CTG917525 DDA917525:DDC917525 DMW917525:DMY917525 DWS917525:DWU917525 EGO917525:EGQ917525 EQK917525:EQM917525 FAG917525:FAI917525 FKC917525:FKE917525 FTY917525:FUA917525 GDU917525:GDW917525 GNQ917525:GNS917525 GXM917525:GXO917525 HHI917525:HHK917525 HRE917525:HRG917525 IBA917525:IBC917525 IKW917525:IKY917525 IUS917525:IUU917525 JEO917525:JEQ917525 JOK917525:JOM917525 JYG917525:JYI917525 KIC917525:KIE917525 KRY917525:KSA917525 LBU917525:LBW917525 LLQ917525:LLS917525 LVM917525:LVO917525 MFI917525:MFK917525 MPE917525:MPG917525 MZA917525:MZC917525 NIW917525:NIY917525 NSS917525:NSU917525 OCO917525:OCQ917525 OMK917525:OMM917525 OWG917525:OWI917525 PGC917525:PGE917525 PPY917525:PQA917525 PZU917525:PZW917525 QJQ917525:QJS917525 QTM917525:QTO917525 RDI917525:RDK917525 RNE917525:RNG917525 RXA917525:RXC917525 SGW917525:SGY917525 SQS917525:SQU917525 TAO917525:TAQ917525 TKK917525:TKM917525 TUG917525:TUI917525 UEC917525:UEE917525 UNY917525:UOA917525 UXU917525:UXW917525 VHQ917525:VHS917525 VRM917525:VRO917525 WBI917525:WBK917525 WLE917525:WLG917525 WVA917525:WVC917525 IO983061:IQ983061 SK983061:SM983061 ACG983061:ACI983061 AMC983061:AME983061 AVY983061:AWA983061 BFU983061:BFW983061 BPQ983061:BPS983061 BZM983061:BZO983061 CJI983061:CJK983061 CTE983061:CTG983061 DDA983061:DDC983061 DMW983061:DMY983061 DWS983061:DWU983061 EGO983061:EGQ983061 EQK983061:EQM983061 FAG983061:FAI983061 FKC983061:FKE983061 FTY983061:FUA983061 GDU983061:GDW983061 GNQ983061:GNS983061 GXM983061:GXO983061 HHI983061:HHK983061 HRE983061:HRG983061 IBA983061:IBC983061 IKW983061:IKY983061 IUS983061:IUU983061 JEO983061:JEQ983061 JOK983061:JOM983061 JYG983061:JYI983061 KIC983061:KIE983061 KRY983061:KSA983061 LBU983061:LBW983061 LLQ983061:LLS983061 LVM983061:LVO983061 MFI983061:MFK983061 MPE983061:MPG983061 MZA983061:MZC983061 NIW983061:NIY983061 NSS983061:NSU983061 OCO983061:OCQ983061 OMK983061:OMM983061 OWG983061:OWI983061 PGC983061:PGE983061 PPY983061:PQA983061 PZU983061:PZW983061 QJQ983061:QJS983061 QTM983061:QTO983061 RDI983061:RDK983061 RNE983061:RNG983061 RXA983061:RXC983061 SGW983061:SGY983061 SQS983061:SQU983061 TAO983061:TAQ983061 TKK983061:TKM983061 TUG983061:TUI983061 UEC983061:UEE983061 UNY983061:UOA983061 UXU983061:UXW983061 VHQ983061:VHS983061 VRM983061:VRO983061 WBI983061:WBK983061 WLE983061:WLG983061 WVA983061:WVC983061 IO65551 SK65551 ACG65551 AMC65551 AVY65551 BFU65551 BPQ65551 BZM65551 CJI65551 CTE65551 DDA65551 DMW65551 DWS65551 EGO65551 EQK65551 FAG65551 FKC65551 FTY65551 GDU65551 GNQ65551 GXM65551 HHI65551 HRE65551 IBA65551 IKW65551 IUS65551 JEO65551 JOK65551 JYG65551 KIC65551 KRY65551 LBU65551 LLQ65551 LVM65551 MFI65551 MPE65551 MZA65551 NIW65551 NSS65551 OCO65551 OMK65551 OWG65551 PGC65551 PPY65551 PZU65551 QJQ65551 QTM65551 RDI65551 RNE65551 RXA65551 SGW65551 SQS65551 TAO65551 TKK65551 TUG65551 UEC65551 UNY65551 UXU65551 VHQ65551 VRM65551 WBI65551 WLE65551 WVA65551 IO131087 SK131087 ACG131087 AMC131087 AVY131087 BFU131087 BPQ131087 BZM131087 CJI131087 CTE131087 DDA131087 DMW131087 DWS131087 EGO131087 EQK131087 FAG131087 FKC131087 FTY131087 GDU131087 GNQ131087 GXM131087 HHI131087 HRE131087 IBA131087 IKW131087 IUS131087 JEO131087 JOK131087 JYG131087 KIC131087 KRY131087 LBU131087 LLQ131087 LVM131087 MFI131087 MPE131087 MZA131087 NIW131087 NSS131087 OCO131087 OMK131087 OWG131087 PGC131087 PPY131087 PZU131087 QJQ131087 QTM131087 RDI131087 RNE131087 RXA131087 SGW131087 SQS131087 TAO131087 TKK131087 TUG131087 UEC131087 UNY131087 UXU131087 VHQ131087 VRM131087 WBI131087 WLE131087 WVA131087 IO196623 SK196623 ACG196623 AMC196623 AVY196623 BFU196623 BPQ196623 BZM196623 CJI196623 CTE196623 DDA196623 DMW196623 DWS196623 EGO196623 EQK196623 FAG196623 FKC196623 FTY196623 GDU196623 GNQ196623 GXM196623 HHI196623 HRE196623 IBA196623 IKW196623 IUS196623 JEO196623 JOK196623 JYG196623 KIC196623 KRY196623 LBU196623 LLQ196623 LVM196623 MFI196623 MPE196623 MZA196623 NIW196623 NSS196623 OCO196623 OMK196623 OWG196623 PGC196623 PPY196623 PZU196623 QJQ196623 QTM196623 RDI196623 RNE196623 RXA196623 SGW196623 SQS196623 TAO196623 TKK196623 TUG196623 UEC196623 UNY196623 UXU196623 VHQ196623 VRM196623 WBI196623 WLE196623 WVA196623 IO262159 SK262159 ACG262159 AMC262159 AVY262159 BFU262159 BPQ262159 BZM262159 CJI262159 CTE262159 DDA262159 DMW262159 DWS262159 EGO262159 EQK262159 FAG262159 FKC262159 FTY262159 GDU262159 GNQ262159 GXM262159 HHI262159 HRE262159 IBA262159 IKW262159 IUS262159 JEO262159 JOK262159 JYG262159 KIC262159 KRY262159 LBU262159 LLQ262159 LVM262159 MFI262159 MPE262159 MZA262159 NIW262159 NSS262159 OCO262159 OMK262159 OWG262159 PGC262159 PPY262159 PZU262159 QJQ262159 QTM262159 RDI262159 RNE262159 RXA262159 SGW262159 SQS262159 TAO262159 TKK262159 TUG262159 UEC262159 UNY262159 UXU262159 VHQ262159 VRM262159 WBI262159 WLE262159 WVA262159 IO327695 SK327695 ACG327695 AMC327695 AVY327695 BFU327695 BPQ327695 BZM327695 CJI327695 CTE327695 DDA327695 DMW327695 DWS327695 EGO327695 EQK327695 FAG327695 FKC327695 FTY327695 GDU327695 GNQ327695 GXM327695 HHI327695 HRE327695 IBA327695 IKW327695 IUS327695 JEO327695 JOK327695 JYG327695 KIC327695 KRY327695 LBU327695 LLQ327695 LVM327695 MFI327695 MPE327695 MZA327695 NIW327695 NSS327695 OCO327695 OMK327695 OWG327695 PGC327695 PPY327695 PZU327695 QJQ327695 QTM327695 RDI327695 RNE327695 RXA327695 SGW327695 SQS327695 TAO327695 TKK327695 TUG327695 UEC327695 UNY327695 UXU327695 VHQ327695 VRM327695 WBI327695 WLE327695 WVA327695 IO393231 SK393231 ACG393231 AMC393231 AVY393231 BFU393231 BPQ393231 BZM393231 CJI393231 CTE393231 DDA393231 DMW393231 DWS393231 EGO393231 EQK393231 FAG393231 FKC393231 FTY393231 GDU393231 GNQ393231 GXM393231 HHI393231 HRE393231 IBA393231 IKW393231 IUS393231 JEO393231 JOK393231 JYG393231 KIC393231 KRY393231 LBU393231 LLQ393231 LVM393231 MFI393231 MPE393231 MZA393231 NIW393231 NSS393231 OCO393231 OMK393231 OWG393231 PGC393231 PPY393231 PZU393231 QJQ393231 QTM393231 RDI393231 RNE393231 RXA393231 SGW393231 SQS393231 TAO393231 TKK393231 TUG393231 UEC393231 UNY393231 UXU393231 VHQ393231 VRM393231 WBI393231 WLE393231 WVA393231 IO458767 SK458767 ACG458767 AMC458767 AVY458767 BFU458767 BPQ458767 BZM458767 CJI458767 CTE458767 DDA458767 DMW458767 DWS458767 EGO458767 EQK458767 FAG458767 FKC458767 FTY458767 GDU458767 GNQ458767 GXM458767 HHI458767 HRE458767 IBA458767 IKW458767 IUS458767 JEO458767 JOK458767 JYG458767 KIC458767 KRY458767 LBU458767 LLQ458767 LVM458767 MFI458767 MPE458767 MZA458767 NIW458767 NSS458767 OCO458767 OMK458767 OWG458767 PGC458767 PPY458767 PZU458767 QJQ458767 QTM458767 RDI458767 RNE458767 RXA458767 SGW458767 SQS458767 TAO458767 TKK458767 TUG458767 UEC458767 UNY458767 UXU458767 VHQ458767 VRM458767 WBI458767 WLE458767 WVA458767 IO524303 SK524303 ACG524303 AMC524303 AVY524303 BFU524303 BPQ524303 BZM524303 CJI524303 CTE524303 DDA524303 DMW524303 DWS524303 EGO524303 EQK524303 FAG524303 FKC524303 FTY524303 GDU524303 GNQ524303 GXM524303 HHI524303 HRE524303 IBA524303 IKW524303 IUS524303 JEO524303 JOK524303 JYG524303 KIC524303 KRY524303 LBU524303 LLQ524303 LVM524303 MFI524303 MPE524303 MZA524303 NIW524303 NSS524303 OCO524303 OMK524303 OWG524303 PGC524303 PPY524303 PZU524303 QJQ524303 QTM524303 RDI524303 RNE524303 RXA524303 SGW524303 SQS524303 TAO524303 TKK524303 TUG524303 UEC524303 UNY524303 UXU524303 VHQ524303 VRM524303 WBI524303 WLE524303 WVA524303 IO589839 SK589839 ACG589839 AMC589839 AVY589839 BFU589839 BPQ589839 BZM589839 CJI589839 CTE589839 DDA589839 DMW589839 DWS589839 EGO589839 EQK589839 FAG589839 FKC589839 FTY589839 GDU589839 GNQ589839 GXM589839 HHI589839 HRE589839 IBA589839 IKW589839 IUS589839 JEO589839 JOK589839 JYG589839 KIC589839 KRY589839 LBU589839 LLQ589839 LVM589839 MFI589839 MPE589839 MZA589839 NIW589839 NSS589839 OCO589839 OMK589839 OWG589839 PGC589839 PPY589839 PZU589839 QJQ589839 QTM589839 RDI589839 RNE589839 RXA589839 SGW589839 SQS589839 TAO589839 TKK589839 TUG589839 UEC589839 UNY589839 UXU589839 VHQ589839 VRM589839 WBI589839 WLE589839 WVA589839 IO655375 SK655375 ACG655375 AMC655375 AVY655375 BFU655375 BPQ655375 BZM655375 CJI655375 CTE655375 DDA655375 DMW655375 DWS655375 EGO655375 EQK655375 FAG655375 FKC655375 FTY655375 GDU655375 GNQ655375 GXM655375 HHI655375 HRE655375 IBA655375 IKW655375 IUS655375 JEO655375 JOK655375 JYG655375 KIC655375 KRY655375 LBU655375 LLQ655375 LVM655375 MFI655375 MPE655375 MZA655375 NIW655375 NSS655375 OCO655375 OMK655375 OWG655375 PGC655375 PPY655375 PZU655375 QJQ655375 QTM655375 RDI655375 RNE655375 RXA655375 SGW655375 SQS655375 TAO655375 TKK655375 TUG655375 UEC655375 UNY655375 UXU655375 VHQ655375 VRM655375 WBI655375 WLE655375 WVA655375 IO720911 SK720911 ACG720911 AMC720911 AVY720911 BFU720911 BPQ720911 BZM720911 CJI720911 CTE720911 DDA720911 DMW720911 DWS720911 EGO720911 EQK720911 FAG720911 FKC720911 FTY720911 GDU720911 GNQ720911 GXM720911 HHI720911 HRE720911 IBA720911 IKW720911 IUS720911 JEO720911 JOK720911 JYG720911 KIC720911 KRY720911 LBU720911 LLQ720911 LVM720911 MFI720911 MPE720911 MZA720911 NIW720911 NSS720911 OCO720911 OMK720911 OWG720911 PGC720911 PPY720911 PZU720911 QJQ720911 QTM720911 RDI720911 RNE720911 RXA720911 SGW720911 SQS720911 TAO720911 TKK720911 TUG720911 UEC720911 UNY720911 UXU720911 VHQ720911 VRM720911 WBI720911 WLE720911 WVA720911 IO786447 SK786447 ACG786447 AMC786447 AVY786447 BFU786447 BPQ786447 BZM786447 CJI786447 CTE786447 DDA786447 DMW786447 DWS786447 EGO786447 EQK786447 FAG786447 FKC786447 FTY786447 GDU786447 GNQ786447 GXM786447 HHI786447 HRE786447 IBA786447 IKW786447 IUS786447 JEO786447 JOK786447 JYG786447 KIC786447 KRY786447 LBU786447 LLQ786447 LVM786447 MFI786447 MPE786447 MZA786447 NIW786447 NSS786447 OCO786447 OMK786447 OWG786447 PGC786447 PPY786447 PZU786447 QJQ786447 QTM786447 RDI786447 RNE786447 RXA786447 SGW786447 SQS786447 TAO786447 TKK786447 TUG786447 UEC786447 UNY786447 UXU786447 VHQ786447 VRM786447 WBI786447 WLE786447 WVA786447 IO851983 SK851983 ACG851983 AMC851983 AVY851983 BFU851983 BPQ851983 BZM851983 CJI851983 CTE851983 DDA851983 DMW851983 DWS851983 EGO851983 EQK851983 FAG851983 FKC851983 FTY851983 GDU851983 GNQ851983 GXM851983 HHI851983 HRE851983 IBA851983 IKW851983 IUS851983 JEO851983 JOK851983 JYG851983 KIC851983 KRY851983 LBU851983 LLQ851983 LVM851983 MFI851983 MPE851983 MZA851983 NIW851983 NSS851983 OCO851983 OMK851983 OWG851983 PGC851983 PPY851983 PZU851983 QJQ851983 QTM851983 RDI851983 RNE851983 RXA851983 SGW851983 SQS851983 TAO851983 TKK851983 TUG851983 UEC851983 UNY851983 UXU851983 VHQ851983 VRM851983 WBI851983 WLE851983 WVA851983 IO917519 SK917519 ACG917519 AMC917519 AVY917519 BFU917519 BPQ917519 BZM917519 CJI917519 CTE917519 DDA917519 DMW917519 DWS917519 EGO917519 EQK917519 FAG917519 FKC917519 FTY917519 GDU917519 GNQ917519 GXM917519 HHI917519 HRE917519 IBA917519 IKW917519 IUS917519 JEO917519 JOK917519 JYG917519 KIC917519 KRY917519 LBU917519 LLQ917519 LVM917519 MFI917519 MPE917519 MZA917519 NIW917519 NSS917519 OCO917519 OMK917519 OWG917519 PGC917519 PPY917519 PZU917519 QJQ917519 QTM917519 RDI917519 RNE917519 RXA917519 SGW917519 SQS917519 TAO917519 TKK917519 TUG917519 UEC917519 UNY917519 UXU917519 VHQ917519 VRM917519 WBI917519 WLE917519 WVA917519 IO983055 SK983055 ACG983055 AMC983055 AVY983055 BFU983055 BPQ983055 BZM983055 CJI983055 CTE983055 DDA983055 DMW983055 DWS983055 EGO983055 EQK983055 FAG983055 FKC983055 FTY983055 GDU983055 GNQ983055 GXM983055 HHI983055 HRE983055 IBA983055 IKW983055 IUS983055 JEO983055 JOK983055 JYG983055 KIC983055 KRY983055 LBU983055 LLQ983055 LVM983055 MFI983055 MPE983055 MZA983055 NIW983055 NSS983055 OCO983055 OMK983055 OWG983055 PGC983055 PPY983055 PZU983055 QJQ983055 QTM983055 RDI983055 RNE983055 RXA983055 SGW983055 SQS983055 TAO983055 TKK983055 TUG983055 UEC983055 UNY983055 UXU983055 VHQ983055 VRM983055 WBI983055 WLE983055 WVA983055 IO65556 SK65556 ACG65556 AMC65556 AVY65556 BFU65556 BPQ65556 BZM65556 CJI65556 CTE65556 DDA65556 DMW65556 DWS65556 EGO65556 EQK65556 FAG65556 FKC65556 FTY65556 GDU65556 GNQ65556 GXM65556 HHI65556 HRE65556 IBA65556 IKW65556 IUS65556 JEO65556 JOK65556 JYG65556 KIC65556 KRY65556 LBU65556 LLQ65556 LVM65556 MFI65556 MPE65556 MZA65556 NIW65556 NSS65556 OCO65556 OMK65556 OWG65556 PGC65556 PPY65556 PZU65556 QJQ65556 QTM65556 RDI65556 RNE65556 RXA65556 SGW65556 SQS65556 TAO65556 TKK65556 TUG65556 UEC65556 UNY65556 UXU65556 VHQ65556 VRM65556 WBI65556 WLE65556 WVA65556 IO131092 SK131092 ACG131092 AMC131092 AVY131092 BFU131092 BPQ131092 BZM131092 CJI131092 CTE131092 DDA131092 DMW131092 DWS131092 EGO131092 EQK131092 FAG131092 FKC131092 FTY131092 GDU131092 GNQ131092 GXM131092 HHI131092 HRE131092 IBA131092 IKW131092 IUS131092 JEO131092 JOK131092 JYG131092 KIC131092 KRY131092 LBU131092 LLQ131092 LVM131092 MFI131092 MPE131092 MZA131092 NIW131092 NSS131092 OCO131092 OMK131092 OWG131092 PGC131092 PPY131092 PZU131092 QJQ131092 QTM131092 RDI131092 RNE131092 RXA131092 SGW131092 SQS131092 TAO131092 TKK131092 TUG131092 UEC131092 UNY131092 UXU131092 VHQ131092 VRM131092 WBI131092 WLE131092 WVA131092 IO196628 SK196628 ACG196628 AMC196628 AVY196628 BFU196628 BPQ196628 BZM196628 CJI196628 CTE196628 DDA196628 DMW196628 DWS196628 EGO196628 EQK196628 FAG196628 FKC196628 FTY196628 GDU196628 GNQ196628 GXM196628 HHI196628 HRE196628 IBA196628 IKW196628 IUS196628 JEO196628 JOK196628 JYG196628 KIC196628 KRY196628 LBU196628 LLQ196628 LVM196628 MFI196628 MPE196628 MZA196628 NIW196628 NSS196628 OCO196628 OMK196628 OWG196628 PGC196628 PPY196628 PZU196628 QJQ196628 QTM196628 RDI196628 RNE196628 RXA196628 SGW196628 SQS196628 TAO196628 TKK196628 TUG196628 UEC196628 UNY196628 UXU196628 VHQ196628 VRM196628 WBI196628 WLE196628 WVA196628 IO262164 SK262164 ACG262164 AMC262164 AVY262164 BFU262164 BPQ262164 BZM262164 CJI262164 CTE262164 DDA262164 DMW262164 DWS262164 EGO262164 EQK262164 FAG262164 FKC262164 FTY262164 GDU262164 GNQ262164 GXM262164 HHI262164 HRE262164 IBA262164 IKW262164 IUS262164 JEO262164 JOK262164 JYG262164 KIC262164 KRY262164 LBU262164 LLQ262164 LVM262164 MFI262164 MPE262164 MZA262164 NIW262164 NSS262164 OCO262164 OMK262164 OWG262164 PGC262164 PPY262164 PZU262164 QJQ262164 QTM262164 RDI262164 RNE262164 RXA262164 SGW262164 SQS262164 TAO262164 TKK262164 TUG262164 UEC262164 UNY262164 UXU262164 VHQ262164 VRM262164 WBI262164 WLE262164 WVA262164 IO327700 SK327700 ACG327700 AMC327700 AVY327700 BFU327700 BPQ327700 BZM327700 CJI327700 CTE327700 DDA327700 DMW327700 DWS327700 EGO327700 EQK327700 FAG327700 FKC327700 FTY327700 GDU327700 GNQ327700 GXM327700 HHI327700 HRE327700 IBA327700 IKW327700 IUS327700 JEO327700 JOK327700 JYG327700 KIC327700 KRY327700 LBU327700 LLQ327700 LVM327700 MFI327700 MPE327700 MZA327700 NIW327700 NSS327700 OCO327700 OMK327700 OWG327700 PGC327700 PPY327700 PZU327700 QJQ327700 QTM327700 RDI327700 RNE327700 RXA327700 SGW327700 SQS327700 TAO327700 TKK327700 TUG327700 UEC327700 UNY327700 UXU327700 VHQ327700 VRM327700 WBI327700 WLE327700 WVA327700 IO393236 SK393236 ACG393236 AMC393236 AVY393236 BFU393236 BPQ393236 BZM393236 CJI393236 CTE393236 DDA393236 DMW393236 DWS393236 EGO393236 EQK393236 FAG393236 FKC393236 FTY393236 GDU393236 GNQ393236 GXM393236 HHI393236 HRE393236 IBA393236 IKW393236 IUS393236 JEO393236 JOK393236 JYG393236 KIC393236 KRY393236 LBU393236 LLQ393236 LVM393236 MFI393236 MPE393236 MZA393236 NIW393236 NSS393236 OCO393236 OMK393236 OWG393236 PGC393236 PPY393236 PZU393236 QJQ393236 QTM393236 RDI393236 RNE393236 RXA393236 SGW393236 SQS393236 TAO393236 TKK393236 TUG393236 UEC393236 UNY393236 UXU393236 VHQ393236 VRM393236 WBI393236 WLE393236 WVA393236 IO458772 SK458772 ACG458772 AMC458772 AVY458772 BFU458772 BPQ458772 BZM458772 CJI458772 CTE458772 DDA458772 DMW458772 DWS458772 EGO458772 EQK458772 FAG458772 FKC458772 FTY458772 GDU458772 GNQ458772 GXM458772 HHI458772 HRE458772 IBA458772 IKW458772 IUS458772 JEO458772 JOK458772 JYG458772 KIC458772 KRY458772 LBU458772 LLQ458772 LVM458772 MFI458772 MPE458772 MZA458772 NIW458772 NSS458772 OCO458772 OMK458772 OWG458772 PGC458772 PPY458772 PZU458772 QJQ458772 QTM458772 RDI458772 RNE458772 RXA458772 SGW458772 SQS458772 TAO458772 TKK458772 TUG458772 UEC458772 UNY458772 UXU458772 VHQ458772 VRM458772 WBI458772 WLE458772 WVA458772 IO524308 SK524308 ACG524308 AMC524308 AVY524308 BFU524308 BPQ524308 BZM524308 CJI524308 CTE524308 DDA524308 DMW524308 DWS524308 EGO524308 EQK524308 FAG524308 FKC524308 FTY524308 GDU524308 GNQ524308 GXM524308 HHI524308 HRE524308 IBA524308 IKW524308 IUS524308 JEO524308 JOK524308 JYG524308 KIC524308 KRY524308 LBU524308 LLQ524308 LVM524308 MFI524308 MPE524308 MZA524308 NIW524308 NSS524308 OCO524308 OMK524308 OWG524308 PGC524308 PPY524308 PZU524308 QJQ524308 QTM524308 RDI524308 RNE524308 RXA524308 SGW524308 SQS524308 TAO524308 TKK524308 TUG524308 UEC524308 UNY524308 UXU524308 VHQ524308 VRM524308 WBI524308 WLE524308 WVA524308 IO589844 SK589844 ACG589844 AMC589844 AVY589844 BFU589844 BPQ589844 BZM589844 CJI589844 CTE589844 DDA589844 DMW589844 DWS589844 EGO589844 EQK589844 FAG589844 FKC589844 FTY589844 GDU589844 GNQ589844 GXM589844 HHI589844 HRE589844 IBA589844 IKW589844 IUS589844 JEO589844 JOK589844 JYG589844 KIC589844 KRY589844 LBU589844 LLQ589844 LVM589844 MFI589844 MPE589844 MZA589844 NIW589844 NSS589844 OCO589844 OMK589844 OWG589844 PGC589844 PPY589844 PZU589844 QJQ589844 QTM589844 RDI589844 RNE589844 RXA589844 SGW589844 SQS589844 TAO589844 TKK589844 TUG589844 UEC589844 UNY589844 UXU589844 VHQ589844 VRM589844 WBI589844 WLE589844 WVA589844 IO655380 SK655380 ACG655380 AMC655380 AVY655380 BFU655380 BPQ655380 BZM655380 CJI655380 CTE655380 DDA655380 DMW655380 DWS655380 EGO655380 EQK655380 FAG655380 FKC655380 FTY655380 GDU655380 GNQ655380 GXM655380 HHI655380 HRE655380 IBA655380 IKW655380 IUS655380 JEO655380 JOK655380 JYG655380 KIC655380 KRY655380 LBU655380 LLQ655380 LVM655380 MFI655380 MPE655380 MZA655380 NIW655380 NSS655380 OCO655380 OMK655380 OWG655380 PGC655380 PPY655380 PZU655380 QJQ655380 QTM655380 RDI655380 RNE655380 RXA655380 SGW655380 SQS655380 TAO655380 TKK655380 TUG655380 UEC655380 UNY655380 UXU655380 VHQ655380 VRM655380 WBI655380 WLE655380 WVA655380 IO720916 SK720916 ACG720916 AMC720916 AVY720916 BFU720916 BPQ720916 BZM720916 CJI720916 CTE720916 DDA720916 DMW720916 DWS720916 EGO720916 EQK720916 FAG720916 FKC720916 FTY720916 GDU720916 GNQ720916 GXM720916 HHI720916 HRE720916 IBA720916 IKW720916 IUS720916 JEO720916 JOK720916 JYG720916 KIC720916 KRY720916 LBU720916 LLQ720916 LVM720916 MFI720916 MPE720916 MZA720916 NIW720916 NSS720916 OCO720916 OMK720916 OWG720916 PGC720916 PPY720916 PZU720916 QJQ720916 QTM720916 RDI720916 RNE720916 RXA720916 SGW720916 SQS720916 TAO720916 TKK720916 TUG720916 UEC720916 UNY720916 UXU720916 VHQ720916 VRM720916 WBI720916 WLE720916 WVA720916 IO786452 SK786452 ACG786452 AMC786452 AVY786452 BFU786452 BPQ786452 BZM786452 CJI786452 CTE786452 DDA786452 DMW786452 DWS786452 EGO786452 EQK786452 FAG786452 FKC786452 FTY786452 GDU786452 GNQ786452 GXM786452 HHI786452 HRE786452 IBA786452 IKW786452 IUS786452 JEO786452 JOK786452 JYG786452 KIC786452 KRY786452 LBU786452 LLQ786452 LVM786452 MFI786452 MPE786452 MZA786452 NIW786452 NSS786452 OCO786452 OMK786452 OWG786452 PGC786452 PPY786452 PZU786452 QJQ786452 QTM786452 RDI786452 RNE786452 RXA786452 SGW786452 SQS786452 TAO786452 TKK786452 TUG786452 UEC786452 UNY786452 UXU786452 VHQ786452 VRM786452 WBI786452 WLE786452 WVA786452 IO851988 SK851988 ACG851988 AMC851988 AVY851988 BFU851988 BPQ851988 BZM851988 CJI851988 CTE851988 DDA851988 DMW851988 DWS851988 EGO851988 EQK851988 FAG851988 FKC851988 FTY851988 GDU851988 GNQ851988 GXM851988 HHI851988 HRE851988 IBA851988 IKW851988 IUS851988 JEO851988 JOK851988 JYG851988 KIC851988 KRY851988 LBU851988 LLQ851988 LVM851988 MFI851988 MPE851988 MZA851988 NIW851988 NSS851988 OCO851988 OMK851988 OWG851988 PGC851988 PPY851988 PZU851988 QJQ851988 QTM851988 RDI851988 RNE851988 RXA851988 SGW851988 SQS851988 TAO851988 TKK851988 TUG851988 UEC851988 UNY851988 UXU851988 VHQ851988 VRM851988 WBI851988 WLE851988 WVA851988 IO917524 SK917524 ACG917524 AMC917524 AVY917524 BFU917524 BPQ917524 BZM917524 CJI917524 CTE917524 DDA917524 DMW917524 DWS917524 EGO917524 EQK917524 FAG917524 FKC917524 FTY917524 GDU917524 GNQ917524 GXM917524 HHI917524 HRE917524 IBA917524 IKW917524 IUS917524 JEO917524 JOK917524 JYG917524 KIC917524 KRY917524 LBU917524 LLQ917524 LVM917524 MFI917524 MPE917524 MZA917524 NIW917524 NSS917524 OCO917524 OMK917524 OWG917524 PGC917524 PPY917524 PZU917524 QJQ917524 QTM917524 RDI917524 RNE917524 RXA917524 SGW917524 SQS917524 TAO917524 TKK917524 TUG917524 UEC917524 UNY917524 UXU917524 VHQ917524 VRM917524 WBI917524 WLE917524 WVA917524 IO983060 SK983060 ACG983060 AMC983060 AVY983060 BFU983060 BPQ983060 BZM983060 CJI983060 CTE983060 DDA983060 DMW983060 DWS983060 EGO983060 EQK983060 FAG983060 FKC983060 FTY983060 GDU983060 GNQ983060 GXM983060 HHI983060 HRE983060 IBA983060 IKW983060 IUS983060 JEO983060 JOK983060 JYG983060 KIC983060 KRY983060 LBU983060 LLQ983060 LVM983060 MFI983060 MPE983060 MZA983060 NIW983060 NSS983060 OCO983060 OMK983060 OWG983060 PGC983060 PPY983060 PZU983060 QJQ983060 QTM983060 RDI983060 RNE983060 RXA983060 SGW983060 SQS983060 TAO983060 TKK983060 TUG983060 UEC983060 UNY983060 UXU983060 VHQ983060 VRM983060 WBI983060 WLE983060 WVA983060 IT65566 SP65566 ACL65566 AMH65566 AWD65566 BFZ65566 BPV65566 BZR65566 CJN65566 CTJ65566 DDF65566 DNB65566 DWX65566 EGT65566 EQP65566 FAL65566 FKH65566 FUD65566 GDZ65566 GNV65566 GXR65566 HHN65566 HRJ65566 IBF65566 ILB65566 IUX65566 JET65566 JOP65566 JYL65566 KIH65566 KSD65566 LBZ65566 LLV65566 LVR65566 MFN65566 MPJ65566 MZF65566 NJB65566 NSX65566 OCT65566 OMP65566 OWL65566 PGH65566 PQD65566 PZZ65566 QJV65566 QTR65566 RDN65566 RNJ65566 RXF65566 SHB65566 SQX65566 TAT65566 TKP65566 TUL65566 UEH65566 UOD65566 UXZ65566 VHV65566 VRR65566 WBN65566 WLJ65566 WVF65566 IT131102 SP131102 ACL131102 AMH131102 AWD131102 BFZ131102 BPV131102 BZR131102 CJN131102 CTJ131102 DDF131102 DNB131102 DWX131102 EGT131102 EQP131102 FAL131102 FKH131102 FUD131102 GDZ131102 GNV131102 GXR131102 HHN131102 HRJ131102 IBF131102 ILB131102 IUX131102 JET131102 JOP131102 JYL131102 KIH131102 KSD131102 LBZ131102 LLV131102 LVR131102 MFN131102 MPJ131102 MZF131102 NJB131102 NSX131102 OCT131102 OMP131102 OWL131102 PGH131102 PQD131102 PZZ131102 QJV131102 QTR131102 RDN131102 RNJ131102 RXF131102 SHB131102 SQX131102 TAT131102 TKP131102 TUL131102 UEH131102 UOD131102 UXZ131102 VHV131102 VRR131102 WBN131102 WLJ131102 WVF131102 IT196638 SP196638 ACL196638 AMH196638 AWD196638 BFZ196638 BPV196638 BZR196638 CJN196638 CTJ196638 DDF196638 DNB196638 DWX196638 EGT196638 EQP196638 FAL196638 FKH196638 FUD196638 GDZ196638 GNV196638 GXR196638 HHN196638 HRJ196638 IBF196638 ILB196638 IUX196638 JET196638 JOP196638 JYL196638 KIH196638 KSD196638 LBZ196638 LLV196638 LVR196638 MFN196638 MPJ196638 MZF196638 NJB196638 NSX196638 OCT196638 OMP196638 OWL196638 PGH196638 PQD196638 PZZ196638 QJV196638 QTR196638 RDN196638 RNJ196638 RXF196638 SHB196638 SQX196638 TAT196638 TKP196638 TUL196638 UEH196638 UOD196638 UXZ196638 VHV196638 VRR196638 WBN196638 WLJ196638 WVF196638 IT262174 SP262174 ACL262174 AMH262174 AWD262174 BFZ262174 BPV262174 BZR262174 CJN262174 CTJ262174 DDF262174 DNB262174 DWX262174 EGT262174 EQP262174 FAL262174 FKH262174 FUD262174 GDZ262174 GNV262174 GXR262174 HHN262174 HRJ262174 IBF262174 ILB262174 IUX262174 JET262174 JOP262174 JYL262174 KIH262174 KSD262174 LBZ262174 LLV262174 LVR262174 MFN262174 MPJ262174 MZF262174 NJB262174 NSX262174 OCT262174 OMP262174 OWL262174 PGH262174 PQD262174 PZZ262174 QJV262174 QTR262174 RDN262174 RNJ262174 RXF262174 SHB262174 SQX262174 TAT262174 TKP262174 TUL262174 UEH262174 UOD262174 UXZ262174 VHV262174 VRR262174 WBN262174 WLJ262174 WVF262174 IT327710 SP327710 ACL327710 AMH327710 AWD327710 BFZ327710 BPV327710 BZR327710 CJN327710 CTJ327710 DDF327710 DNB327710 DWX327710 EGT327710 EQP327710 FAL327710 FKH327710 FUD327710 GDZ327710 GNV327710 GXR327710 HHN327710 HRJ327710 IBF327710 ILB327710 IUX327710 JET327710 JOP327710 JYL327710 KIH327710 KSD327710 LBZ327710 LLV327710 LVR327710 MFN327710 MPJ327710 MZF327710 NJB327710 NSX327710 OCT327710 OMP327710 OWL327710 PGH327710 PQD327710 PZZ327710 QJV327710 QTR327710 RDN327710 RNJ327710 RXF327710 SHB327710 SQX327710 TAT327710 TKP327710 TUL327710 UEH327710 UOD327710 UXZ327710 VHV327710 VRR327710 WBN327710 WLJ327710 WVF327710 IT393246 SP393246 ACL393246 AMH393246 AWD393246 BFZ393246 BPV393246 BZR393246 CJN393246 CTJ393246 DDF393246 DNB393246 DWX393246 EGT393246 EQP393246 FAL393246 FKH393246 FUD393246 GDZ393246 GNV393246 GXR393246 HHN393246 HRJ393246 IBF393246 ILB393246 IUX393246 JET393246 JOP393246 JYL393246 KIH393246 KSD393246 LBZ393246 LLV393246 LVR393246 MFN393246 MPJ393246 MZF393246 NJB393246 NSX393246 OCT393246 OMP393246 OWL393246 PGH393246 PQD393246 PZZ393246 QJV393246 QTR393246 RDN393246 RNJ393246 RXF393246 SHB393246 SQX393246 TAT393246 TKP393246 TUL393246 UEH393246 UOD393246 UXZ393246 VHV393246 VRR393246 WBN393246 WLJ393246 WVF393246 IT458782 SP458782 ACL458782 AMH458782 AWD458782 BFZ458782 BPV458782 BZR458782 CJN458782 CTJ458782 DDF458782 DNB458782 DWX458782 EGT458782 EQP458782 FAL458782 FKH458782 FUD458782 GDZ458782 GNV458782 GXR458782 HHN458782 HRJ458782 IBF458782 ILB458782 IUX458782 JET458782 JOP458782 JYL458782 KIH458782 KSD458782 LBZ458782 LLV458782 LVR458782 MFN458782 MPJ458782 MZF458782 NJB458782 NSX458782 OCT458782 OMP458782 OWL458782 PGH458782 PQD458782 PZZ458782 QJV458782 QTR458782 RDN458782 RNJ458782 RXF458782 SHB458782 SQX458782 TAT458782 TKP458782 TUL458782 UEH458782 UOD458782 UXZ458782 VHV458782 VRR458782 WBN458782 WLJ458782 WVF458782 IT524318 SP524318 ACL524318 AMH524318 AWD524318 BFZ524318 BPV524318 BZR524318 CJN524318 CTJ524318 DDF524318 DNB524318 DWX524318 EGT524318 EQP524318 FAL524318 FKH524318 FUD524318 GDZ524318 GNV524318 GXR524318 HHN524318 HRJ524318 IBF524318 ILB524318 IUX524318 JET524318 JOP524318 JYL524318 KIH524318 KSD524318 LBZ524318 LLV524318 LVR524318 MFN524318 MPJ524318 MZF524318 NJB524318 NSX524318 OCT524318 OMP524318 OWL524318 PGH524318 PQD524318 PZZ524318 QJV524318 QTR524318 RDN524318 RNJ524318 RXF524318 SHB524318 SQX524318 TAT524318 TKP524318 TUL524318 UEH524318 UOD524318 UXZ524318 VHV524318 VRR524318 WBN524318 WLJ524318 WVF524318 IT589854 SP589854 ACL589854 AMH589854 AWD589854 BFZ589854 BPV589854 BZR589854 CJN589854 CTJ589854 DDF589854 DNB589854 DWX589854 EGT589854 EQP589854 FAL589854 FKH589854 FUD589854 GDZ589854 GNV589854 GXR589854 HHN589854 HRJ589854 IBF589854 ILB589854 IUX589854 JET589854 JOP589854 JYL589854 KIH589854 KSD589854 LBZ589854 LLV589854 LVR589854 MFN589854 MPJ589854 MZF589854 NJB589854 NSX589854 OCT589854 OMP589854 OWL589854 PGH589854 PQD589854 PZZ589854 QJV589854 QTR589854 RDN589854 RNJ589854 RXF589854 SHB589854 SQX589854 TAT589854 TKP589854 TUL589854 UEH589854 UOD589854 UXZ589854 VHV589854 VRR589854 WBN589854 WLJ589854 WVF589854 IT655390 SP655390 ACL655390 AMH655390 AWD655390 BFZ655390 BPV655390 BZR655390 CJN655390 CTJ655390 DDF655390 DNB655390 DWX655390 EGT655390 EQP655390 FAL655390 FKH655390 FUD655390 GDZ655390 GNV655390 GXR655390 HHN655390 HRJ655390 IBF655390 ILB655390 IUX655390 JET655390 JOP655390 JYL655390 KIH655390 KSD655390 LBZ655390 LLV655390 LVR655390 MFN655390 MPJ655390 MZF655390 NJB655390 NSX655390 OCT655390 OMP655390 OWL655390 PGH655390 PQD655390 PZZ655390 QJV655390 QTR655390 RDN655390 RNJ655390 RXF655390 SHB655390 SQX655390 TAT655390 TKP655390 TUL655390 UEH655390 UOD655390 UXZ655390 VHV655390 VRR655390 WBN655390 WLJ655390 WVF655390 IT720926 SP720926 ACL720926 AMH720926 AWD720926 BFZ720926 BPV720926 BZR720926 CJN720926 CTJ720926 DDF720926 DNB720926 DWX720926 EGT720926 EQP720926 FAL720926 FKH720926 FUD720926 GDZ720926 GNV720926 GXR720926 HHN720926 HRJ720926 IBF720926 ILB720926 IUX720926 JET720926 JOP720926 JYL720926 KIH720926 KSD720926 LBZ720926 LLV720926 LVR720926 MFN720926 MPJ720926 MZF720926 NJB720926 NSX720926 OCT720926 OMP720926 OWL720926 PGH720926 PQD720926 PZZ720926 QJV720926 QTR720926 RDN720926 RNJ720926 RXF720926 SHB720926 SQX720926 TAT720926 TKP720926 TUL720926 UEH720926 UOD720926 UXZ720926 VHV720926 VRR720926 WBN720926 WLJ720926 WVF720926 IT786462 SP786462 ACL786462 AMH786462 AWD786462 BFZ786462 BPV786462 BZR786462 CJN786462 CTJ786462 DDF786462 DNB786462 DWX786462 EGT786462 EQP786462 FAL786462 FKH786462 FUD786462 GDZ786462 GNV786462 GXR786462 HHN786462 HRJ786462 IBF786462 ILB786462 IUX786462 JET786462 JOP786462 JYL786462 KIH786462 KSD786462 LBZ786462 LLV786462 LVR786462 MFN786462 MPJ786462 MZF786462 NJB786462 NSX786462 OCT786462 OMP786462 OWL786462 PGH786462 PQD786462 PZZ786462 QJV786462 QTR786462 RDN786462 RNJ786462 RXF786462 SHB786462 SQX786462 TAT786462 TKP786462 TUL786462 UEH786462 UOD786462 UXZ786462 VHV786462 VRR786462 WBN786462 WLJ786462 WVF786462 IT851998 SP851998 ACL851998 AMH851998 AWD851998 BFZ851998 BPV851998 BZR851998 CJN851998 CTJ851998 DDF851998 DNB851998 DWX851998 EGT851998 EQP851998 FAL851998 FKH851998 FUD851998 GDZ851998 GNV851998 GXR851998 HHN851998 HRJ851998 IBF851998 ILB851998 IUX851998 JET851998 JOP851998 JYL851998 KIH851998 KSD851998 LBZ851998 LLV851998 LVR851998 MFN851998 MPJ851998 MZF851998 NJB851998 NSX851998 OCT851998 OMP851998 OWL851998 PGH851998 PQD851998 PZZ851998 QJV851998 QTR851998 RDN851998 RNJ851998 RXF851998 SHB851998 SQX851998 TAT851998 TKP851998 TUL851998 UEH851998 UOD851998 UXZ851998 VHV851998 VRR851998 WBN851998 WLJ851998 WVF851998 IT917534 SP917534 ACL917534 AMH917534 AWD917534 BFZ917534 BPV917534 BZR917534 CJN917534 CTJ917534 DDF917534 DNB917534 DWX917534 EGT917534 EQP917534 FAL917534 FKH917534 FUD917534 GDZ917534 GNV917534 GXR917534 HHN917534 HRJ917534 IBF917534 ILB917534 IUX917534 JET917534 JOP917534 JYL917534 KIH917534 KSD917534 LBZ917534 LLV917534 LVR917534 MFN917534 MPJ917534 MZF917534 NJB917534 NSX917534 OCT917534 OMP917534 OWL917534 PGH917534 PQD917534 PZZ917534 QJV917534 QTR917534 RDN917534 RNJ917534 RXF917534 SHB917534 SQX917534 TAT917534 TKP917534 TUL917534 UEH917534 UOD917534 UXZ917534 VHV917534 VRR917534 WBN917534 WLJ917534 WVF917534 IT983070 SP983070 ACL983070 AMH983070 AWD983070 BFZ983070 BPV983070 BZR983070 CJN983070 CTJ983070 DDF983070 DNB983070 DWX983070 EGT983070 EQP983070 FAL983070 FKH983070 FUD983070 GDZ983070 GNV983070 GXR983070 HHN983070 HRJ983070 IBF983070 ILB983070 IUX983070 JET983070 JOP983070 JYL983070 KIH983070 KSD983070 LBZ983070 LLV983070 LVR983070 MFN983070 MPJ983070 MZF983070 NJB983070 NSX983070 OCT983070 OMP983070 OWL983070 PGH983070 PQD983070 PZZ983070 QJV983070 QTR983070 RDN983070 RNJ983070 RXF983070 SHB983070 SQX983070 TAT983070 TKP983070 TUL983070 UEH983070 UOD983070 UXZ983070 VHV983070 VRR983070 WBN983070 WLJ983070 WVF983070 IN65530 SJ65530 ACF65530 AMB65530 AVX65530 BFT65530 BPP65530 BZL65530 CJH65530 CTD65530 DCZ65530 DMV65530 DWR65530 EGN65530 EQJ65530 FAF65530 FKB65530 FTX65530 GDT65530 GNP65530 GXL65530 HHH65530 HRD65530 IAZ65530 IKV65530 IUR65530 JEN65530 JOJ65530 JYF65530 KIB65530 KRX65530 LBT65530 LLP65530 LVL65530 MFH65530 MPD65530 MYZ65530 NIV65530 NSR65530 OCN65530 OMJ65530 OWF65530 PGB65530 PPX65530 PZT65530 QJP65530 QTL65530 RDH65530 RND65530 RWZ65530 SGV65530 SQR65530 TAN65530 TKJ65530 TUF65530 UEB65530 UNX65530 UXT65530 VHP65530 VRL65530 WBH65530 WLD65530 WUZ65530 IN131066 SJ131066 ACF131066 AMB131066 AVX131066 BFT131066 BPP131066 BZL131066 CJH131066 CTD131066 DCZ131066 DMV131066 DWR131066 EGN131066 EQJ131066 FAF131066 FKB131066 FTX131066 GDT131066 GNP131066 GXL131066 HHH131066 HRD131066 IAZ131066 IKV131066 IUR131066 JEN131066 JOJ131066 JYF131066 KIB131066 KRX131066 LBT131066 LLP131066 LVL131066 MFH131066 MPD131066 MYZ131066 NIV131066 NSR131066 OCN131066 OMJ131066 OWF131066 PGB131066 PPX131066 PZT131066 QJP131066 QTL131066 RDH131066 RND131066 RWZ131066 SGV131066 SQR131066 TAN131066 TKJ131066 TUF131066 UEB131066 UNX131066 UXT131066 VHP131066 VRL131066 WBH131066 WLD131066 WUZ131066 IN196602 SJ196602 ACF196602 AMB196602 AVX196602 BFT196602 BPP196602 BZL196602 CJH196602 CTD196602 DCZ196602 DMV196602 DWR196602 EGN196602 EQJ196602 FAF196602 FKB196602 FTX196602 GDT196602 GNP196602 GXL196602 HHH196602 HRD196602 IAZ196602 IKV196602 IUR196602 JEN196602 JOJ196602 JYF196602 KIB196602 KRX196602 LBT196602 LLP196602 LVL196602 MFH196602 MPD196602 MYZ196602 NIV196602 NSR196602 OCN196602 OMJ196602 OWF196602 PGB196602 PPX196602 PZT196602 QJP196602 QTL196602 RDH196602 RND196602 RWZ196602 SGV196602 SQR196602 TAN196602 TKJ196602 TUF196602 UEB196602 UNX196602 UXT196602 VHP196602 VRL196602 WBH196602 WLD196602 WUZ196602 IN262138 SJ262138 ACF262138 AMB262138 AVX262138 BFT262138 BPP262138 BZL262138 CJH262138 CTD262138 DCZ262138 DMV262138 DWR262138 EGN262138 EQJ262138 FAF262138 FKB262138 FTX262138 GDT262138 GNP262138 GXL262138 HHH262138 HRD262138 IAZ262138 IKV262138 IUR262138 JEN262138 JOJ262138 JYF262138 KIB262138 KRX262138 LBT262138 LLP262138 LVL262138 MFH262138 MPD262138 MYZ262138 NIV262138 NSR262138 OCN262138 OMJ262138 OWF262138 PGB262138 PPX262138 PZT262138 QJP262138 QTL262138 RDH262138 RND262138 RWZ262138 SGV262138 SQR262138 TAN262138 TKJ262138 TUF262138 UEB262138 UNX262138 UXT262138 VHP262138 VRL262138 WBH262138 WLD262138 WUZ262138 IN327674 SJ327674 ACF327674 AMB327674 AVX327674 BFT327674 BPP327674 BZL327674 CJH327674 CTD327674 DCZ327674 DMV327674 DWR327674 EGN327674 EQJ327674 FAF327674 FKB327674 FTX327674 GDT327674 GNP327674 GXL327674 HHH327674 HRD327674 IAZ327674 IKV327674 IUR327674 JEN327674 JOJ327674 JYF327674 KIB327674 KRX327674 LBT327674 LLP327674 LVL327674 MFH327674 MPD327674 MYZ327674 NIV327674 NSR327674 OCN327674 OMJ327674 OWF327674 PGB327674 PPX327674 PZT327674 QJP327674 QTL327674 RDH327674 RND327674 RWZ327674 SGV327674 SQR327674 TAN327674 TKJ327674 TUF327674 UEB327674 UNX327674 UXT327674 VHP327674 VRL327674 WBH327674 WLD327674 WUZ327674 IN393210 SJ393210 ACF393210 AMB393210 AVX393210 BFT393210 BPP393210 BZL393210 CJH393210 CTD393210 DCZ393210 DMV393210 DWR393210 EGN393210 EQJ393210 FAF393210 FKB393210 FTX393210 GDT393210 GNP393210 GXL393210 HHH393210 HRD393210 IAZ393210 IKV393210 IUR393210 JEN393210 JOJ393210 JYF393210 KIB393210 KRX393210 LBT393210 LLP393210 LVL393210 MFH393210 MPD393210 MYZ393210 NIV393210 NSR393210 OCN393210 OMJ393210 OWF393210 PGB393210 PPX393210 PZT393210 QJP393210 QTL393210 RDH393210 RND393210 RWZ393210 SGV393210 SQR393210 TAN393210 TKJ393210 TUF393210 UEB393210 UNX393210 UXT393210 VHP393210 VRL393210 WBH393210 WLD393210 WUZ393210 IN458746 SJ458746 ACF458746 AMB458746 AVX458746 BFT458746 BPP458746 BZL458746 CJH458746 CTD458746 DCZ458746 DMV458746 DWR458746 EGN458746 EQJ458746 FAF458746 FKB458746 FTX458746 GDT458746 GNP458746 GXL458746 HHH458746 HRD458746 IAZ458746 IKV458746 IUR458746 JEN458746 JOJ458746 JYF458746 KIB458746 KRX458746 LBT458746 LLP458746 LVL458746 MFH458746 MPD458746 MYZ458746 NIV458746 NSR458746 OCN458746 OMJ458746 OWF458746 PGB458746 PPX458746 PZT458746 QJP458746 QTL458746 RDH458746 RND458746 RWZ458746 SGV458746 SQR458746 TAN458746 TKJ458746 TUF458746 UEB458746 UNX458746 UXT458746 VHP458746 VRL458746 WBH458746 WLD458746 WUZ458746 IN524282 SJ524282 ACF524282 AMB524282 AVX524282 BFT524282 BPP524282 BZL524282 CJH524282 CTD524282 DCZ524282 DMV524282 DWR524282 EGN524282 EQJ524282 FAF524282 FKB524282 FTX524282 GDT524282 GNP524282 GXL524282 HHH524282 HRD524282 IAZ524282 IKV524282 IUR524282 JEN524282 JOJ524282 JYF524282 KIB524282 KRX524282 LBT524282 LLP524282 LVL524282 MFH524282 MPD524282 MYZ524282 NIV524282 NSR524282 OCN524282 OMJ524282 OWF524282 PGB524282 PPX524282 PZT524282 QJP524282 QTL524282 RDH524282 RND524282 RWZ524282 SGV524282 SQR524282 TAN524282 TKJ524282 TUF524282 UEB524282 UNX524282 UXT524282 VHP524282 VRL524282 WBH524282 WLD524282 WUZ524282 IN589818 SJ589818 ACF589818 AMB589818 AVX589818 BFT589818 BPP589818 BZL589818 CJH589818 CTD589818 DCZ589818 DMV589818 DWR589818 EGN589818 EQJ589818 FAF589818 FKB589818 FTX589818 GDT589818 GNP589818 GXL589818 HHH589818 HRD589818 IAZ589818 IKV589818 IUR589818 JEN589818 JOJ589818 JYF589818 KIB589818 KRX589818 LBT589818 LLP589818 LVL589818 MFH589818 MPD589818 MYZ589818 NIV589818 NSR589818 OCN589818 OMJ589818 OWF589818 PGB589818 PPX589818 PZT589818 QJP589818 QTL589818 RDH589818 RND589818 RWZ589818 SGV589818 SQR589818 TAN589818 TKJ589818 TUF589818 UEB589818 UNX589818 UXT589818 VHP589818 VRL589818 WBH589818 WLD589818 WUZ589818 IN655354 SJ655354 ACF655354 AMB655354 AVX655354 BFT655354 BPP655354 BZL655354 CJH655354 CTD655354 DCZ655354 DMV655354 DWR655354 EGN655354 EQJ655354 FAF655354 FKB655354 FTX655354 GDT655354 GNP655354 GXL655354 HHH655354 HRD655354 IAZ655354 IKV655354 IUR655354 JEN655354 JOJ655354 JYF655354 KIB655354 KRX655354 LBT655354 LLP655354 LVL655354 MFH655354 MPD655354 MYZ655354 NIV655354 NSR655354 OCN655354 OMJ655354 OWF655354 PGB655354 PPX655354 PZT655354 QJP655354 QTL655354 RDH655354 RND655354 RWZ655354 SGV655354 SQR655354 TAN655354 TKJ655354 TUF655354 UEB655354 UNX655354 UXT655354 VHP655354 VRL655354 WBH655354 WLD655354 WUZ655354 IN720890 SJ720890 ACF720890 AMB720890 AVX720890 BFT720890 BPP720890 BZL720890 CJH720890 CTD720890 DCZ720890 DMV720890 DWR720890 EGN720890 EQJ720890 FAF720890 FKB720890 FTX720890 GDT720890 GNP720890 GXL720890 HHH720890 HRD720890 IAZ720890 IKV720890 IUR720890 JEN720890 JOJ720890 JYF720890 KIB720890 KRX720890 LBT720890 LLP720890 LVL720890 MFH720890 MPD720890 MYZ720890 NIV720890 NSR720890 OCN720890 OMJ720890 OWF720890 PGB720890 PPX720890 PZT720890 QJP720890 QTL720890 RDH720890 RND720890 RWZ720890 SGV720890 SQR720890 TAN720890 TKJ720890 TUF720890 UEB720890 UNX720890 UXT720890 VHP720890 VRL720890 WBH720890 WLD720890 WUZ720890 IN786426 SJ786426 ACF786426 AMB786426 AVX786426 BFT786426 BPP786426 BZL786426 CJH786426 CTD786426 DCZ786426 DMV786426 DWR786426 EGN786426 EQJ786426 FAF786426 FKB786426 FTX786426 GDT786426 GNP786426 GXL786426 HHH786426 HRD786426 IAZ786426 IKV786426 IUR786426 JEN786426 JOJ786426 JYF786426 KIB786426 KRX786426 LBT786426 LLP786426 LVL786426 MFH786426 MPD786426 MYZ786426 NIV786426 NSR786426 OCN786426 OMJ786426 OWF786426 PGB786426 PPX786426 PZT786426 QJP786426 QTL786426 RDH786426 RND786426 RWZ786426 SGV786426 SQR786426 TAN786426 TKJ786426 TUF786426 UEB786426 UNX786426 UXT786426 VHP786426 VRL786426 WBH786426 WLD786426 WUZ786426 IN851962 SJ851962 ACF851962 AMB851962 AVX851962 BFT851962 BPP851962 BZL851962 CJH851962 CTD851962 DCZ851962 DMV851962 DWR851962 EGN851962 EQJ851962 FAF851962 FKB851962 FTX851962 GDT851962 GNP851962 GXL851962 HHH851962 HRD851962 IAZ851962 IKV851962 IUR851962 JEN851962 JOJ851962 JYF851962 KIB851962 KRX851962 LBT851962 LLP851962 LVL851962 MFH851962 MPD851962 MYZ851962 NIV851962 NSR851962 OCN851962 OMJ851962 OWF851962 PGB851962 PPX851962 PZT851962 QJP851962 QTL851962 RDH851962 RND851962 RWZ851962 SGV851962 SQR851962 TAN851962 TKJ851962 TUF851962 UEB851962 UNX851962 UXT851962 VHP851962 VRL851962 WBH851962 WLD851962 WUZ851962 IN917498 SJ917498 ACF917498 AMB917498 AVX917498 BFT917498 BPP917498 BZL917498 CJH917498 CTD917498 DCZ917498 DMV917498 DWR917498 EGN917498 EQJ917498 FAF917498 FKB917498 FTX917498 GDT917498 GNP917498 GXL917498 HHH917498 HRD917498 IAZ917498 IKV917498 IUR917498 JEN917498 JOJ917498 JYF917498 KIB917498 KRX917498 LBT917498 LLP917498 LVL917498 MFH917498 MPD917498 MYZ917498 NIV917498 NSR917498 OCN917498 OMJ917498 OWF917498 PGB917498 PPX917498 PZT917498 QJP917498 QTL917498 RDH917498 RND917498 RWZ917498 SGV917498 SQR917498 TAN917498 TKJ917498 TUF917498 UEB917498 UNX917498 UXT917498 VHP917498 VRL917498 WBH917498 WLD917498 WUZ917498 IN983034 SJ983034 ACF983034 AMB983034 AVX983034 BFT983034 BPP983034 BZL983034 CJH983034 CTD983034 DCZ983034 DMV983034 DWR983034 EGN983034 EQJ983034 FAF983034 FKB983034 FTX983034 GDT983034 GNP983034 GXL983034 HHH983034 HRD983034 IAZ983034 IKV983034 IUR983034 JEN983034 JOJ983034 JYF983034 KIB983034 KRX983034 LBT983034 LLP983034 LVL983034 MFH983034 MPD983034 MYZ983034 NIV983034 NSR983034 OCN983034 OMJ983034 OWF983034 PGB983034 PPX983034 PZT983034 QJP983034 QTL983034 RDH983034 RND983034 RWZ983034 SGV983034 SQR983034 TAN983034 TKJ983034 TUF983034 UEB983034 UNX983034 UXT983034 VHP983034 VRL983034 WBH983034 WLD983034 WUZ983034 IJ65524 SF65524 ACB65524 ALX65524 AVT65524 BFP65524 BPL65524 BZH65524 CJD65524 CSZ65524 DCV65524 DMR65524 DWN65524 EGJ65524 EQF65524 FAB65524 FJX65524 FTT65524 GDP65524 GNL65524 GXH65524 HHD65524 HQZ65524 IAV65524 IKR65524 IUN65524 JEJ65524 JOF65524 JYB65524 KHX65524 KRT65524 LBP65524 LLL65524 LVH65524 MFD65524 MOZ65524 MYV65524 NIR65524 NSN65524 OCJ65524 OMF65524 OWB65524 PFX65524 PPT65524 PZP65524 QJL65524 QTH65524 RDD65524 RMZ65524 RWV65524 SGR65524 SQN65524 TAJ65524 TKF65524 TUB65524 UDX65524 UNT65524 UXP65524 VHL65524 VRH65524 WBD65524 WKZ65524 WUV65524 IJ131060 SF131060 ACB131060 ALX131060 AVT131060 BFP131060 BPL131060 BZH131060 CJD131060 CSZ131060 DCV131060 DMR131060 DWN131060 EGJ131060 EQF131060 FAB131060 FJX131060 FTT131060 GDP131060 GNL131060 GXH131060 HHD131060 HQZ131060 IAV131060 IKR131060 IUN131060 JEJ131060 JOF131060 JYB131060 KHX131060 KRT131060 LBP131060 LLL131060 LVH131060 MFD131060 MOZ131060 MYV131060 NIR131060 NSN131060 OCJ131060 OMF131060 OWB131060 PFX131060 PPT131060 PZP131060 QJL131060 QTH131060 RDD131060 RMZ131060 RWV131060 SGR131060 SQN131060 TAJ131060 TKF131060 TUB131060 UDX131060 UNT131060 UXP131060 VHL131060 VRH131060 WBD131060 WKZ131060 WUV131060 IJ196596 SF196596 ACB196596 ALX196596 AVT196596 BFP196596 BPL196596 BZH196596 CJD196596 CSZ196596 DCV196596 DMR196596 DWN196596 EGJ196596 EQF196596 FAB196596 FJX196596 FTT196596 GDP196596 GNL196596 GXH196596 HHD196596 HQZ196596 IAV196596 IKR196596 IUN196596 JEJ196596 JOF196596 JYB196596 KHX196596 KRT196596 LBP196596 LLL196596 LVH196596 MFD196596 MOZ196596 MYV196596 NIR196596 NSN196596 OCJ196596 OMF196596 OWB196596 PFX196596 PPT196596 PZP196596 QJL196596 QTH196596 RDD196596 RMZ196596 RWV196596 SGR196596 SQN196596 TAJ196596 TKF196596 TUB196596 UDX196596 UNT196596 UXP196596 VHL196596 VRH196596 WBD196596 WKZ196596 WUV196596 IJ262132 SF262132 ACB262132 ALX262132 AVT262132 BFP262132 BPL262132 BZH262132 CJD262132 CSZ262132 DCV262132 DMR262132 DWN262132 EGJ262132 EQF262132 FAB262132 FJX262132 FTT262132 GDP262132 GNL262132 GXH262132 HHD262132 HQZ262132 IAV262132 IKR262132 IUN262132 JEJ262132 JOF262132 JYB262132 KHX262132 KRT262132 LBP262132 LLL262132 LVH262132 MFD262132 MOZ262132 MYV262132 NIR262132 NSN262132 OCJ262132 OMF262132 OWB262132 PFX262132 PPT262132 PZP262132 QJL262132 QTH262132 RDD262132 RMZ262132 RWV262132 SGR262132 SQN262132 TAJ262132 TKF262132 TUB262132 UDX262132 UNT262132 UXP262132 VHL262132 VRH262132 WBD262132 WKZ262132 WUV262132 IJ327668 SF327668 ACB327668 ALX327668 AVT327668 BFP327668 BPL327668 BZH327668 CJD327668 CSZ327668 DCV327668 DMR327668 DWN327668 EGJ327668 EQF327668 FAB327668 FJX327668 FTT327668 GDP327668 GNL327668 GXH327668 HHD327668 HQZ327668 IAV327668 IKR327668 IUN327668 JEJ327668 JOF327668 JYB327668 KHX327668 KRT327668 LBP327668 LLL327668 LVH327668 MFD327668 MOZ327668 MYV327668 NIR327668 NSN327668 OCJ327668 OMF327668 OWB327668 PFX327668 PPT327668 PZP327668 QJL327668 QTH327668 RDD327668 RMZ327668 RWV327668 SGR327668 SQN327668 TAJ327668 TKF327668 TUB327668 UDX327668 UNT327668 UXP327668 VHL327668 VRH327668 WBD327668 WKZ327668 WUV327668 IJ393204 SF393204 ACB393204 ALX393204 AVT393204 BFP393204 BPL393204 BZH393204 CJD393204 CSZ393204 DCV393204 DMR393204 DWN393204 EGJ393204 EQF393204 FAB393204 FJX393204 FTT393204 GDP393204 GNL393204 GXH393204 HHD393204 HQZ393204 IAV393204 IKR393204 IUN393204 JEJ393204 JOF393204 JYB393204 KHX393204 KRT393204 LBP393204 LLL393204 LVH393204 MFD393204 MOZ393204 MYV393204 NIR393204 NSN393204 OCJ393204 OMF393204 OWB393204 PFX393204 PPT393204 PZP393204 QJL393204 QTH393204 RDD393204 RMZ393204 RWV393204 SGR393204 SQN393204 TAJ393204 TKF393204 TUB393204 UDX393204 UNT393204 UXP393204 VHL393204 VRH393204 WBD393204 WKZ393204 WUV393204 IJ458740 SF458740 ACB458740 ALX458740 AVT458740 BFP458740 BPL458740 BZH458740 CJD458740 CSZ458740 DCV458740 DMR458740 DWN458740 EGJ458740 EQF458740 FAB458740 FJX458740 FTT458740 GDP458740 GNL458740 GXH458740 HHD458740 HQZ458740 IAV458740 IKR458740 IUN458740 JEJ458740 JOF458740 JYB458740 KHX458740 KRT458740 LBP458740 LLL458740 LVH458740 MFD458740 MOZ458740 MYV458740 NIR458740 NSN458740 OCJ458740 OMF458740 OWB458740 PFX458740 PPT458740 PZP458740 QJL458740 QTH458740 RDD458740 RMZ458740 RWV458740 SGR458740 SQN458740 TAJ458740 TKF458740 TUB458740 UDX458740 UNT458740 UXP458740 VHL458740 VRH458740 WBD458740 WKZ458740 WUV458740 IJ524276 SF524276 ACB524276 ALX524276 AVT524276 BFP524276 BPL524276 BZH524276 CJD524276 CSZ524276 DCV524276 DMR524276 DWN524276 EGJ524276 EQF524276 FAB524276 FJX524276 FTT524276 GDP524276 GNL524276 GXH524276 HHD524276 HQZ524276 IAV524276 IKR524276 IUN524276 JEJ524276 JOF524276 JYB524276 KHX524276 KRT524276 LBP524276 LLL524276 LVH524276 MFD524276 MOZ524276 MYV524276 NIR524276 NSN524276 OCJ524276 OMF524276 OWB524276 PFX524276 PPT524276 PZP524276 QJL524276 QTH524276 RDD524276 RMZ524276 RWV524276 SGR524276 SQN524276 TAJ524276 TKF524276 TUB524276 UDX524276 UNT524276 UXP524276 VHL524276 VRH524276 WBD524276 WKZ524276 WUV524276 IJ589812 SF589812 ACB589812 ALX589812 AVT589812 BFP589812 BPL589812 BZH589812 CJD589812 CSZ589812 DCV589812 DMR589812 DWN589812 EGJ589812 EQF589812 FAB589812 FJX589812 FTT589812 GDP589812 GNL589812 GXH589812 HHD589812 HQZ589812 IAV589812 IKR589812 IUN589812 JEJ589812 JOF589812 JYB589812 KHX589812 KRT589812 LBP589812 LLL589812 LVH589812 MFD589812 MOZ589812 MYV589812 NIR589812 NSN589812 OCJ589812 OMF589812 OWB589812 PFX589812 PPT589812 PZP589812 QJL589812 QTH589812 RDD589812 RMZ589812 RWV589812 SGR589812 SQN589812 TAJ589812 TKF589812 TUB589812 UDX589812 UNT589812 UXP589812 VHL589812 VRH589812 WBD589812 WKZ589812 WUV589812 IJ655348 SF655348 ACB655348 ALX655348 AVT655348 BFP655348 BPL655348 BZH655348 CJD655348 CSZ655348 DCV655348 DMR655348 DWN655348 EGJ655348 EQF655348 FAB655348 FJX655348 FTT655348 GDP655348 GNL655348 GXH655348 HHD655348 HQZ655348 IAV655348 IKR655348 IUN655348 JEJ655348 JOF655348 JYB655348 KHX655348 KRT655348 LBP655348 LLL655348 LVH655348 MFD655348 MOZ655348 MYV655348 NIR655348 NSN655348 OCJ655348 OMF655348 OWB655348 PFX655348 PPT655348 PZP655348 QJL655348 QTH655348 RDD655348 RMZ655348 RWV655348 SGR655348 SQN655348 TAJ655348 TKF655348 TUB655348 UDX655348 UNT655348 UXP655348 VHL655348 VRH655348 WBD655348 WKZ655348 WUV655348 IJ720884 SF720884 ACB720884 ALX720884 AVT720884 BFP720884 BPL720884 BZH720884 CJD720884 CSZ720884 DCV720884 DMR720884 DWN720884 EGJ720884 EQF720884 FAB720884 FJX720884 FTT720884 GDP720884 GNL720884 GXH720884 HHD720884 HQZ720884 IAV720884 IKR720884 IUN720884 JEJ720884 JOF720884 JYB720884 KHX720884 KRT720884 LBP720884 LLL720884 LVH720884 MFD720884 MOZ720884 MYV720884 NIR720884 NSN720884 OCJ720884 OMF720884 OWB720884 PFX720884 PPT720884 PZP720884 QJL720884 QTH720884 RDD720884 RMZ720884 RWV720884 SGR720884 SQN720884 TAJ720884 TKF720884 TUB720884 UDX720884 UNT720884 UXP720884 VHL720884 VRH720884 WBD720884 WKZ720884 WUV720884 IJ786420 SF786420 ACB786420 ALX786420 AVT786420 BFP786420 BPL786420 BZH786420 CJD786420 CSZ786420 DCV786420 DMR786420 DWN786420 EGJ786420 EQF786420 FAB786420 FJX786420 FTT786420 GDP786420 GNL786420 GXH786420 HHD786420 HQZ786420 IAV786420 IKR786420 IUN786420 JEJ786420 JOF786420 JYB786420 KHX786420 KRT786420 LBP786420 LLL786420 LVH786420 MFD786420 MOZ786420 MYV786420 NIR786420 NSN786420 OCJ786420 OMF786420 OWB786420 PFX786420 PPT786420 PZP786420 QJL786420 QTH786420 RDD786420 RMZ786420 RWV786420 SGR786420 SQN786420 TAJ786420 TKF786420 TUB786420 UDX786420 UNT786420 UXP786420 VHL786420 VRH786420 WBD786420 WKZ786420 WUV786420 IJ851956 SF851956 ACB851956 ALX851956 AVT851956 BFP851956 BPL851956 BZH851956 CJD851956 CSZ851956 DCV851956 DMR851956 DWN851956 EGJ851956 EQF851956 FAB851956 FJX851956 FTT851956 GDP851956 GNL851956 GXH851956 HHD851956 HQZ851956 IAV851956 IKR851956 IUN851956 JEJ851956 JOF851956 JYB851956 KHX851956 KRT851956 LBP851956 LLL851956 LVH851956 MFD851956 MOZ851956 MYV851956 NIR851956 NSN851956 OCJ851956 OMF851956 OWB851956 PFX851956 PPT851956 PZP851956 QJL851956 QTH851956 RDD851956 RMZ851956 RWV851956 SGR851956 SQN851956 TAJ851956 TKF851956 TUB851956 UDX851956 UNT851956 UXP851956 VHL851956 VRH851956 WBD851956 WKZ851956 WUV851956 IJ917492 SF917492 ACB917492 ALX917492 AVT917492 BFP917492 BPL917492 BZH917492 CJD917492 CSZ917492 DCV917492 DMR917492 DWN917492 EGJ917492 EQF917492 FAB917492 FJX917492 FTT917492 GDP917492 GNL917492 GXH917492 HHD917492 HQZ917492 IAV917492 IKR917492 IUN917492 JEJ917492 JOF917492 JYB917492 KHX917492 KRT917492 LBP917492 LLL917492 LVH917492 MFD917492 MOZ917492 MYV917492 NIR917492 NSN917492 OCJ917492 OMF917492 OWB917492 PFX917492 PPT917492 PZP917492 QJL917492 QTH917492 RDD917492 RMZ917492 RWV917492 SGR917492 SQN917492 TAJ917492 TKF917492 TUB917492 UDX917492 UNT917492 UXP917492 VHL917492 VRH917492 WBD917492 WKZ917492 WUV917492 IJ983028 SF983028 ACB983028 ALX983028 AVT983028 BFP983028 BPL983028 BZH983028 CJD983028 CSZ983028 DCV983028 DMR983028 DWN983028 EGJ983028 EQF983028 FAB983028 FJX983028 FTT983028 GDP983028 GNL983028 GXH983028 HHD983028 HQZ983028 IAV983028 IKR983028 IUN983028 JEJ983028 JOF983028 JYB983028 KHX983028 KRT983028 LBP983028 LLL983028 LVH983028 MFD983028 MOZ983028 MYV983028 NIR983028 NSN983028 OCJ983028 OMF983028 OWB983028 PFX983028 PPT983028 PZP983028 QJL983028 QTH983028 RDD983028 RMZ983028 RWV983028 SGR983028 SQN983028 TAJ983028 TKF983028 TUB983028 UDX983028 UNT983028 UXP983028 VHL983028 VRH983028 WBD983028 WKZ983028 WUV983028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F351F-2851-4859-A9B4-BB6E03E34ED1}">
  <sheetPr>
    <pageSetUpPr fitToPage="1"/>
  </sheetPr>
  <dimension ref="A1:AQ185"/>
  <sheetViews>
    <sheetView showGridLines="0" view="pageBreakPreview" zoomScaleNormal="100" zoomScaleSheetLayoutView="100" workbookViewId="0">
      <selection activeCell="I5" sqref="I5:J5"/>
    </sheetView>
  </sheetViews>
  <sheetFormatPr defaultRowHeight="20.149999999999999" customHeight="1"/>
  <cols>
    <col min="1" max="1" width="1.5" style="100" customWidth="1"/>
    <col min="2" max="2" width="2.5" style="100" customWidth="1"/>
    <col min="3" max="7" width="3.83203125" style="100" customWidth="1"/>
    <col min="8" max="8" width="5.58203125" style="100" customWidth="1"/>
    <col min="9" max="21" width="3.83203125" style="100" customWidth="1"/>
    <col min="22" max="22" width="1.58203125" style="100" customWidth="1"/>
    <col min="23" max="25" width="9" style="100" customWidth="1"/>
    <col min="26" max="26" width="9" style="73" customWidth="1"/>
    <col min="27" max="27" width="9" style="131" customWidth="1"/>
    <col min="28" max="28" width="9" style="132" customWidth="1"/>
    <col min="29" max="30" width="9" style="100" customWidth="1"/>
    <col min="31" max="41" width="9" style="100"/>
    <col min="42" max="42" width="16.83203125" style="100" bestFit="1" customWidth="1"/>
    <col min="43" max="43" width="13.33203125" style="100" customWidth="1"/>
    <col min="44" max="215" width="9" style="100"/>
    <col min="216" max="239" width="3.58203125" style="100" customWidth="1"/>
    <col min="240" max="248" width="9" style="100" customWidth="1"/>
    <col min="249" max="249" width="2" style="100" customWidth="1"/>
    <col min="250" max="471" width="9" style="100"/>
    <col min="472" max="495" width="3.58203125" style="100" customWidth="1"/>
    <col min="496" max="504" width="9" style="100" customWidth="1"/>
    <col min="505" max="505" width="2" style="100" customWidth="1"/>
    <col min="506" max="727" width="9" style="100"/>
    <col min="728" max="751" width="3.58203125" style="100" customWidth="1"/>
    <col min="752" max="760" width="9" style="100" customWidth="1"/>
    <col min="761" max="761" width="2" style="100" customWidth="1"/>
    <col min="762" max="983" width="9" style="100"/>
    <col min="984" max="1007" width="3.58203125" style="100" customWidth="1"/>
    <col min="1008" max="1016" width="9" style="100" customWidth="1"/>
    <col min="1017" max="1017" width="2" style="100" customWidth="1"/>
    <col min="1018" max="1239" width="9" style="100"/>
    <col min="1240" max="1263" width="3.58203125" style="100" customWidth="1"/>
    <col min="1264" max="1272" width="9" style="100" customWidth="1"/>
    <col min="1273" max="1273" width="2" style="100" customWidth="1"/>
    <col min="1274" max="1495" width="9" style="100"/>
    <col min="1496" max="1519" width="3.58203125" style="100" customWidth="1"/>
    <col min="1520" max="1528" width="9" style="100" customWidth="1"/>
    <col min="1529" max="1529" width="2" style="100" customWidth="1"/>
    <col min="1530" max="1751" width="9" style="100"/>
    <col min="1752" max="1775" width="3.58203125" style="100" customWidth="1"/>
    <col min="1776" max="1784" width="9" style="100" customWidth="1"/>
    <col min="1785" max="1785" width="2" style="100" customWidth="1"/>
    <col min="1786" max="2007" width="9" style="100"/>
    <col min="2008" max="2031" width="3.58203125" style="100" customWidth="1"/>
    <col min="2032" max="2040" width="9" style="100" customWidth="1"/>
    <col min="2041" max="2041" width="2" style="100" customWidth="1"/>
    <col min="2042" max="2263" width="9" style="100"/>
    <col min="2264" max="2287" width="3.58203125" style="100" customWidth="1"/>
    <col min="2288" max="2296" width="9" style="100" customWidth="1"/>
    <col min="2297" max="2297" width="2" style="100" customWidth="1"/>
    <col min="2298" max="2519" width="9" style="100"/>
    <col min="2520" max="2543" width="3.58203125" style="100" customWidth="1"/>
    <col min="2544" max="2552" width="9" style="100" customWidth="1"/>
    <col min="2553" max="2553" width="2" style="100" customWidth="1"/>
    <col min="2554" max="2775" width="9" style="100"/>
    <col min="2776" max="2799" width="3.58203125" style="100" customWidth="1"/>
    <col min="2800" max="2808" width="9" style="100" customWidth="1"/>
    <col min="2809" max="2809" width="2" style="100" customWidth="1"/>
    <col min="2810" max="3031" width="9" style="100"/>
    <col min="3032" max="3055" width="3.58203125" style="100" customWidth="1"/>
    <col min="3056" max="3064" width="9" style="100" customWidth="1"/>
    <col min="3065" max="3065" width="2" style="100" customWidth="1"/>
    <col min="3066" max="3287" width="9" style="100"/>
    <col min="3288" max="3311" width="3.58203125" style="100" customWidth="1"/>
    <col min="3312" max="3320" width="9" style="100" customWidth="1"/>
    <col min="3321" max="3321" width="2" style="100" customWidth="1"/>
    <col min="3322" max="3543" width="9" style="100"/>
    <col min="3544" max="3567" width="3.58203125" style="100" customWidth="1"/>
    <col min="3568" max="3576" width="9" style="100" customWidth="1"/>
    <col min="3577" max="3577" width="2" style="100" customWidth="1"/>
    <col min="3578" max="3799" width="9" style="100"/>
    <col min="3800" max="3823" width="3.58203125" style="100" customWidth="1"/>
    <col min="3824" max="3832" width="9" style="100" customWidth="1"/>
    <col min="3833" max="3833" width="2" style="100" customWidth="1"/>
    <col min="3834" max="4055" width="9" style="100"/>
    <col min="4056" max="4079" width="3.58203125" style="100" customWidth="1"/>
    <col min="4080" max="4088" width="9" style="100" customWidth="1"/>
    <col min="4089" max="4089" width="2" style="100" customWidth="1"/>
    <col min="4090" max="4311" width="9" style="100"/>
    <col min="4312" max="4335" width="3.58203125" style="100" customWidth="1"/>
    <col min="4336" max="4344" width="9" style="100" customWidth="1"/>
    <col min="4345" max="4345" width="2" style="100" customWidth="1"/>
    <col min="4346" max="4567" width="9" style="100"/>
    <col min="4568" max="4591" width="3.58203125" style="100" customWidth="1"/>
    <col min="4592" max="4600" width="9" style="100" customWidth="1"/>
    <col min="4601" max="4601" width="2" style="100" customWidth="1"/>
    <col min="4602" max="4823" width="9" style="100"/>
    <col min="4824" max="4847" width="3.58203125" style="100" customWidth="1"/>
    <col min="4848" max="4856" width="9" style="100" customWidth="1"/>
    <col min="4857" max="4857" width="2" style="100" customWidth="1"/>
    <col min="4858" max="5079" width="9" style="100"/>
    <col min="5080" max="5103" width="3.58203125" style="100" customWidth="1"/>
    <col min="5104" max="5112" width="9" style="100" customWidth="1"/>
    <col min="5113" max="5113" width="2" style="100" customWidth="1"/>
    <col min="5114" max="5335" width="9" style="100"/>
    <col min="5336" max="5359" width="3.58203125" style="100" customWidth="1"/>
    <col min="5360" max="5368" width="9" style="100" customWidth="1"/>
    <col min="5369" max="5369" width="2" style="100" customWidth="1"/>
    <col min="5370" max="5591" width="9" style="100"/>
    <col min="5592" max="5615" width="3.58203125" style="100" customWidth="1"/>
    <col min="5616" max="5624" width="9" style="100" customWidth="1"/>
    <col min="5625" max="5625" width="2" style="100" customWidth="1"/>
    <col min="5626" max="5847" width="9" style="100"/>
    <col min="5848" max="5871" width="3.58203125" style="100" customWidth="1"/>
    <col min="5872" max="5880" width="9" style="100" customWidth="1"/>
    <col min="5881" max="5881" width="2" style="100" customWidth="1"/>
    <col min="5882" max="6103" width="9" style="100"/>
    <col min="6104" max="6127" width="3.58203125" style="100" customWidth="1"/>
    <col min="6128" max="6136" width="9" style="100" customWidth="1"/>
    <col min="6137" max="6137" width="2" style="100" customWidth="1"/>
    <col min="6138" max="6359" width="9" style="100"/>
    <col min="6360" max="6383" width="3.58203125" style="100" customWidth="1"/>
    <col min="6384" max="6392" width="9" style="100" customWidth="1"/>
    <col min="6393" max="6393" width="2" style="100" customWidth="1"/>
    <col min="6394" max="6615" width="9" style="100"/>
    <col min="6616" max="6639" width="3.58203125" style="100" customWidth="1"/>
    <col min="6640" max="6648" width="9" style="100" customWidth="1"/>
    <col min="6649" max="6649" width="2" style="100" customWidth="1"/>
    <col min="6650" max="6871" width="9" style="100"/>
    <col min="6872" max="6895" width="3.58203125" style="100" customWidth="1"/>
    <col min="6896" max="6904" width="9" style="100" customWidth="1"/>
    <col min="6905" max="6905" width="2" style="100" customWidth="1"/>
    <col min="6906" max="7127" width="9" style="100"/>
    <col min="7128" max="7151" width="3.58203125" style="100" customWidth="1"/>
    <col min="7152" max="7160" width="9" style="100" customWidth="1"/>
    <col min="7161" max="7161" width="2" style="100" customWidth="1"/>
    <col min="7162" max="7383" width="9" style="100"/>
    <col min="7384" max="7407" width="3.58203125" style="100" customWidth="1"/>
    <col min="7408" max="7416" width="9" style="100" customWidth="1"/>
    <col min="7417" max="7417" width="2" style="100" customWidth="1"/>
    <col min="7418" max="7639" width="9" style="100"/>
    <col min="7640" max="7663" width="3.58203125" style="100" customWidth="1"/>
    <col min="7664" max="7672" width="9" style="100" customWidth="1"/>
    <col min="7673" max="7673" width="2" style="100" customWidth="1"/>
    <col min="7674" max="7895" width="9" style="100"/>
    <col min="7896" max="7919" width="3.58203125" style="100" customWidth="1"/>
    <col min="7920" max="7928" width="9" style="100" customWidth="1"/>
    <col min="7929" max="7929" width="2" style="100" customWidth="1"/>
    <col min="7930" max="8151" width="9" style="100"/>
    <col min="8152" max="8175" width="3.58203125" style="100" customWidth="1"/>
    <col min="8176" max="8184" width="9" style="100" customWidth="1"/>
    <col min="8185" max="8185" width="2" style="100" customWidth="1"/>
    <col min="8186" max="8407" width="9" style="100"/>
    <col min="8408" max="8431" width="3.58203125" style="100" customWidth="1"/>
    <col min="8432" max="8440" width="9" style="100" customWidth="1"/>
    <col min="8441" max="8441" width="2" style="100" customWidth="1"/>
    <col min="8442" max="8663" width="9" style="100"/>
    <col min="8664" max="8687" width="3.58203125" style="100" customWidth="1"/>
    <col min="8688" max="8696" width="9" style="100" customWidth="1"/>
    <col min="8697" max="8697" width="2" style="100" customWidth="1"/>
    <col min="8698" max="8919" width="9" style="100"/>
    <col min="8920" max="8943" width="3.58203125" style="100" customWidth="1"/>
    <col min="8944" max="8952" width="9" style="100" customWidth="1"/>
    <col min="8953" max="8953" width="2" style="100" customWidth="1"/>
    <col min="8954" max="9175" width="9" style="100"/>
    <col min="9176" max="9199" width="3.58203125" style="100" customWidth="1"/>
    <col min="9200" max="9208" width="9" style="100" customWidth="1"/>
    <col min="9209" max="9209" width="2" style="100" customWidth="1"/>
    <col min="9210" max="9431" width="9" style="100"/>
    <col min="9432" max="9455" width="3.58203125" style="100" customWidth="1"/>
    <col min="9456" max="9464" width="9" style="100" customWidth="1"/>
    <col min="9465" max="9465" width="2" style="100" customWidth="1"/>
    <col min="9466" max="9687" width="9" style="100"/>
    <col min="9688" max="9711" width="3.58203125" style="100" customWidth="1"/>
    <col min="9712" max="9720" width="9" style="100" customWidth="1"/>
    <col min="9721" max="9721" width="2" style="100" customWidth="1"/>
    <col min="9722" max="9943" width="9" style="100"/>
    <col min="9944" max="9967" width="3.58203125" style="100" customWidth="1"/>
    <col min="9968" max="9976" width="9" style="100" customWidth="1"/>
    <col min="9977" max="9977" width="2" style="100" customWidth="1"/>
    <col min="9978" max="10199" width="9" style="100"/>
    <col min="10200" max="10223" width="3.58203125" style="100" customWidth="1"/>
    <col min="10224" max="10232" width="9" style="100" customWidth="1"/>
    <col min="10233" max="10233" width="2" style="100" customWidth="1"/>
    <col min="10234" max="10455" width="9" style="100"/>
    <col min="10456" max="10479" width="3.58203125" style="100" customWidth="1"/>
    <col min="10480" max="10488" width="9" style="100" customWidth="1"/>
    <col min="10489" max="10489" width="2" style="100" customWidth="1"/>
    <col min="10490" max="10711" width="9" style="100"/>
    <col min="10712" max="10735" width="3.58203125" style="100" customWidth="1"/>
    <col min="10736" max="10744" width="9" style="100" customWidth="1"/>
    <col min="10745" max="10745" width="2" style="100" customWidth="1"/>
    <col min="10746" max="10967" width="9" style="100"/>
    <col min="10968" max="10991" width="3.58203125" style="100" customWidth="1"/>
    <col min="10992" max="11000" width="9" style="100" customWidth="1"/>
    <col min="11001" max="11001" width="2" style="100" customWidth="1"/>
    <col min="11002" max="11223" width="9" style="100"/>
    <col min="11224" max="11247" width="3.58203125" style="100" customWidth="1"/>
    <col min="11248" max="11256" width="9" style="100" customWidth="1"/>
    <col min="11257" max="11257" width="2" style="100" customWidth="1"/>
    <col min="11258" max="11479" width="9" style="100"/>
    <col min="11480" max="11503" width="3.58203125" style="100" customWidth="1"/>
    <col min="11504" max="11512" width="9" style="100" customWidth="1"/>
    <col min="11513" max="11513" width="2" style="100" customWidth="1"/>
    <col min="11514" max="11735" width="9" style="100"/>
    <col min="11736" max="11759" width="3.58203125" style="100" customWidth="1"/>
    <col min="11760" max="11768" width="9" style="100" customWidth="1"/>
    <col min="11769" max="11769" width="2" style="100" customWidth="1"/>
    <col min="11770" max="11991" width="9" style="100"/>
    <col min="11992" max="12015" width="3.58203125" style="100" customWidth="1"/>
    <col min="12016" max="12024" width="9" style="100" customWidth="1"/>
    <col min="12025" max="12025" width="2" style="100" customWidth="1"/>
    <col min="12026" max="12247" width="9" style="100"/>
    <col min="12248" max="12271" width="3.58203125" style="100" customWidth="1"/>
    <col min="12272" max="12280" width="9" style="100" customWidth="1"/>
    <col min="12281" max="12281" width="2" style="100" customWidth="1"/>
    <col min="12282" max="12503" width="9" style="100"/>
    <col min="12504" max="12527" width="3.58203125" style="100" customWidth="1"/>
    <col min="12528" max="12536" width="9" style="100" customWidth="1"/>
    <col min="12537" max="12537" width="2" style="100" customWidth="1"/>
    <col min="12538" max="12759" width="9" style="100"/>
    <col min="12760" max="12783" width="3.58203125" style="100" customWidth="1"/>
    <col min="12784" max="12792" width="9" style="100" customWidth="1"/>
    <col min="12793" max="12793" width="2" style="100" customWidth="1"/>
    <col min="12794" max="13015" width="9" style="100"/>
    <col min="13016" max="13039" width="3.58203125" style="100" customWidth="1"/>
    <col min="13040" max="13048" width="9" style="100" customWidth="1"/>
    <col min="13049" max="13049" width="2" style="100" customWidth="1"/>
    <col min="13050" max="13271" width="9" style="100"/>
    <col min="13272" max="13295" width="3.58203125" style="100" customWidth="1"/>
    <col min="13296" max="13304" width="9" style="100" customWidth="1"/>
    <col min="13305" max="13305" width="2" style="100" customWidth="1"/>
    <col min="13306" max="13527" width="9" style="100"/>
    <col min="13528" max="13551" width="3.58203125" style="100" customWidth="1"/>
    <col min="13552" max="13560" width="9" style="100" customWidth="1"/>
    <col min="13561" max="13561" width="2" style="100" customWidth="1"/>
    <col min="13562" max="13783" width="9" style="100"/>
    <col min="13784" max="13807" width="3.58203125" style="100" customWidth="1"/>
    <col min="13808" max="13816" width="9" style="100" customWidth="1"/>
    <col min="13817" max="13817" width="2" style="100" customWidth="1"/>
    <col min="13818" max="14039" width="9" style="100"/>
    <col min="14040" max="14063" width="3.58203125" style="100" customWidth="1"/>
    <col min="14064" max="14072" width="9" style="100" customWidth="1"/>
    <col min="14073" max="14073" width="2" style="100" customWidth="1"/>
    <col min="14074" max="14295" width="9" style="100"/>
    <col min="14296" max="14319" width="3.58203125" style="100" customWidth="1"/>
    <col min="14320" max="14328" width="9" style="100" customWidth="1"/>
    <col min="14329" max="14329" width="2" style="100" customWidth="1"/>
    <col min="14330" max="14551" width="9" style="100"/>
    <col min="14552" max="14575" width="3.58203125" style="100" customWidth="1"/>
    <col min="14576" max="14584" width="9" style="100" customWidth="1"/>
    <col min="14585" max="14585" width="2" style="100" customWidth="1"/>
    <col min="14586" max="14807" width="9" style="100"/>
    <col min="14808" max="14831" width="3.58203125" style="100" customWidth="1"/>
    <col min="14832" max="14840" width="9" style="100" customWidth="1"/>
    <col min="14841" max="14841" width="2" style="100" customWidth="1"/>
    <col min="14842" max="15063" width="9" style="100"/>
    <col min="15064" max="15087" width="3.58203125" style="100" customWidth="1"/>
    <col min="15088" max="15096" width="9" style="100" customWidth="1"/>
    <col min="15097" max="15097" width="2" style="100" customWidth="1"/>
    <col min="15098" max="15319" width="9" style="100"/>
    <col min="15320" max="15343" width="3.58203125" style="100" customWidth="1"/>
    <col min="15344" max="15352" width="9" style="100" customWidth="1"/>
    <col min="15353" max="15353" width="2" style="100" customWidth="1"/>
    <col min="15354" max="15575" width="9" style="100"/>
    <col min="15576" max="15599" width="3.58203125" style="100" customWidth="1"/>
    <col min="15600" max="15608" width="9" style="100" customWidth="1"/>
    <col min="15609" max="15609" width="2" style="100" customWidth="1"/>
    <col min="15610" max="15831" width="9" style="100"/>
    <col min="15832" max="15855" width="3.58203125" style="100" customWidth="1"/>
    <col min="15856" max="15864" width="9" style="100" customWidth="1"/>
    <col min="15865" max="15865" width="2" style="100" customWidth="1"/>
    <col min="15866" max="16087" width="9" style="100"/>
    <col min="16088" max="16111" width="3.58203125" style="100" customWidth="1"/>
    <col min="16112" max="16120" width="9" style="100" customWidth="1"/>
    <col min="16121" max="16121" width="2" style="100" customWidth="1"/>
    <col min="16122" max="16383" width="9" style="100"/>
    <col min="16384" max="16384" width="9" style="100" customWidth="1"/>
  </cols>
  <sheetData>
    <row r="1" spans="1:28" ht="21" customHeight="1">
      <c r="A1" s="2" t="s">
        <v>218</v>
      </c>
    </row>
    <row r="2" spans="1:28" ht="21" customHeight="1">
      <c r="A2" s="2" t="s">
        <v>623</v>
      </c>
    </row>
    <row r="3" spans="1:28" ht="19.5" customHeight="1">
      <c r="A3" s="101" t="s">
        <v>292</v>
      </c>
      <c r="C3" s="102"/>
      <c r="D3" s="102"/>
      <c r="E3" s="102"/>
      <c r="F3" s="102"/>
      <c r="G3" s="102"/>
      <c r="H3" s="102"/>
      <c r="I3" s="102"/>
      <c r="J3" s="102"/>
      <c r="K3" s="102"/>
      <c r="L3" s="102"/>
      <c r="M3" s="102"/>
      <c r="N3" s="102"/>
      <c r="O3" s="102"/>
      <c r="P3" s="102"/>
      <c r="Q3" s="102"/>
      <c r="R3" s="102"/>
      <c r="S3" s="102"/>
      <c r="T3" s="102"/>
      <c r="U3" s="102"/>
      <c r="V3" s="102"/>
      <c r="W3" s="102"/>
      <c r="X3" s="102"/>
      <c r="Y3" s="103" t="s">
        <v>132</v>
      </c>
    </row>
    <row r="4" spans="1:28" ht="19.5" customHeight="1">
      <c r="A4" s="101"/>
      <c r="C4" s="102"/>
      <c r="D4" s="102"/>
      <c r="E4" s="102"/>
      <c r="F4" s="102"/>
      <c r="G4" s="102"/>
      <c r="H4" s="102"/>
      <c r="I4" s="102"/>
      <c r="J4" s="102"/>
      <c r="K4" s="102"/>
      <c r="L4" s="102"/>
      <c r="M4" s="102"/>
      <c r="N4" s="102"/>
      <c r="O4" s="102"/>
      <c r="P4" s="102"/>
      <c r="Q4" s="102"/>
      <c r="R4" s="102"/>
      <c r="S4" s="102"/>
      <c r="T4" s="102"/>
      <c r="U4" s="102"/>
      <c r="V4" s="102"/>
      <c r="W4" s="102"/>
      <c r="X4" s="102"/>
      <c r="Y4" s="103"/>
    </row>
    <row r="5" spans="1:28" ht="30" customHeight="1">
      <c r="A5" s="101"/>
      <c r="C5" s="1176" t="s">
        <v>517</v>
      </c>
      <c r="D5" s="1177"/>
      <c r="E5" s="1177"/>
      <c r="F5" s="1177"/>
      <c r="G5" s="1177"/>
      <c r="H5" s="1178"/>
      <c r="I5" s="1077"/>
      <c r="J5" s="1078"/>
      <c r="K5" s="487"/>
      <c r="L5" s="1073" t="s">
        <v>639</v>
      </c>
      <c r="M5" s="1073"/>
      <c r="N5" s="1073"/>
      <c r="O5" s="1073"/>
      <c r="P5" s="1073"/>
      <c r="Q5" s="1073"/>
      <c r="R5" s="1073"/>
      <c r="S5" s="1073"/>
      <c r="T5" s="1073"/>
      <c r="U5" s="1073"/>
      <c r="V5" s="1073"/>
      <c r="W5" s="102"/>
      <c r="X5" s="102"/>
      <c r="Y5" s="103"/>
    </row>
    <row r="6" spans="1:28" ht="19.5" customHeight="1">
      <c r="A6" s="101"/>
      <c r="C6" s="102"/>
      <c r="D6" s="102"/>
      <c r="E6" s="102"/>
      <c r="F6" s="102"/>
      <c r="G6" s="102"/>
      <c r="H6" s="102"/>
      <c r="I6" s="102"/>
      <c r="J6" s="102"/>
      <c r="K6" s="102"/>
      <c r="L6" s="102"/>
      <c r="M6" s="102"/>
      <c r="N6" s="102"/>
      <c r="O6" s="102"/>
      <c r="P6" s="102"/>
      <c r="Q6" s="102"/>
      <c r="R6" s="102"/>
      <c r="S6" s="102"/>
      <c r="T6" s="102"/>
      <c r="U6" s="102"/>
      <c r="V6" s="102"/>
      <c r="W6" s="102"/>
      <c r="X6" s="102"/>
      <c r="Y6" s="103"/>
    </row>
    <row r="7" spans="1:28" s="105" customFormat="1" ht="15.5">
      <c r="A7" s="109"/>
      <c r="B7" s="104" t="s">
        <v>262</v>
      </c>
      <c r="C7" s="273"/>
      <c r="D7" s="104"/>
      <c r="E7" s="104"/>
      <c r="F7" s="104"/>
      <c r="G7" s="104"/>
      <c r="H7" s="104"/>
      <c r="I7" s="104"/>
      <c r="J7" s="104"/>
      <c r="K7" s="104"/>
      <c r="L7" s="104"/>
      <c r="M7" s="104"/>
      <c r="N7" s="104"/>
      <c r="O7" s="104"/>
      <c r="P7" s="104"/>
      <c r="Q7" s="104"/>
      <c r="R7" s="104"/>
      <c r="S7" s="104"/>
      <c r="T7" s="296"/>
      <c r="U7" s="104"/>
      <c r="V7" s="104"/>
      <c r="W7" s="104"/>
      <c r="X7" s="107"/>
      <c r="Z7" s="74"/>
      <c r="AA7" s="131"/>
      <c r="AB7" s="132"/>
    </row>
    <row r="8" spans="1:28" s="109" customFormat="1" ht="30" customHeight="1">
      <c r="B8" s="104"/>
      <c r="C8" s="1156" t="s">
        <v>92</v>
      </c>
      <c r="D8" s="1157"/>
      <c r="E8" s="1157"/>
      <c r="F8" s="1157"/>
      <c r="G8" s="1157"/>
      <c r="H8" s="1158"/>
      <c r="I8" s="1191"/>
      <c r="J8" s="1192"/>
      <c r="K8" s="1192"/>
      <c r="L8" s="1192"/>
      <c r="M8" s="1192"/>
      <c r="N8" s="1192"/>
      <c r="O8" s="1192"/>
      <c r="P8" s="1192"/>
      <c r="Q8" s="1192"/>
      <c r="R8" s="1192"/>
      <c r="S8" s="1192"/>
      <c r="T8" s="1192"/>
      <c r="U8" s="1193"/>
      <c r="V8" s="304"/>
      <c r="W8" s="278"/>
      <c r="X8" s="58"/>
      <c r="Z8" s="133"/>
      <c r="AA8" s="131"/>
      <c r="AB8" s="132"/>
    </row>
    <row r="9" spans="1:28" s="109" customFormat="1" ht="50.15" customHeight="1">
      <c r="B9" s="104"/>
      <c r="C9" s="1168" t="s">
        <v>191</v>
      </c>
      <c r="D9" s="1157"/>
      <c r="E9" s="1157"/>
      <c r="F9" s="1157"/>
      <c r="G9" s="1157"/>
      <c r="H9" s="1158"/>
      <c r="I9" s="1188"/>
      <c r="J9" s="1189"/>
      <c r="K9" s="1189"/>
      <c r="L9" s="1189"/>
      <c r="M9" s="1189"/>
      <c r="N9" s="1189"/>
      <c r="O9" s="1189"/>
      <c r="P9" s="1189"/>
      <c r="Q9" s="1189"/>
      <c r="R9" s="1189"/>
      <c r="S9" s="1189"/>
      <c r="T9" s="1189"/>
      <c r="U9" s="1190"/>
      <c r="V9" s="304"/>
      <c r="W9" s="278"/>
      <c r="X9" s="58"/>
      <c r="Z9" s="133"/>
      <c r="AA9" s="131"/>
      <c r="AB9" s="132"/>
    </row>
    <row r="10" spans="1:28" s="109" customFormat="1" ht="30" customHeight="1">
      <c r="B10" s="104"/>
      <c r="C10" s="1156" t="s">
        <v>138</v>
      </c>
      <c r="D10" s="1157"/>
      <c r="E10" s="1157"/>
      <c r="F10" s="1157"/>
      <c r="G10" s="1157"/>
      <c r="H10" s="1158"/>
      <c r="I10" s="297" t="s">
        <v>25</v>
      </c>
      <c r="J10" s="301" t="s">
        <v>201</v>
      </c>
      <c r="K10" s="299"/>
      <c r="L10" s="302"/>
      <c r="M10" s="302"/>
      <c r="N10" s="232" t="s">
        <v>25</v>
      </c>
      <c r="O10" s="301" t="s">
        <v>202</v>
      </c>
      <c r="P10" s="302"/>
      <c r="Q10" s="302"/>
      <c r="R10" s="302"/>
      <c r="S10" s="302"/>
      <c r="T10" s="302"/>
      <c r="U10" s="303"/>
      <c r="V10" s="278"/>
      <c r="W10" s="278"/>
      <c r="X10" s="58"/>
      <c r="Z10" s="133"/>
      <c r="AA10" s="134"/>
      <c r="AB10" s="132"/>
    </row>
    <row r="11" spans="1:28" s="109" customFormat="1" ht="6" customHeight="1">
      <c r="B11" s="104"/>
      <c r="C11" s="111"/>
      <c r="D11" s="111"/>
      <c r="E11" s="305"/>
      <c r="F11" s="111"/>
      <c r="G11" s="111"/>
      <c r="H11" s="111"/>
      <c r="I11" s="111"/>
      <c r="J11" s="111"/>
      <c r="K11" s="306"/>
      <c r="L11" s="306"/>
      <c r="M11" s="306"/>
      <c r="N11" s="306"/>
      <c r="O11" s="306"/>
      <c r="P11" s="306"/>
      <c r="Q11" s="306"/>
      <c r="R11" s="306"/>
      <c r="S11" s="306"/>
      <c r="T11" s="306"/>
      <c r="U11" s="306"/>
      <c r="V11" s="306"/>
      <c r="W11" s="306"/>
      <c r="X11" s="79"/>
      <c r="Z11" s="133"/>
      <c r="AA11" s="131"/>
      <c r="AB11" s="132"/>
    </row>
    <row r="12" spans="1:28" s="109" customFormat="1" ht="30" customHeight="1">
      <c r="B12" s="104"/>
      <c r="C12" s="1156" t="s">
        <v>197</v>
      </c>
      <c r="D12" s="1157"/>
      <c r="E12" s="1157"/>
      <c r="F12" s="1157"/>
      <c r="G12" s="1157"/>
      <c r="H12" s="1158"/>
      <c r="I12" s="1156" t="s">
        <v>194</v>
      </c>
      <c r="J12" s="1158"/>
      <c r="K12" s="1189"/>
      <c r="L12" s="1189"/>
      <c r="M12" s="1189"/>
      <c r="N12" s="1189"/>
      <c r="O12" s="1189"/>
      <c r="P12" s="1189"/>
      <c r="Q12" s="1156" t="s">
        <v>195</v>
      </c>
      <c r="R12" s="1158"/>
      <c r="S12" s="1165"/>
      <c r="T12" s="1165"/>
      <c r="U12" s="326" t="s">
        <v>196</v>
      </c>
      <c r="V12" s="304"/>
      <c r="W12" s="278"/>
      <c r="X12" s="58"/>
      <c r="Z12" s="133"/>
      <c r="AA12" s="131"/>
      <c r="AB12" s="132"/>
    </row>
    <row r="13" spans="1:28" s="109" customFormat="1" ht="30" customHeight="1">
      <c r="B13" s="104"/>
      <c r="C13" s="1156" t="s">
        <v>198</v>
      </c>
      <c r="D13" s="1157"/>
      <c r="E13" s="1157"/>
      <c r="F13" s="1157"/>
      <c r="G13" s="1157"/>
      <c r="H13" s="1158"/>
      <c r="I13" s="1156" t="s">
        <v>194</v>
      </c>
      <c r="J13" s="1158"/>
      <c r="K13" s="1189"/>
      <c r="L13" s="1189"/>
      <c r="M13" s="1189"/>
      <c r="N13" s="1189"/>
      <c r="O13" s="1189"/>
      <c r="P13" s="1189"/>
      <c r="Q13" s="1156" t="s">
        <v>195</v>
      </c>
      <c r="R13" s="1158"/>
      <c r="S13" s="1165"/>
      <c r="T13" s="1165"/>
      <c r="U13" s="326" t="s">
        <v>196</v>
      </c>
      <c r="V13" s="304"/>
      <c r="W13" s="278"/>
      <c r="X13" s="58"/>
      <c r="Z13" s="133"/>
      <c r="AA13" s="131"/>
      <c r="AB13" s="132"/>
    </row>
    <row r="14" spans="1:28" s="109" customFormat="1" ht="30" customHeight="1">
      <c r="B14" s="104"/>
      <c r="C14" s="1156" t="s">
        <v>199</v>
      </c>
      <c r="D14" s="1157"/>
      <c r="E14" s="1157"/>
      <c r="F14" s="1157"/>
      <c r="G14" s="1157"/>
      <c r="H14" s="1158"/>
      <c r="I14" s="1156" t="s">
        <v>194</v>
      </c>
      <c r="J14" s="1158"/>
      <c r="K14" s="1189"/>
      <c r="L14" s="1189"/>
      <c r="M14" s="1189"/>
      <c r="N14" s="1189"/>
      <c r="O14" s="1189"/>
      <c r="P14" s="1189"/>
      <c r="Q14" s="1156" t="s">
        <v>195</v>
      </c>
      <c r="R14" s="1158"/>
      <c r="S14" s="1165"/>
      <c r="T14" s="1165"/>
      <c r="U14" s="326" t="s">
        <v>196</v>
      </c>
      <c r="V14" s="304"/>
      <c r="W14" s="278"/>
      <c r="X14" s="58"/>
      <c r="Z14" s="133"/>
      <c r="AA14" s="131"/>
      <c r="AB14" s="132"/>
    </row>
    <row r="15" spans="1:28" s="109" customFormat="1" ht="30" customHeight="1">
      <c r="B15" s="104"/>
      <c r="C15" s="1168" t="s">
        <v>200</v>
      </c>
      <c r="D15" s="1157"/>
      <c r="E15" s="1157"/>
      <c r="F15" s="1157"/>
      <c r="G15" s="1157"/>
      <c r="H15" s="1158"/>
      <c r="I15" s="1133"/>
      <c r="J15" s="1134"/>
      <c r="K15" s="1134"/>
      <c r="L15" s="1134"/>
      <c r="M15" s="1134"/>
      <c r="N15" s="1134"/>
      <c r="O15" s="1134"/>
      <c r="P15" s="1134"/>
      <c r="Q15" s="1134"/>
      <c r="R15" s="1134"/>
      <c r="S15" s="1164"/>
      <c r="T15" s="1165"/>
      <c r="U15" s="303" t="s">
        <v>12</v>
      </c>
      <c r="V15" s="304"/>
      <c r="W15" s="278"/>
      <c r="X15" s="58"/>
      <c r="Z15" s="133"/>
      <c r="AA15" s="131"/>
      <c r="AB15" s="132"/>
    </row>
    <row r="16" spans="1:28" s="109" customFormat="1" ht="6" customHeight="1">
      <c r="B16" s="104"/>
      <c r="C16" s="111"/>
      <c r="D16" s="111"/>
      <c r="E16" s="305"/>
      <c r="F16" s="111"/>
      <c r="G16" s="111"/>
      <c r="H16" s="111"/>
      <c r="I16" s="111"/>
      <c r="J16" s="111"/>
      <c r="K16" s="306"/>
      <c r="L16" s="306"/>
      <c r="M16" s="306"/>
      <c r="N16" s="306"/>
      <c r="O16" s="306"/>
      <c r="P16" s="306"/>
      <c r="Q16" s="306"/>
      <c r="R16" s="306"/>
      <c r="S16" s="306"/>
      <c r="T16" s="306"/>
      <c r="U16" s="306"/>
      <c r="V16" s="306"/>
      <c r="W16" s="306"/>
      <c r="X16" s="79"/>
      <c r="Z16" s="133"/>
      <c r="AA16" s="131"/>
      <c r="AB16" s="132"/>
    </row>
    <row r="17" spans="1:43" s="109" customFormat="1" ht="30" customHeight="1">
      <c r="B17" s="104"/>
      <c r="C17" s="1168" t="s">
        <v>151</v>
      </c>
      <c r="D17" s="1157"/>
      <c r="E17" s="1157"/>
      <c r="F17" s="1157"/>
      <c r="G17" s="1157"/>
      <c r="H17" s="1158"/>
      <c r="I17" s="1188"/>
      <c r="J17" s="1189"/>
      <c r="K17" s="1189"/>
      <c r="L17" s="1189"/>
      <c r="M17" s="1189"/>
      <c r="N17" s="1189"/>
      <c r="O17" s="1189"/>
      <c r="P17" s="1189"/>
      <c r="Q17" s="1189"/>
      <c r="R17" s="1189"/>
      <c r="S17" s="1189"/>
      <c r="T17" s="1189"/>
      <c r="U17" s="1190"/>
      <c r="V17" s="304"/>
      <c r="W17" s="278"/>
      <c r="X17" s="58"/>
      <c r="Z17" s="133"/>
      <c r="AA17" s="131"/>
      <c r="AB17" s="132"/>
    </row>
    <row r="18" spans="1:43" s="118" customFormat="1" ht="15" customHeight="1">
      <c r="A18" s="91"/>
      <c r="B18" s="307" t="s">
        <v>263</v>
      </c>
      <c r="C18" s="90"/>
      <c r="D18" s="90"/>
      <c r="E18" s="90"/>
      <c r="F18" s="90"/>
      <c r="G18" s="308"/>
      <c r="H18" s="309"/>
      <c r="I18" s="310"/>
      <c r="J18" s="308"/>
      <c r="K18" s="309"/>
      <c r="L18" s="308"/>
      <c r="M18" s="310"/>
      <c r="N18" s="311"/>
      <c r="O18" s="310"/>
      <c r="P18" s="312"/>
      <c r="Q18" s="313"/>
      <c r="R18" s="313"/>
      <c r="S18" s="313"/>
      <c r="T18" s="314"/>
      <c r="U18" s="314"/>
      <c r="V18" s="314"/>
      <c r="W18" s="314"/>
      <c r="X18" s="94"/>
      <c r="Y18" s="94"/>
      <c r="Z18" s="125"/>
      <c r="AA18" s="125"/>
      <c r="AB18" s="94"/>
      <c r="AC18" s="94"/>
      <c r="AD18" s="84"/>
      <c r="AE18" s="93"/>
      <c r="AF18" s="93"/>
      <c r="AG18" s="93"/>
      <c r="AH18" s="92"/>
      <c r="AI18" s="92"/>
      <c r="AJ18" s="92"/>
      <c r="AK18" s="92"/>
      <c r="AL18" s="92"/>
      <c r="AM18" s="92"/>
      <c r="AN18" s="92"/>
      <c r="AO18" s="85"/>
      <c r="AP18" s="85"/>
      <c r="AQ18" s="81"/>
    </row>
    <row r="19" spans="1:43" s="118" customFormat="1" ht="30" customHeight="1">
      <c r="A19" s="91"/>
      <c r="B19" s="226"/>
      <c r="C19" s="1153" t="s">
        <v>327</v>
      </c>
      <c r="D19" s="1154"/>
      <c r="E19" s="1154"/>
      <c r="F19" s="1154"/>
      <c r="G19" s="1154"/>
      <c r="H19" s="1155"/>
      <c r="I19" s="1162" t="s">
        <v>152</v>
      </c>
      <c r="J19" s="1163"/>
      <c r="K19" s="1163"/>
      <c r="L19" s="1163"/>
      <c r="M19" s="1179"/>
      <c r="N19" s="1130" t="s">
        <v>144</v>
      </c>
      <c r="O19" s="1131"/>
      <c r="P19" s="1131"/>
      <c r="Q19" s="1131"/>
      <c r="R19" s="1132"/>
      <c r="S19" s="382"/>
      <c r="T19" s="382"/>
      <c r="U19" s="382"/>
      <c r="V19" s="382"/>
      <c r="W19" s="382"/>
      <c r="X19" s="95"/>
      <c r="Y19" s="95"/>
      <c r="Z19" s="126"/>
      <c r="AA19" s="126"/>
      <c r="AB19" s="95"/>
      <c r="AC19" s="92"/>
      <c r="AD19" s="85"/>
      <c r="AE19" s="85"/>
      <c r="AF19" s="81"/>
    </row>
    <row r="20" spans="1:43" s="118" customFormat="1" ht="30" customHeight="1">
      <c r="A20" s="91"/>
      <c r="B20" s="226"/>
      <c r="C20" s="1180"/>
      <c r="D20" s="1181"/>
      <c r="E20" s="1181"/>
      <c r="F20" s="1181"/>
      <c r="G20" s="1181"/>
      <c r="H20" s="1182"/>
      <c r="I20" s="1183">
        <f>S15</f>
        <v>0</v>
      </c>
      <c r="J20" s="1184"/>
      <c r="K20" s="1184"/>
      <c r="L20" s="1184"/>
      <c r="M20" s="315" t="s">
        <v>9</v>
      </c>
      <c r="N20" s="1141">
        <f>IF(AND(I20&gt;=4,I20&lt;6),120000,IF(I20&gt;=6,150000,0))</f>
        <v>0</v>
      </c>
      <c r="O20" s="1142"/>
      <c r="P20" s="1142"/>
      <c r="Q20" s="1142"/>
      <c r="R20" s="316" t="s">
        <v>146</v>
      </c>
      <c r="S20" s="384"/>
      <c r="T20" s="384"/>
      <c r="U20" s="384"/>
      <c r="V20" s="384"/>
      <c r="W20" s="226"/>
      <c r="X20" s="96"/>
      <c r="Y20" s="96"/>
      <c r="Z20" s="127"/>
      <c r="AA20" s="128"/>
      <c r="AB20" s="97"/>
      <c r="AC20" s="92"/>
      <c r="AD20" s="85"/>
      <c r="AE20" s="85"/>
      <c r="AF20" s="81"/>
    </row>
    <row r="21" spans="1:43" s="118" customFormat="1" ht="15" customHeight="1">
      <c r="A21" s="91"/>
      <c r="C21" s="321"/>
      <c r="D21" s="90"/>
      <c r="E21" s="90"/>
      <c r="F21" s="90"/>
      <c r="G21" s="313"/>
      <c r="H21" s="313"/>
      <c r="I21" s="309"/>
      <c r="J21" s="310"/>
      <c r="K21" s="313"/>
      <c r="L21" s="313"/>
      <c r="M21" s="309"/>
      <c r="N21" s="309"/>
      <c r="O21" s="313"/>
      <c r="P21" s="313"/>
      <c r="Q21" s="311"/>
      <c r="R21" s="309"/>
      <c r="S21" s="309"/>
      <c r="T21" s="309"/>
      <c r="U21" s="309"/>
      <c r="V21" s="309"/>
      <c r="W21" s="309"/>
      <c r="X21" s="85"/>
      <c r="Y21" s="85"/>
      <c r="Z21" s="129"/>
      <c r="AA21" s="129"/>
      <c r="AB21" s="85"/>
      <c r="AC21" s="83"/>
      <c r="AD21" s="84"/>
      <c r="AE21" s="83"/>
      <c r="AF21" s="83"/>
      <c r="AG21" s="83"/>
      <c r="AH21" s="83"/>
      <c r="AI21" s="83"/>
      <c r="AJ21" s="83"/>
      <c r="AK21" s="83"/>
      <c r="AL21" s="83"/>
      <c r="AM21" s="82"/>
      <c r="AN21" s="82"/>
      <c r="AO21" s="82"/>
      <c r="AP21" s="82"/>
      <c r="AQ21" s="81"/>
    </row>
    <row r="22" spans="1:43" s="105" customFormat="1" ht="15.5">
      <c r="B22" s="57"/>
      <c r="C22" s="106"/>
      <c r="D22" s="107"/>
      <c r="E22" s="107"/>
      <c r="F22" s="107"/>
      <c r="G22" s="107"/>
      <c r="H22" s="107"/>
      <c r="I22" s="107"/>
      <c r="J22" s="107"/>
      <c r="K22" s="107"/>
      <c r="L22" s="107"/>
      <c r="M22" s="107"/>
      <c r="N22" s="107"/>
      <c r="O22" s="107"/>
      <c r="P22" s="107"/>
      <c r="Q22" s="107"/>
      <c r="R22" s="107"/>
      <c r="S22" s="107"/>
      <c r="T22" s="108"/>
      <c r="U22" s="107"/>
      <c r="V22" s="107"/>
      <c r="W22" s="107"/>
      <c r="X22" s="107"/>
      <c r="Z22" s="74"/>
      <c r="AA22" s="131"/>
      <c r="AB22" s="132"/>
    </row>
    <row r="23" spans="1:43" s="105" customFormat="1" ht="15.5">
      <c r="B23" s="57"/>
      <c r="C23" s="106"/>
      <c r="D23" s="107"/>
      <c r="E23" s="107"/>
      <c r="F23" s="107"/>
      <c r="G23" s="107"/>
      <c r="H23" s="107"/>
      <c r="I23" s="107"/>
      <c r="J23" s="107"/>
      <c r="K23" s="107"/>
      <c r="L23" s="107"/>
      <c r="M23" s="107"/>
      <c r="N23" s="107"/>
      <c r="O23" s="107"/>
      <c r="P23" s="107"/>
      <c r="Q23" s="107"/>
      <c r="R23" s="107"/>
      <c r="S23" s="107"/>
      <c r="T23" s="108"/>
      <c r="U23" s="107"/>
      <c r="V23" s="107"/>
      <c r="W23" s="107"/>
      <c r="X23" s="107"/>
      <c r="Z23" s="74"/>
      <c r="AA23" s="131"/>
      <c r="AB23" s="132"/>
    </row>
    <row r="24" spans="1:43" s="105" customFormat="1" ht="15.5">
      <c r="B24" s="57"/>
      <c r="C24" s="106"/>
      <c r="D24" s="107"/>
      <c r="E24" s="107"/>
      <c r="F24" s="107"/>
      <c r="G24" s="107"/>
      <c r="H24" s="107"/>
      <c r="I24" s="107"/>
      <c r="J24" s="107"/>
      <c r="K24" s="107"/>
      <c r="L24" s="107"/>
      <c r="M24" s="107"/>
      <c r="N24" s="107"/>
      <c r="O24" s="107"/>
      <c r="P24" s="107"/>
      <c r="Q24" s="107"/>
      <c r="R24" s="107"/>
      <c r="S24" s="107"/>
      <c r="T24" s="108"/>
      <c r="U24" s="107"/>
      <c r="V24" s="107"/>
      <c r="W24" s="107"/>
      <c r="X24" s="107"/>
      <c r="Z24" s="74"/>
      <c r="AA24" s="131"/>
      <c r="AB24" s="132"/>
    </row>
    <row r="25" spans="1:43" s="105" customFormat="1" ht="15.5">
      <c r="B25" s="57"/>
      <c r="C25" s="106"/>
      <c r="D25" s="107"/>
      <c r="E25" s="107"/>
      <c r="F25" s="107"/>
      <c r="G25" s="107"/>
      <c r="H25" s="107"/>
      <c r="I25" s="107"/>
      <c r="J25" s="107"/>
      <c r="K25" s="107"/>
      <c r="L25" s="107"/>
      <c r="M25" s="107"/>
      <c r="N25" s="107"/>
      <c r="O25" s="107"/>
      <c r="P25" s="107"/>
      <c r="Q25" s="107"/>
      <c r="R25" s="107"/>
      <c r="S25" s="107"/>
      <c r="T25" s="108"/>
      <c r="U25" s="107"/>
      <c r="V25" s="107"/>
      <c r="W25" s="107"/>
      <c r="X25" s="107"/>
      <c r="Z25" s="74"/>
      <c r="AA25" s="131"/>
      <c r="AB25" s="132"/>
    </row>
    <row r="26" spans="1:43" s="105" customFormat="1" ht="15.5">
      <c r="B26" s="57"/>
      <c r="C26" s="106"/>
      <c r="D26" s="107"/>
      <c r="E26" s="107"/>
      <c r="F26" s="107"/>
      <c r="G26" s="107"/>
      <c r="H26" s="107"/>
      <c r="I26" s="107"/>
      <c r="J26" s="107"/>
      <c r="K26" s="107"/>
      <c r="L26" s="107"/>
      <c r="M26" s="107"/>
      <c r="N26" s="107"/>
      <c r="O26" s="107"/>
      <c r="P26" s="107"/>
      <c r="Q26" s="107"/>
      <c r="R26" s="107"/>
      <c r="S26" s="107"/>
      <c r="T26" s="108"/>
      <c r="U26" s="107"/>
      <c r="V26" s="107"/>
      <c r="W26" s="107"/>
      <c r="X26" s="107"/>
      <c r="Z26" s="74"/>
      <c r="AA26" s="131"/>
      <c r="AB26" s="132"/>
    </row>
    <row r="27" spans="1:43" s="105" customFormat="1" ht="15.5">
      <c r="B27" s="57"/>
      <c r="C27" s="106"/>
      <c r="D27" s="107"/>
      <c r="E27" s="107"/>
      <c r="F27" s="107"/>
      <c r="G27" s="107"/>
      <c r="H27" s="107"/>
      <c r="I27" s="107"/>
      <c r="J27" s="107"/>
      <c r="K27" s="107"/>
      <c r="L27" s="107"/>
      <c r="M27" s="107"/>
      <c r="N27" s="107"/>
      <c r="O27" s="107"/>
      <c r="P27" s="107"/>
      <c r="Q27" s="107"/>
      <c r="R27" s="107"/>
      <c r="S27" s="107"/>
      <c r="T27" s="108"/>
      <c r="U27" s="107"/>
      <c r="V27" s="107"/>
      <c r="W27" s="107"/>
      <c r="X27" s="107"/>
      <c r="Z27" s="74"/>
      <c r="AA27" s="131"/>
      <c r="AB27" s="132"/>
    </row>
    <row r="28" spans="1:43" s="105" customFormat="1" ht="15.5">
      <c r="B28" s="57"/>
      <c r="C28" s="106"/>
      <c r="D28" s="107"/>
      <c r="E28" s="107"/>
      <c r="F28" s="107"/>
      <c r="G28" s="107"/>
      <c r="H28" s="107"/>
      <c r="I28" s="107"/>
      <c r="J28" s="107"/>
      <c r="K28" s="107"/>
      <c r="L28" s="107"/>
      <c r="M28" s="107"/>
      <c r="N28" s="107"/>
      <c r="O28" s="107"/>
      <c r="P28" s="107"/>
      <c r="Q28" s="107"/>
      <c r="R28" s="107"/>
      <c r="S28" s="107"/>
      <c r="T28" s="108"/>
      <c r="U28" s="107"/>
      <c r="V28" s="107"/>
      <c r="W28" s="107"/>
      <c r="X28" s="107"/>
      <c r="Z28" s="74"/>
      <c r="AA28" s="131"/>
      <c r="AB28" s="132"/>
    </row>
    <row r="29" spans="1:43" s="105" customFormat="1" ht="15.5">
      <c r="B29" s="57"/>
      <c r="C29" s="106"/>
      <c r="D29" s="107"/>
      <c r="E29" s="107"/>
      <c r="F29" s="107"/>
      <c r="G29" s="107"/>
      <c r="H29" s="107"/>
      <c r="I29" s="107"/>
      <c r="J29" s="107"/>
      <c r="K29" s="107"/>
      <c r="L29" s="107"/>
      <c r="M29" s="107"/>
      <c r="N29" s="107"/>
      <c r="O29" s="107"/>
      <c r="P29" s="107"/>
      <c r="Q29" s="107"/>
      <c r="R29" s="107"/>
      <c r="S29" s="107"/>
      <c r="T29" s="108"/>
      <c r="U29" s="107"/>
      <c r="V29" s="107"/>
      <c r="W29" s="107"/>
      <c r="X29" s="107"/>
      <c r="Z29" s="74"/>
      <c r="AA29" s="131"/>
      <c r="AB29" s="132"/>
    </row>
    <row r="30" spans="1:43" s="105" customFormat="1" ht="15.5">
      <c r="B30" s="57"/>
      <c r="C30" s="106"/>
      <c r="D30" s="107"/>
      <c r="E30" s="107"/>
      <c r="F30" s="107"/>
      <c r="G30" s="107"/>
      <c r="H30" s="107"/>
      <c r="I30" s="107"/>
      <c r="J30" s="107"/>
      <c r="K30" s="107"/>
      <c r="L30" s="107"/>
      <c r="M30" s="107"/>
      <c r="N30" s="107"/>
      <c r="O30" s="107"/>
      <c r="P30" s="107"/>
      <c r="Q30" s="107"/>
      <c r="R30" s="107"/>
      <c r="S30" s="107"/>
      <c r="T30" s="108"/>
      <c r="U30" s="107"/>
      <c r="V30" s="107"/>
      <c r="W30" s="107"/>
      <c r="X30" s="107"/>
      <c r="Z30" s="74"/>
      <c r="AA30" s="131"/>
      <c r="AB30" s="132"/>
    </row>
    <row r="31" spans="1:43" s="105" customFormat="1" ht="15.5">
      <c r="B31" s="57"/>
      <c r="C31" s="106"/>
      <c r="D31" s="107"/>
      <c r="E31" s="107"/>
      <c r="F31" s="107"/>
      <c r="G31" s="107"/>
      <c r="H31" s="107"/>
      <c r="I31" s="107"/>
      <c r="J31" s="107"/>
      <c r="K31" s="107"/>
      <c r="L31" s="107"/>
      <c r="M31" s="107"/>
      <c r="N31" s="107"/>
      <c r="O31" s="107"/>
      <c r="P31" s="107"/>
      <c r="Q31" s="107"/>
      <c r="R31" s="107"/>
      <c r="S31" s="107"/>
      <c r="T31" s="108"/>
      <c r="U31" s="107"/>
      <c r="V31" s="107"/>
      <c r="W31" s="107"/>
      <c r="X31" s="107"/>
      <c r="Z31" s="74"/>
      <c r="AA31" s="131"/>
      <c r="AB31" s="132"/>
    </row>
    <row r="32" spans="1:43" s="105" customFormat="1" ht="15.5">
      <c r="B32" s="57"/>
      <c r="C32" s="106"/>
      <c r="D32" s="107"/>
      <c r="E32" s="107"/>
      <c r="F32" s="107"/>
      <c r="G32" s="107"/>
      <c r="H32" s="107"/>
      <c r="I32" s="107"/>
      <c r="J32" s="107"/>
      <c r="K32" s="107"/>
      <c r="L32" s="107"/>
      <c r="M32" s="107"/>
      <c r="N32" s="107"/>
      <c r="O32" s="107"/>
      <c r="P32" s="107"/>
      <c r="Q32" s="107"/>
      <c r="R32" s="107"/>
      <c r="S32" s="107"/>
      <c r="T32" s="108"/>
      <c r="U32" s="107"/>
      <c r="V32" s="107"/>
      <c r="W32" s="107"/>
      <c r="X32" s="107"/>
      <c r="Z32" s="74"/>
      <c r="AA32" s="135"/>
      <c r="AB32" s="89"/>
    </row>
    <row r="33" spans="2:29" s="105" customFormat="1" ht="15.5">
      <c r="B33" s="57"/>
      <c r="C33" s="106"/>
      <c r="D33" s="107"/>
      <c r="E33" s="107"/>
      <c r="F33" s="107"/>
      <c r="G33" s="107"/>
      <c r="H33" s="107"/>
      <c r="I33" s="107"/>
      <c r="J33" s="107"/>
      <c r="K33" s="107"/>
      <c r="L33" s="107"/>
      <c r="M33" s="107"/>
      <c r="N33" s="107"/>
      <c r="O33" s="107"/>
      <c r="P33" s="107"/>
      <c r="Q33" s="107"/>
      <c r="R33" s="107"/>
      <c r="S33" s="107"/>
      <c r="T33" s="108"/>
      <c r="U33" s="107"/>
      <c r="V33" s="107"/>
      <c r="W33" s="107"/>
      <c r="X33" s="107"/>
      <c r="Z33" s="74"/>
      <c r="AA33" s="135"/>
      <c r="AB33" s="89"/>
    </row>
    <row r="34" spans="2:29" s="105" customFormat="1" ht="15.5">
      <c r="B34" s="57"/>
      <c r="C34" s="106"/>
      <c r="D34" s="107"/>
      <c r="E34" s="107"/>
      <c r="F34" s="107"/>
      <c r="G34" s="107"/>
      <c r="H34" s="107"/>
      <c r="I34" s="107"/>
      <c r="J34" s="107"/>
      <c r="K34" s="107"/>
      <c r="L34" s="107"/>
      <c r="M34" s="107"/>
      <c r="N34" s="107"/>
      <c r="O34" s="107"/>
      <c r="P34" s="107"/>
      <c r="Q34" s="107"/>
      <c r="R34" s="107"/>
      <c r="S34" s="107"/>
      <c r="T34" s="108"/>
      <c r="U34" s="107"/>
      <c r="V34" s="107"/>
      <c r="W34" s="107"/>
      <c r="X34" s="107"/>
      <c r="Z34" s="74"/>
      <c r="AA34" s="135"/>
      <c r="AB34" s="89"/>
    </row>
    <row r="35" spans="2:29" s="105" customFormat="1" ht="15.5">
      <c r="B35" s="57"/>
      <c r="C35" s="106"/>
      <c r="D35" s="107"/>
      <c r="E35" s="107"/>
      <c r="F35" s="107"/>
      <c r="G35" s="107"/>
      <c r="H35" s="107"/>
      <c r="I35" s="107"/>
      <c r="J35" s="107"/>
      <c r="K35" s="107"/>
      <c r="L35" s="107"/>
      <c r="M35" s="107"/>
      <c r="N35" s="107"/>
      <c r="O35" s="107"/>
      <c r="P35" s="107"/>
      <c r="Q35" s="107"/>
      <c r="R35" s="107"/>
      <c r="S35" s="107"/>
      <c r="T35" s="108"/>
      <c r="U35" s="107"/>
      <c r="V35" s="107"/>
      <c r="W35" s="107"/>
      <c r="X35" s="107"/>
      <c r="Z35" s="74"/>
      <c r="AA35" s="135"/>
      <c r="AB35" s="89"/>
    </row>
    <row r="36" spans="2:29" s="105" customFormat="1" ht="15.5">
      <c r="B36" s="57"/>
      <c r="C36" s="106"/>
      <c r="D36" s="107"/>
      <c r="E36" s="107"/>
      <c r="F36" s="107"/>
      <c r="G36" s="107"/>
      <c r="H36" s="107"/>
      <c r="I36" s="107"/>
      <c r="J36" s="107"/>
      <c r="K36" s="107"/>
      <c r="L36" s="107"/>
      <c r="M36" s="107"/>
      <c r="N36" s="107"/>
      <c r="O36" s="107"/>
      <c r="P36" s="107"/>
      <c r="Q36" s="107"/>
      <c r="R36" s="107"/>
      <c r="S36" s="107"/>
      <c r="T36" s="108"/>
      <c r="U36" s="107"/>
      <c r="V36" s="107"/>
      <c r="W36" s="107"/>
      <c r="X36" s="107"/>
      <c r="Z36" s="74"/>
      <c r="AA36" s="135"/>
      <c r="AB36" s="89"/>
    </row>
    <row r="37" spans="2:29" s="105" customFormat="1" ht="15.5">
      <c r="B37" s="57"/>
      <c r="C37" s="106"/>
      <c r="D37" s="107"/>
      <c r="E37" s="107"/>
      <c r="F37" s="107"/>
      <c r="G37" s="107"/>
      <c r="H37" s="107"/>
      <c r="I37" s="107"/>
      <c r="J37" s="107"/>
      <c r="K37" s="107"/>
      <c r="L37" s="107"/>
      <c r="M37" s="107"/>
      <c r="N37" s="107"/>
      <c r="O37" s="107"/>
      <c r="P37" s="107"/>
      <c r="Q37" s="107"/>
      <c r="R37" s="107"/>
      <c r="S37" s="107"/>
      <c r="T37" s="108"/>
      <c r="U37" s="107"/>
      <c r="V37" s="107"/>
      <c r="W37" s="107"/>
      <c r="X37" s="107"/>
      <c r="Z37" s="74"/>
      <c r="AA37" s="135"/>
      <c r="AB37" s="89"/>
    </row>
    <row r="38" spans="2:29" s="105" customFormat="1" ht="15.5">
      <c r="B38" s="57"/>
      <c r="C38" s="106"/>
      <c r="D38" s="107"/>
      <c r="E38" s="107"/>
      <c r="F38" s="107"/>
      <c r="G38" s="107"/>
      <c r="H38" s="107"/>
      <c r="I38" s="107"/>
      <c r="J38" s="107"/>
      <c r="K38" s="107"/>
      <c r="L38" s="107"/>
      <c r="M38" s="107"/>
      <c r="N38" s="107"/>
      <c r="O38" s="107"/>
      <c r="P38" s="107"/>
      <c r="Q38" s="107"/>
      <c r="R38" s="107"/>
      <c r="S38" s="107"/>
      <c r="T38" s="108"/>
      <c r="U38" s="107"/>
      <c r="V38" s="107"/>
      <c r="W38" s="107"/>
      <c r="X38" s="107"/>
      <c r="Z38" s="74"/>
      <c r="AA38" s="135"/>
      <c r="AB38" s="89"/>
    </row>
    <row r="39" spans="2:29" s="105" customFormat="1" ht="15.5">
      <c r="B39" s="57"/>
      <c r="C39" s="106"/>
      <c r="D39" s="107"/>
      <c r="E39" s="107"/>
      <c r="F39" s="107"/>
      <c r="G39" s="107"/>
      <c r="H39" s="107"/>
      <c r="I39" s="107"/>
      <c r="J39" s="107"/>
      <c r="K39" s="107"/>
      <c r="L39" s="107"/>
      <c r="M39" s="107"/>
      <c r="N39" s="107"/>
      <c r="O39" s="107"/>
      <c r="P39" s="107"/>
      <c r="Q39" s="107"/>
      <c r="R39" s="107"/>
      <c r="S39" s="107"/>
      <c r="T39" s="108"/>
      <c r="U39" s="107"/>
      <c r="V39" s="107"/>
      <c r="W39" s="107"/>
      <c r="X39" s="107"/>
      <c r="Z39" s="74"/>
      <c r="AA39" s="135"/>
      <c r="AB39" s="89"/>
    </row>
    <row r="40" spans="2:29" ht="12.75" customHeight="1">
      <c r="AA40" s="135"/>
      <c r="AB40" s="89"/>
    </row>
    <row r="41" spans="2:29" ht="20.149999999999999" customHeight="1">
      <c r="AA41" s="135"/>
      <c r="AB41" s="89"/>
    </row>
    <row r="42" spans="2:29" ht="20.149999999999999" customHeight="1">
      <c r="AA42" s="135"/>
      <c r="AB42" s="89"/>
    </row>
    <row r="43" spans="2:29" ht="20.149999999999999" customHeight="1">
      <c r="AA43" s="135"/>
      <c r="AB43" s="89"/>
    </row>
    <row r="44" spans="2:29" ht="20.149999999999999" customHeight="1">
      <c r="AA44" s="135"/>
      <c r="AB44" s="89"/>
    </row>
    <row r="45" spans="2:29" ht="20.149999999999999" customHeight="1">
      <c r="AA45" s="135"/>
      <c r="AB45" s="89"/>
      <c r="AC45" s="136"/>
    </row>
    <row r="46" spans="2:29" ht="20.149999999999999" customHeight="1">
      <c r="AA46" s="135"/>
      <c r="AB46" s="89"/>
    </row>
    <row r="47" spans="2:29" ht="20.149999999999999" customHeight="1">
      <c r="AA47" s="135"/>
      <c r="AB47" s="89"/>
    </row>
    <row r="48" spans="2:29" ht="20.149999999999999" customHeight="1">
      <c r="AA48" s="135"/>
      <c r="AB48" s="89"/>
    </row>
    <row r="49" spans="27:28" ht="20.149999999999999" customHeight="1">
      <c r="AA49" s="135"/>
      <c r="AB49" s="89"/>
    </row>
    <row r="50" spans="27:28" ht="20.149999999999999" customHeight="1">
      <c r="AA50" s="135"/>
      <c r="AB50" s="89"/>
    </row>
    <row r="51" spans="27:28" ht="20.149999999999999" customHeight="1">
      <c r="AA51" s="135"/>
      <c r="AB51" s="89"/>
    </row>
    <row r="52" spans="27:28" ht="20.149999999999999" customHeight="1">
      <c r="AA52" s="135"/>
      <c r="AB52" s="89"/>
    </row>
    <row r="53" spans="27:28" ht="20.149999999999999" customHeight="1">
      <c r="AA53" s="135"/>
      <c r="AB53" s="89"/>
    </row>
    <row r="54" spans="27:28" ht="20.149999999999999" customHeight="1">
      <c r="AA54" s="135"/>
      <c r="AB54" s="89"/>
    </row>
    <row r="55" spans="27:28" ht="20.149999999999999" customHeight="1">
      <c r="AA55" s="135"/>
      <c r="AB55" s="89"/>
    </row>
    <row r="56" spans="27:28" ht="20.149999999999999" customHeight="1">
      <c r="AA56" s="135"/>
      <c r="AB56" s="89"/>
    </row>
    <row r="57" spans="27:28" ht="20.149999999999999" customHeight="1">
      <c r="AA57" s="137"/>
      <c r="AB57" s="138"/>
    </row>
    <row r="58" spans="27:28" ht="20.149999999999999" customHeight="1">
      <c r="AA58" s="135"/>
      <c r="AB58" s="89"/>
    </row>
    <row r="59" spans="27:28" ht="20.149999999999999" customHeight="1">
      <c r="AA59" s="135"/>
      <c r="AB59" s="89"/>
    </row>
    <row r="60" spans="27:28" ht="20.149999999999999" customHeight="1">
      <c r="AA60" s="135"/>
      <c r="AB60" s="89"/>
    </row>
    <row r="61" spans="27:28" ht="20.149999999999999" customHeight="1">
      <c r="AA61" s="135"/>
      <c r="AB61" s="89"/>
    </row>
    <row r="62" spans="27:28" ht="20.149999999999999" customHeight="1">
      <c r="AA62" s="135"/>
      <c r="AB62" s="89"/>
    </row>
    <row r="63" spans="27:28" ht="20.149999999999999" customHeight="1">
      <c r="AA63" s="135"/>
      <c r="AB63" s="89"/>
    </row>
    <row r="64" spans="27:28" ht="20.149999999999999" customHeight="1">
      <c r="AA64" s="135"/>
      <c r="AB64" s="89"/>
    </row>
    <row r="65" spans="27:28" ht="20.149999999999999" customHeight="1">
      <c r="AA65" s="135"/>
      <c r="AB65" s="89"/>
    </row>
    <row r="66" spans="27:28" ht="20.149999999999999" customHeight="1">
      <c r="AA66" s="135"/>
      <c r="AB66" s="89"/>
    </row>
    <row r="74" spans="27:28" ht="20.149999999999999" customHeight="1">
      <c r="AB74" s="139"/>
    </row>
    <row r="75" spans="27:28" ht="20.149999999999999" customHeight="1">
      <c r="AB75" s="140"/>
    </row>
    <row r="139" spans="27:28" ht="20.149999999999999" customHeight="1">
      <c r="AA139" s="141"/>
      <c r="AB139" s="142"/>
    </row>
    <row r="140" spans="27:28" ht="20.149999999999999" customHeight="1">
      <c r="AA140" s="141"/>
      <c r="AB140" s="142"/>
    </row>
    <row r="141" spans="27:28" ht="20.149999999999999" customHeight="1">
      <c r="AA141" s="141"/>
      <c r="AB141" s="142"/>
    </row>
    <row r="142" spans="27:28" ht="20.149999999999999" customHeight="1">
      <c r="AA142" s="141"/>
      <c r="AB142" s="142"/>
    </row>
    <row r="143" spans="27:28" ht="20.149999999999999" customHeight="1">
      <c r="AA143" s="141"/>
      <c r="AB143" s="142"/>
    </row>
    <row r="144" spans="27:28" ht="20.149999999999999" customHeight="1">
      <c r="AA144" s="141"/>
      <c r="AB144" s="142"/>
    </row>
    <row r="145" spans="27:28" ht="20.149999999999999" customHeight="1">
      <c r="AA145" s="141"/>
      <c r="AB145" s="142"/>
    </row>
    <row r="146" spans="27:28" ht="20.149999999999999" customHeight="1">
      <c r="AA146" s="141"/>
      <c r="AB146" s="142"/>
    </row>
    <row r="147" spans="27:28" ht="20.149999999999999" customHeight="1">
      <c r="AA147" s="141"/>
      <c r="AB147" s="142"/>
    </row>
    <row r="148" spans="27:28" ht="20.149999999999999" customHeight="1">
      <c r="AA148" s="141"/>
      <c r="AB148" s="142"/>
    </row>
    <row r="149" spans="27:28" ht="20.149999999999999" customHeight="1">
      <c r="AA149" s="141"/>
      <c r="AB149" s="142"/>
    </row>
    <row r="150" spans="27:28" ht="20.149999999999999" customHeight="1">
      <c r="AA150" s="141"/>
      <c r="AB150" s="142"/>
    </row>
    <row r="151" spans="27:28" ht="20.149999999999999" customHeight="1">
      <c r="AA151" s="141"/>
      <c r="AB151" s="142"/>
    </row>
    <row r="152" spans="27:28" ht="20.149999999999999" customHeight="1">
      <c r="AA152" s="141"/>
      <c r="AB152" s="142"/>
    </row>
    <row r="153" spans="27:28" ht="20.149999999999999" customHeight="1">
      <c r="AA153" s="141"/>
      <c r="AB153" s="142"/>
    </row>
    <row r="154" spans="27:28" ht="20.149999999999999" customHeight="1">
      <c r="AA154" s="141"/>
      <c r="AB154" s="142"/>
    </row>
    <row r="155" spans="27:28" ht="20.149999999999999" customHeight="1">
      <c r="AA155" s="141"/>
      <c r="AB155" s="142"/>
    </row>
    <row r="156" spans="27:28" ht="20.149999999999999" customHeight="1">
      <c r="AA156" s="141"/>
      <c r="AB156" s="142"/>
    </row>
    <row r="157" spans="27:28" ht="20.149999999999999" customHeight="1">
      <c r="AA157" s="141"/>
      <c r="AB157" s="142"/>
    </row>
    <row r="158" spans="27:28" ht="20.149999999999999" customHeight="1">
      <c r="AA158" s="141"/>
      <c r="AB158" s="142"/>
    </row>
    <row r="159" spans="27:28" ht="20.149999999999999" customHeight="1">
      <c r="AA159" s="141"/>
      <c r="AB159" s="142"/>
    </row>
    <row r="160" spans="27:28" ht="20.149999999999999" customHeight="1">
      <c r="AA160" s="141"/>
      <c r="AB160" s="142"/>
    </row>
    <row r="161" spans="27:28" ht="20.149999999999999" customHeight="1">
      <c r="AA161" s="141"/>
      <c r="AB161" s="142"/>
    </row>
    <row r="162" spans="27:28" ht="20.149999999999999" customHeight="1">
      <c r="AA162" s="141"/>
      <c r="AB162" s="142"/>
    </row>
    <row r="163" spans="27:28" ht="20.149999999999999" customHeight="1">
      <c r="AA163" s="141"/>
      <c r="AB163" s="142"/>
    </row>
    <row r="164" spans="27:28" ht="20.149999999999999" customHeight="1">
      <c r="AA164" s="141"/>
      <c r="AB164" s="142"/>
    </row>
    <row r="165" spans="27:28" ht="20.149999999999999" customHeight="1">
      <c r="AA165" s="141"/>
      <c r="AB165" s="142"/>
    </row>
    <row r="166" spans="27:28" ht="20.149999999999999" customHeight="1">
      <c r="AA166" s="141"/>
      <c r="AB166" s="142"/>
    </row>
    <row r="167" spans="27:28" ht="20.149999999999999" customHeight="1">
      <c r="AA167" s="141"/>
      <c r="AB167" s="142"/>
    </row>
    <row r="168" spans="27:28" ht="20.149999999999999" customHeight="1">
      <c r="AA168" s="141"/>
      <c r="AB168" s="142"/>
    </row>
    <row r="169" spans="27:28" ht="20.149999999999999" customHeight="1">
      <c r="AA169" s="141"/>
      <c r="AB169" s="142"/>
    </row>
    <row r="170" spans="27:28" ht="20.149999999999999" customHeight="1">
      <c r="AA170" s="141"/>
      <c r="AB170" s="142"/>
    </row>
    <row r="171" spans="27:28" ht="20.149999999999999" customHeight="1">
      <c r="AA171" s="141"/>
      <c r="AB171" s="142"/>
    </row>
    <row r="172" spans="27:28" ht="20.149999999999999" customHeight="1">
      <c r="AA172" s="141"/>
      <c r="AB172" s="142"/>
    </row>
    <row r="173" spans="27:28" ht="20.149999999999999" customHeight="1">
      <c r="AA173" s="141"/>
      <c r="AB173" s="142"/>
    </row>
    <row r="174" spans="27:28" ht="20.149999999999999" customHeight="1">
      <c r="AA174" s="141"/>
      <c r="AB174" s="142"/>
    </row>
    <row r="175" spans="27:28" ht="20.149999999999999" customHeight="1">
      <c r="AA175" s="141"/>
      <c r="AB175" s="142"/>
    </row>
    <row r="176" spans="27:28" ht="20.149999999999999" customHeight="1">
      <c r="AA176" s="141"/>
      <c r="AB176" s="142"/>
    </row>
    <row r="177" spans="27:28" ht="20.149999999999999" customHeight="1">
      <c r="AA177" s="141"/>
      <c r="AB177" s="142"/>
    </row>
    <row r="178" spans="27:28" ht="20.149999999999999" customHeight="1">
      <c r="AA178" s="141"/>
      <c r="AB178" s="142"/>
    </row>
    <row r="179" spans="27:28" ht="20.149999999999999" customHeight="1">
      <c r="AA179" s="141"/>
      <c r="AB179" s="142"/>
    </row>
    <row r="180" spans="27:28" ht="20.149999999999999" customHeight="1">
      <c r="AA180" s="143"/>
      <c r="AB180" s="144"/>
    </row>
    <row r="181" spans="27:28" ht="20.149999999999999" customHeight="1">
      <c r="AA181" s="143"/>
      <c r="AB181" s="144"/>
    </row>
    <row r="182" spans="27:28" ht="20.149999999999999" customHeight="1">
      <c r="AA182" s="145"/>
      <c r="AB182" s="146"/>
    </row>
    <row r="183" spans="27:28" ht="20.149999999999999" customHeight="1">
      <c r="AA183" s="145"/>
      <c r="AB183" s="146"/>
    </row>
    <row r="184" spans="27:28" ht="20.149999999999999" customHeight="1">
      <c r="AA184" s="145"/>
      <c r="AB184" s="146"/>
    </row>
    <row r="185" spans="27:28" ht="20.149999999999999" customHeight="1">
      <c r="AA185" s="145"/>
      <c r="AB185" s="146"/>
    </row>
  </sheetData>
  <sheetProtection algorithmName="SHA-512" hashValue="yMCwqPO6/T1cvswdwEM/pjtstNpTvK/psDvED8s9W2yUTNBf8aoD+0BLi61Aade1S+0fSTF0R8QpHFZFc7NijA==" saltValue="cHet7CMnJqhqsLEOUMcydg==" spinCount="100000" sheet="1" formatCells="0" formatRows="0" insertRows="0" deleteRows="0" selectLockedCells="1" autoFilter="0" pivotTables="0"/>
  <mergeCells count="34">
    <mergeCell ref="C5:H5"/>
    <mergeCell ref="I5:J5"/>
    <mergeCell ref="C8:H8"/>
    <mergeCell ref="I8:U8"/>
    <mergeCell ref="L5:V5"/>
    <mergeCell ref="C9:H9"/>
    <mergeCell ref="I9:U9"/>
    <mergeCell ref="C10:H10"/>
    <mergeCell ref="C12:H12"/>
    <mergeCell ref="I12:J12"/>
    <mergeCell ref="K12:P12"/>
    <mergeCell ref="Q12:R12"/>
    <mergeCell ref="S12:T12"/>
    <mergeCell ref="C14:H14"/>
    <mergeCell ref="I14:J14"/>
    <mergeCell ref="K14:P14"/>
    <mergeCell ref="Q14:R14"/>
    <mergeCell ref="S14:T14"/>
    <mergeCell ref="C13:H13"/>
    <mergeCell ref="I13:J13"/>
    <mergeCell ref="K13:P13"/>
    <mergeCell ref="Q13:R13"/>
    <mergeCell ref="S13:T13"/>
    <mergeCell ref="S15:T15"/>
    <mergeCell ref="I15:R15"/>
    <mergeCell ref="I17:U17"/>
    <mergeCell ref="C20:H20"/>
    <mergeCell ref="I20:L20"/>
    <mergeCell ref="N20:Q20"/>
    <mergeCell ref="C15:H15"/>
    <mergeCell ref="C17:H17"/>
    <mergeCell ref="C19:H19"/>
    <mergeCell ref="I19:M19"/>
    <mergeCell ref="N19:R19"/>
  </mergeCells>
  <phoneticPr fontId="3"/>
  <conditionalFormatting sqref="A1">
    <cfRule type="expression" dxfId="16" priority="23">
      <formula>_xlfn.ISFORMULA(A1)=TRUE</formula>
    </cfRule>
  </conditionalFormatting>
  <conditionalFormatting sqref="A6:V20">
    <cfRule type="expression" dxfId="15" priority="1">
      <formula>OR($I$5="", $I$5&lt;&gt;"導入有り")</formula>
    </cfRule>
  </conditionalFormatting>
  <conditionalFormatting sqref="C20:H20">
    <cfRule type="containsBlanks" dxfId="14" priority="25">
      <formula>LEN(TRIM(C20))=0</formula>
    </cfRule>
  </conditionalFormatting>
  <conditionalFormatting sqref="I10 N10">
    <cfRule type="expression" dxfId="13" priority="2">
      <formula>$N$10="■"</formula>
    </cfRule>
    <cfRule type="expression" dxfId="12" priority="4">
      <formula>$I$10="■"</formula>
    </cfRule>
  </conditionalFormatting>
  <conditionalFormatting sqref="I10">
    <cfRule type="expression" dxfId="11" priority="8">
      <formula>$I$10="□"</formula>
    </cfRule>
  </conditionalFormatting>
  <conditionalFormatting sqref="I5:J5">
    <cfRule type="containsBlanks" dxfId="10" priority="3">
      <formula>LEN(TRIM(I5))=0</formula>
    </cfRule>
  </conditionalFormatting>
  <conditionalFormatting sqref="I8:U8">
    <cfRule type="containsBlanks" dxfId="9" priority="13">
      <formula>LEN(TRIM(I8))=0</formula>
    </cfRule>
  </conditionalFormatting>
  <conditionalFormatting sqref="K12:P12 S12:T12 I17 A1">
    <cfRule type="containsBlanks" dxfId="8" priority="9">
      <formula>LEN(TRIM(A1))=0</formula>
    </cfRule>
  </conditionalFormatting>
  <conditionalFormatting sqref="M20">
    <cfRule type="notContainsBlanks" dxfId="7" priority="16">
      <formula>LEN(TRIM(M20))&gt;0</formula>
    </cfRule>
    <cfRule type="expression" dxfId="6" priority="17">
      <formula>$M$12="■"</formula>
    </cfRule>
    <cfRule type="expression" dxfId="5" priority="18">
      <formula>$J$12="■"</formula>
    </cfRule>
    <cfRule type="expression" dxfId="4" priority="19">
      <formula>$G$12="■"</formula>
    </cfRule>
  </conditionalFormatting>
  <conditionalFormatting sqref="N10">
    <cfRule type="expression" dxfId="3" priority="7">
      <formula>$N$10="□"</formula>
    </cfRule>
  </conditionalFormatting>
  <conditionalFormatting sqref="S15:T15">
    <cfRule type="containsBlanks" dxfId="2" priority="6">
      <formula>LEN(TRIM(S15))=0</formula>
    </cfRule>
  </conditionalFormatting>
  <conditionalFormatting sqref="AB74:AB75 AA139:AB185">
    <cfRule type="expression" priority="24">
      <formula>CELL("protect",AA74)=0</formula>
    </cfRule>
  </conditionalFormatting>
  <dataValidations count="9">
    <dataValidation type="custom" imeMode="disabled" allowBlank="1" showInputMessage="1" showErrorMessage="1" error="小数点以下は第一位まで、二位以下切り捨てで入力して下さい。" sqref="K65481:Q65481 HQ65479:HW65479 RM65479:RS65479 ABI65479:ABO65479 ALE65479:ALK65479 AVA65479:AVG65479 BEW65479:BFC65479 BOS65479:BOY65479 BYO65479:BYU65479 CIK65479:CIQ65479 CSG65479:CSM65479 DCC65479:DCI65479 DLY65479:DME65479 DVU65479:DWA65479 EFQ65479:EFW65479 EPM65479:EPS65479 EZI65479:EZO65479 FJE65479:FJK65479 FTA65479:FTG65479 GCW65479:GDC65479 GMS65479:GMY65479 GWO65479:GWU65479 HGK65479:HGQ65479 HQG65479:HQM65479 IAC65479:IAI65479 IJY65479:IKE65479 ITU65479:IUA65479 JDQ65479:JDW65479 JNM65479:JNS65479 JXI65479:JXO65479 KHE65479:KHK65479 KRA65479:KRG65479 LAW65479:LBC65479 LKS65479:LKY65479 LUO65479:LUU65479 MEK65479:MEQ65479 MOG65479:MOM65479 MYC65479:MYI65479 NHY65479:NIE65479 NRU65479:NSA65479 OBQ65479:OBW65479 OLM65479:OLS65479 OVI65479:OVO65479 PFE65479:PFK65479 PPA65479:PPG65479 PYW65479:PZC65479 QIS65479:QIY65479 QSO65479:QSU65479 RCK65479:RCQ65479 RMG65479:RMM65479 RWC65479:RWI65479 SFY65479:SGE65479 SPU65479:SQA65479 SZQ65479:SZW65479 TJM65479:TJS65479 TTI65479:TTO65479 UDE65479:UDK65479 UNA65479:UNG65479 UWW65479:UXC65479 VGS65479:VGY65479 VQO65479:VQU65479 WAK65479:WAQ65479 WKG65479:WKM65479 WUC65479:WUI65479 K131017:Q131017 HQ131015:HW131015 RM131015:RS131015 ABI131015:ABO131015 ALE131015:ALK131015 AVA131015:AVG131015 BEW131015:BFC131015 BOS131015:BOY131015 BYO131015:BYU131015 CIK131015:CIQ131015 CSG131015:CSM131015 DCC131015:DCI131015 DLY131015:DME131015 DVU131015:DWA131015 EFQ131015:EFW131015 EPM131015:EPS131015 EZI131015:EZO131015 FJE131015:FJK131015 FTA131015:FTG131015 GCW131015:GDC131015 GMS131015:GMY131015 GWO131015:GWU131015 HGK131015:HGQ131015 HQG131015:HQM131015 IAC131015:IAI131015 IJY131015:IKE131015 ITU131015:IUA131015 JDQ131015:JDW131015 JNM131015:JNS131015 JXI131015:JXO131015 KHE131015:KHK131015 KRA131015:KRG131015 LAW131015:LBC131015 LKS131015:LKY131015 LUO131015:LUU131015 MEK131015:MEQ131015 MOG131015:MOM131015 MYC131015:MYI131015 NHY131015:NIE131015 NRU131015:NSA131015 OBQ131015:OBW131015 OLM131015:OLS131015 OVI131015:OVO131015 PFE131015:PFK131015 PPA131015:PPG131015 PYW131015:PZC131015 QIS131015:QIY131015 QSO131015:QSU131015 RCK131015:RCQ131015 RMG131015:RMM131015 RWC131015:RWI131015 SFY131015:SGE131015 SPU131015:SQA131015 SZQ131015:SZW131015 TJM131015:TJS131015 TTI131015:TTO131015 UDE131015:UDK131015 UNA131015:UNG131015 UWW131015:UXC131015 VGS131015:VGY131015 VQO131015:VQU131015 WAK131015:WAQ131015 WKG131015:WKM131015 WUC131015:WUI131015 K196553:Q196553 HQ196551:HW196551 RM196551:RS196551 ABI196551:ABO196551 ALE196551:ALK196551 AVA196551:AVG196551 BEW196551:BFC196551 BOS196551:BOY196551 BYO196551:BYU196551 CIK196551:CIQ196551 CSG196551:CSM196551 DCC196551:DCI196551 DLY196551:DME196551 DVU196551:DWA196551 EFQ196551:EFW196551 EPM196551:EPS196551 EZI196551:EZO196551 FJE196551:FJK196551 FTA196551:FTG196551 GCW196551:GDC196551 GMS196551:GMY196551 GWO196551:GWU196551 HGK196551:HGQ196551 HQG196551:HQM196551 IAC196551:IAI196551 IJY196551:IKE196551 ITU196551:IUA196551 JDQ196551:JDW196551 JNM196551:JNS196551 JXI196551:JXO196551 KHE196551:KHK196551 KRA196551:KRG196551 LAW196551:LBC196551 LKS196551:LKY196551 LUO196551:LUU196551 MEK196551:MEQ196551 MOG196551:MOM196551 MYC196551:MYI196551 NHY196551:NIE196551 NRU196551:NSA196551 OBQ196551:OBW196551 OLM196551:OLS196551 OVI196551:OVO196551 PFE196551:PFK196551 PPA196551:PPG196551 PYW196551:PZC196551 QIS196551:QIY196551 QSO196551:QSU196551 RCK196551:RCQ196551 RMG196551:RMM196551 RWC196551:RWI196551 SFY196551:SGE196551 SPU196551:SQA196551 SZQ196551:SZW196551 TJM196551:TJS196551 TTI196551:TTO196551 UDE196551:UDK196551 UNA196551:UNG196551 UWW196551:UXC196551 VGS196551:VGY196551 VQO196551:VQU196551 WAK196551:WAQ196551 WKG196551:WKM196551 WUC196551:WUI196551 K262089:Q262089 HQ262087:HW262087 RM262087:RS262087 ABI262087:ABO262087 ALE262087:ALK262087 AVA262087:AVG262087 BEW262087:BFC262087 BOS262087:BOY262087 BYO262087:BYU262087 CIK262087:CIQ262087 CSG262087:CSM262087 DCC262087:DCI262087 DLY262087:DME262087 DVU262087:DWA262087 EFQ262087:EFW262087 EPM262087:EPS262087 EZI262087:EZO262087 FJE262087:FJK262087 FTA262087:FTG262087 GCW262087:GDC262087 GMS262087:GMY262087 GWO262087:GWU262087 HGK262087:HGQ262087 HQG262087:HQM262087 IAC262087:IAI262087 IJY262087:IKE262087 ITU262087:IUA262087 JDQ262087:JDW262087 JNM262087:JNS262087 JXI262087:JXO262087 KHE262087:KHK262087 KRA262087:KRG262087 LAW262087:LBC262087 LKS262087:LKY262087 LUO262087:LUU262087 MEK262087:MEQ262087 MOG262087:MOM262087 MYC262087:MYI262087 NHY262087:NIE262087 NRU262087:NSA262087 OBQ262087:OBW262087 OLM262087:OLS262087 OVI262087:OVO262087 PFE262087:PFK262087 PPA262087:PPG262087 PYW262087:PZC262087 QIS262087:QIY262087 QSO262087:QSU262087 RCK262087:RCQ262087 RMG262087:RMM262087 RWC262087:RWI262087 SFY262087:SGE262087 SPU262087:SQA262087 SZQ262087:SZW262087 TJM262087:TJS262087 TTI262087:TTO262087 UDE262087:UDK262087 UNA262087:UNG262087 UWW262087:UXC262087 VGS262087:VGY262087 VQO262087:VQU262087 WAK262087:WAQ262087 WKG262087:WKM262087 WUC262087:WUI262087 K327625:Q327625 HQ327623:HW327623 RM327623:RS327623 ABI327623:ABO327623 ALE327623:ALK327623 AVA327623:AVG327623 BEW327623:BFC327623 BOS327623:BOY327623 BYO327623:BYU327623 CIK327623:CIQ327623 CSG327623:CSM327623 DCC327623:DCI327623 DLY327623:DME327623 DVU327623:DWA327623 EFQ327623:EFW327623 EPM327623:EPS327623 EZI327623:EZO327623 FJE327623:FJK327623 FTA327623:FTG327623 GCW327623:GDC327623 GMS327623:GMY327623 GWO327623:GWU327623 HGK327623:HGQ327623 HQG327623:HQM327623 IAC327623:IAI327623 IJY327623:IKE327623 ITU327623:IUA327623 JDQ327623:JDW327623 JNM327623:JNS327623 JXI327623:JXO327623 KHE327623:KHK327623 KRA327623:KRG327623 LAW327623:LBC327623 LKS327623:LKY327623 LUO327623:LUU327623 MEK327623:MEQ327623 MOG327623:MOM327623 MYC327623:MYI327623 NHY327623:NIE327623 NRU327623:NSA327623 OBQ327623:OBW327623 OLM327623:OLS327623 OVI327623:OVO327623 PFE327623:PFK327623 PPA327623:PPG327623 PYW327623:PZC327623 QIS327623:QIY327623 QSO327623:QSU327623 RCK327623:RCQ327623 RMG327623:RMM327623 RWC327623:RWI327623 SFY327623:SGE327623 SPU327623:SQA327623 SZQ327623:SZW327623 TJM327623:TJS327623 TTI327623:TTO327623 UDE327623:UDK327623 UNA327623:UNG327623 UWW327623:UXC327623 VGS327623:VGY327623 VQO327623:VQU327623 WAK327623:WAQ327623 WKG327623:WKM327623 WUC327623:WUI327623 K393161:Q393161 HQ393159:HW393159 RM393159:RS393159 ABI393159:ABO393159 ALE393159:ALK393159 AVA393159:AVG393159 BEW393159:BFC393159 BOS393159:BOY393159 BYO393159:BYU393159 CIK393159:CIQ393159 CSG393159:CSM393159 DCC393159:DCI393159 DLY393159:DME393159 DVU393159:DWA393159 EFQ393159:EFW393159 EPM393159:EPS393159 EZI393159:EZO393159 FJE393159:FJK393159 FTA393159:FTG393159 GCW393159:GDC393159 GMS393159:GMY393159 GWO393159:GWU393159 HGK393159:HGQ393159 HQG393159:HQM393159 IAC393159:IAI393159 IJY393159:IKE393159 ITU393159:IUA393159 JDQ393159:JDW393159 JNM393159:JNS393159 JXI393159:JXO393159 KHE393159:KHK393159 KRA393159:KRG393159 LAW393159:LBC393159 LKS393159:LKY393159 LUO393159:LUU393159 MEK393159:MEQ393159 MOG393159:MOM393159 MYC393159:MYI393159 NHY393159:NIE393159 NRU393159:NSA393159 OBQ393159:OBW393159 OLM393159:OLS393159 OVI393159:OVO393159 PFE393159:PFK393159 PPA393159:PPG393159 PYW393159:PZC393159 QIS393159:QIY393159 QSO393159:QSU393159 RCK393159:RCQ393159 RMG393159:RMM393159 RWC393159:RWI393159 SFY393159:SGE393159 SPU393159:SQA393159 SZQ393159:SZW393159 TJM393159:TJS393159 TTI393159:TTO393159 UDE393159:UDK393159 UNA393159:UNG393159 UWW393159:UXC393159 VGS393159:VGY393159 VQO393159:VQU393159 WAK393159:WAQ393159 WKG393159:WKM393159 WUC393159:WUI393159 K458697:Q458697 HQ458695:HW458695 RM458695:RS458695 ABI458695:ABO458695 ALE458695:ALK458695 AVA458695:AVG458695 BEW458695:BFC458695 BOS458695:BOY458695 BYO458695:BYU458695 CIK458695:CIQ458695 CSG458695:CSM458695 DCC458695:DCI458695 DLY458695:DME458695 DVU458695:DWA458695 EFQ458695:EFW458695 EPM458695:EPS458695 EZI458695:EZO458695 FJE458695:FJK458695 FTA458695:FTG458695 GCW458695:GDC458695 GMS458695:GMY458695 GWO458695:GWU458695 HGK458695:HGQ458695 HQG458695:HQM458695 IAC458695:IAI458695 IJY458695:IKE458695 ITU458695:IUA458695 JDQ458695:JDW458695 JNM458695:JNS458695 JXI458695:JXO458695 KHE458695:KHK458695 KRA458695:KRG458695 LAW458695:LBC458695 LKS458695:LKY458695 LUO458695:LUU458695 MEK458695:MEQ458695 MOG458695:MOM458695 MYC458695:MYI458695 NHY458695:NIE458695 NRU458695:NSA458695 OBQ458695:OBW458695 OLM458695:OLS458695 OVI458695:OVO458695 PFE458695:PFK458695 PPA458695:PPG458695 PYW458695:PZC458695 QIS458695:QIY458695 QSO458695:QSU458695 RCK458695:RCQ458695 RMG458695:RMM458695 RWC458695:RWI458695 SFY458695:SGE458695 SPU458695:SQA458695 SZQ458695:SZW458695 TJM458695:TJS458695 TTI458695:TTO458695 UDE458695:UDK458695 UNA458695:UNG458695 UWW458695:UXC458695 VGS458695:VGY458695 VQO458695:VQU458695 WAK458695:WAQ458695 WKG458695:WKM458695 WUC458695:WUI458695 K524233:Q524233 HQ524231:HW524231 RM524231:RS524231 ABI524231:ABO524231 ALE524231:ALK524231 AVA524231:AVG524231 BEW524231:BFC524231 BOS524231:BOY524231 BYO524231:BYU524231 CIK524231:CIQ524231 CSG524231:CSM524231 DCC524231:DCI524231 DLY524231:DME524231 DVU524231:DWA524231 EFQ524231:EFW524231 EPM524231:EPS524231 EZI524231:EZO524231 FJE524231:FJK524231 FTA524231:FTG524231 GCW524231:GDC524231 GMS524231:GMY524231 GWO524231:GWU524231 HGK524231:HGQ524231 HQG524231:HQM524231 IAC524231:IAI524231 IJY524231:IKE524231 ITU524231:IUA524231 JDQ524231:JDW524231 JNM524231:JNS524231 JXI524231:JXO524231 KHE524231:KHK524231 KRA524231:KRG524231 LAW524231:LBC524231 LKS524231:LKY524231 LUO524231:LUU524231 MEK524231:MEQ524231 MOG524231:MOM524231 MYC524231:MYI524231 NHY524231:NIE524231 NRU524231:NSA524231 OBQ524231:OBW524231 OLM524231:OLS524231 OVI524231:OVO524231 PFE524231:PFK524231 PPA524231:PPG524231 PYW524231:PZC524231 QIS524231:QIY524231 QSO524231:QSU524231 RCK524231:RCQ524231 RMG524231:RMM524231 RWC524231:RWI524231 SFY524231:SGE524231 SPU524231:SQA524231 SZQ524231:SZW524231 TJM524231:TJS524231 TTI524231:TTO524231 UDE524231:UDK524231 UNA524231:UNG524231 UWW524231:UXC524231 VGS524231:VGY524231 VQO524231:VQU524231 WAK524231:WAQ524231 WKG524231:WKM524231 WUC524231:WUI524231 K589769:Q589769 HQ589767:HW589767 RM589767:RS589767 ABI589767:ABO589767 ALE589767:ALK589767 AVA589767:AVG589767 BEW589767:BFC589767 BOS589767:BOY589767 BYO589767:BYU589767 CIK589767:CIQ589767 CSG589767:CSM589767 DCC589767:DCI589767 DLY589767:DME589767 DVU589767:DWA589767 EFQ589767:EFW589767 EPM589767:EPS589767 EZI589767:EZO589767 FJE589767:FJK589767 FTA589767:FTG589767 GCW589767:GDC589767 GMS589767:GMY589767 GWO589767:GWU589767 HGK589767:HGQ589767 HQG589767:HQM589767 IAC589767:IAI589767 IJY589767:IKE589767 ITU589767:IUA589767 JDQ589767:JDW589767 JNM589767:JNS589767 JXI589767:JXO589767 KHE589767:KHK589767 KRA589767:KRG589767 LAW589767:LBC589767 LKS589767:LKY589767 LUO589767:LUU589767 MEK589767:MEQ589767 MOG589767:MOM589767 MYC589767:MYI589767 NHY589767:NIE589767 NRU589767:NSA589767 OBQ589767:OBW589767 OLM589767:OLS589767 OVI589767:OVO589767 PFE589767:PFK589767 PPA589767:PPG589767 PYW589767:PZC589767 QIS589767:QIY589767 QSO589767:QSU589767 RCK589767:RCQ589767 RMG589767:RMM589767 RWC589767:RWI589767 SFY589767:SGE589767 SPU589767:SQA589767 SZQ589767:SZW589767 TJM589767:TJS589767 TTI589767:TTO589767 UDE589767:UDK589767 UNA589767:UNG589767 UWW589767:UXC589767 VGS589767:VGY589767 VQO589767:VQU589767 WAK589767:WAQ589767 WKG589767:WKM589767 WUC589767:WUI589767 K655305:Q655305 HQ655303:HW655303 RM655303:RS655303 ABI655303:ABO655303 ALE655303:ALK655303 AVA655303:AVG655303 BEW655303:BFC655303 BOS655303:BOY655303 BYO655303:BYU655303 CIK655303:CIQ655303 CSG655303:CSM655303 DCC655303:DCI655303 DLY655303:DME655303 DVU655303:DWA655303 EFQ655303:EFW655303 EPM655303:EPS655303 EZI655303:EZO655303 FJE655303:FJK655303 FTA655303:FTG655303 GCW655303:GDC655303 GMS655303:GMY655303 GWO655303:GWU655303 HGK655303:HGQ655303 HQG655303:HQM655303 IAC655303:IAI655303 IJY655303:IKE655303 ITU655303:IUA655303 JDQ655303:JDW655303 JNM655303:JNS655303 JXI655303:JXO655303 KHE655303:KHK655303 KRA655303:KRG655303 LAW655303:LBC655303 LKS655303:LKY655303 LUO655303:LUU655303 MEK655303:MEQ655303 MOG655303:MOM655303 MYC655303:MYI655303 NHY655303:NIE655303 NRU655303:NSA655303 OBQ655303:OBW655303 OLM655303:OLS655303 OVI655303:OVO655303 PFE655303:PFK655303 PPA655303:PPG655303 PYW655303:PZC655303 QIS655303:QIY655303 QSO655303:QSU655303 RCK655303:RCQ655303 RMG655303:RMM655303 RWC655303:RWI655303 SFY655303:SGE655303 SPU655303:SQA655303 SZQ655303:SZW655303 TJM655303:TJS655303 TTI655303:TTO655303 UDE655303:UDK655303 UNA655303:UNG655303 UWW655303:UXC655303 VGS655303:VGY655303 VQO655303:VQU655303 WAK655303:WAQ655303 WKG655303:WKM655303 WUC655303:WUI655303 K720841:Q720841 HQ720839:HW720839 RM720839:RS720839 ABI720839:ABO720839 ALE720839:ALK720839 AVA720839:AVG720839 BEW720839:BFC720839 BOS720839:BOY720839 BYO720839:BYU720839 CIK720839:CIQ720839 CSG720839:CSM720839 DCC720839:DCI720839 DLY720839:DME720839 DVU720839:DWA720839 EFQ720839:EFW720839 EPM720839:EPS720839 EZI720839:EZO720839 FJE720839:FJK720839 FTA720839:FTG720839 GCW720839:GDC720839 GMS720839:GMY720839 GWO720839:GWU720839 HGK720839:HGQ720839 HQG720839:HQM720839 IAC720839:IAI720839 IJY720839:IKE720839 ITU720839:IUA720839 JDQ720839:JDW720839 JNM720839:JNS720839 JXI720839:JXO720839 KHE720839:KHK720839 KRA720839:KRG720839 LAW720839:LBC720839 LKS720839:LKY720839 LUO720839:LUU720839 MEK720839:MEQ720839 MOG720839:MOM720839 MYC720839:MYI720839 NHY720839:NIE720839 NRU720839:NSA720839 OBQ720839:OBW720839 OLM720839:OLS720839 OVI720839:OVO720839 PFE720839:PFK720839 PPA720839:PPG720839 PYW720839:PZC720839 QIS720839:QIY720839 QSO720839:QSU720839 RCK720839:RCQ720839 RMG720839:RMM720839 RWC720839:RWI720839 SFY720839:SGE720839 SPU720839:SQA720839 SZQ720839:SZW720839 TJM720839:TJS720839 TTI720839:TTO720839 UDE720839:UDK720839 UNA720839:UNG720839 UWW720839:UXC720839 VGS720839:VGY720839 VQO720839:VQU720839 WAK720839:WAQ720839 WKG720839:WKM720839 WUC720839:WUI720839 K786377:Q786377 HQ786375:HW786375 RM786375:RS786375 ABI786375:ABO786375 ALE786375:ALK786375 AVA786375:AVG786375 BEW786375:BFC786375 BOS786375:BOY786375 BYO786375:BYU786375 CIK786375:CIQ786375 CSG786375:CSM786375 DCC786375:DCI786375 DLY786375:DME786375 DVU786375:DWA786375 EFQ786375:EFW786375 EPM786375:EPS786375 EZI786375:EZO786375 FJE786375:FJK786375 FTA786375:FTG786375 GCW786375:GDC786375 GMS786375:GMY786375 GWO786375:GWU786375 HGK786375:HGQ786375 HQG786375:HQM786375 IAC786375:IAI786375 IJY786375:IKE786375 ITU786375:IUA786375 JDQ786375:JDW786375 JNM786375:JNS786375 JXI786375:JXO786375 KHE786375:KHK786375 KRA786375:KRG786375 LAW786375:LBC786375 LKS786375:LKY786375 LUO786375:LUU786375 MEK786375:MEQ786375 MOG786375:MOM786375 MYC786375:MYI786375 NHY786375:NIE786375 NRU786375:NSA786375 OBQ786375:OBW786375 OLM786375:OLS786375 OVI786375:OVO786375 PFE786375:PFK786375 PPA786375:PPG786375 PYW786375:PZC786375 QIS786375:QIY786375 QSO786375:QSU786375 RCK786375:RCQ786375 RMG786375:RMM786375 RWC786375:RWI786375 SFY786375:SGE786375 SPU786375:SQA786375 SZQ786375:SZW786375 TJM786375:TJS786375 TTI786375:TTO786375 UDE786375:UDK786375 UNA786375:UNG786375 UWW786375:UXC786375 VGS786375:VGY786375 VQO786375:VQU786375 WAK786375:WAQ786375 WKG786375:WKM786375 WUC786375:WUI786375 K851913:Q851913 HQ851911:HW851911 RM851911:RS851911 ABI851911:ABO851911 ALE851911:ALK851911 AVA851911:AVG851911 BEW851911:BFC851911 BOS851911:BOY851911 BYO851911:BYU851911 CIK851911:CIQ851911 CSG851911:CSM851911 DCC851911:DCI851911 DLY851911:DME851911 DVU851911:DWA851911 EFQ851911:EFW851911 EPM851911:EPS851911 EZI851911:EZO851911 FJE851911:FJK851911 FTA851911:FTG851911 GCW851911:GDC851911 GMS851911:GMY851911 GWO851911:GWU851911 HGK851911:HGQ851911 HQG851911:HQM851911 IAC851911:IAI851911 IJY851911:IKE851911 ITU851911:IUA851911 JDQ851911:JDW851911 JNM851911:JNS851911 JXI851911:JXO851911 KHE851911:KHK851911 KRA851911:KRG851911 LAW851911:LBC851911 LKS851911:LKY851911 LUO851911:LUU851911 MEK851911:MEQ851911 MOG851911:MOM851911 MYC851911:MYI851911 NHY851911:NIE851911 NRU851911:NSA851911 OBQ851911:OBW851911 OLM851911:OLS851911 OVI851911:OVO851911 PFE851911:PFK851911 PPA851911:PPG851911 PYW851911:PZC851911 QIS851911:QIY851911 QSO851911:QSU851911 RCK851911:RCQ851911 RMG851911:RMM851911 RWC851911:RWI851911 SFY851911:SGE851911 SPU851911:SQA851911 SZQ851911:SZW851911 TJM851911:TJS851911 TTI851911:TTO851911 UDE851911:UDK851911 UNA851911:UNG851911 UWW851911:UXC851911 VGS851911:VGY851911 VQO851911:VQU851911 WAK851911:WAQ851911 WKG851911:WKM851911 WUC851911:WUI851911 K917449:Q917449 HQ917447:HW917447 RM917447:RS917447 ABI917447:ABO917447 ALE917447:ALK917447 AVA917447:AVG917447 BEW917447:BFC917447 BOS917447:BOY917447 BYO917447:BYU917447 CIK917447:CIQ917447 CSG917447:CSM917447 DCC917447:DCI917447 DLY917447:DME917447 DVU917447:DWA917447 EFQ917447:EFW917447 EPM917447:EPS917447 EZI917447:EZO917447 FJE917447:FJK917447 FTA917447:FTG917447 GCW917447:GDC917447 GMS917447:GMY917447 GWO917447:GWU917447 HGK917447:HGQ917447 HQG917447:HQM917447 IAC917447:IAI917447 IJY917447:IKE917447 ITU917447:IUA917447 JDQ917447:JDW917447 JNM917447:JNS917447 JXI917447:JXO917447 KHE917447:KHK917447 KRA917447:KRG917447 LAW917447:LBC917447 LKS917447:LKY917447 LUO917447:LUU917447 MEK917447:MEQ917447 MOG917447:MOM917447 MYC917447:MYI917447 NHY917447:NIE917447 NRU917447:NSA917447 OBQ917447:OBW917447 OLM917447:OLS917447 OVI917447:OVO917447 PFE917447:PFK917447 PPA917447:PPG917447 PYW917447:PZC917447 QIS917447:QIY917447 QSO917447:QSU917447 RCK917447:RCQ917447 RMG917447:RMM917447 RWC917447:RWI917447 SFY917447:SGE917447 SPU917447:SQA917447 SZQ917447:SZW917447 TJM917447:TJS917447 TTI917447:TTO917447 UDE917447:UDK917447 UNA917447:UNG917447 UWW917447:UXC917447 VGS917447:VGY917447 VQO917447:VQU917447 WAK917447:WAQ917447 WKG917447:WKM917447 WUC917447:WUI917447 K982985:Q982985 HQ982983:HW982983 RM982983:RS982983 ABI982983:ABO982983 ALE982983:ALK982983 AVA982983:AVG982983 BEW982983:BFC982983 BOS982983:BOY982983 BYO982983:BYU982983 CIK982983:CIQ982983 CSG982983:CSM982983 DCC982983:DCI982983 DLY982983:DME982983 DVU982983:DWA982983 EFQ982983:EFW982983 EPM982983:EPS982983 EZI982983:EZO982983 FJE982983:FJK982983 FTA982983:FTG982983 GCW982983:GDC982983 GMS982983:GMY982983 GWO982983:GWU982983 HGK982983:HGQ982983 HQG982983:HQM982983 IAC982983:IAI982983 IJY982983:IKE982983 ITU982983:IUA982983 JDQ982983:JDW982983 JNM982983:JNS982983 JXI982983:JXO982983 KHE982983:KHK982983 KRA982983:KRG982983 LAW982983:LBC982983 LKS982983:LKY982983 LUO982983:LUU982983 MEK982983:MEQ982983 MOG982983:MOM982983 MYC982983:MYI982983 NHY982983:NIE982983 NRU982983:NSA982983 OBQ982983:OBW982983 OLM982983:OLS982983 OVI982983:OVO982983 PFE982983:PFK982983 PPA982983:PPG982983 PYW982983:PZC982983 QIS982983:QIY982983 QSO982983:QSU982983 RCK982983:RCQ982983 RMG982983:RMM982983 RWC982983:RWI982983 SFY982983:SGE982983 SPU982983:SQA982983 SZQ982983:SZW982983 TJM982983:TJS982983 TTI982983:TTO982983 UDE982983:UDK982983 UNA982983:UNG982983 UWW982983:UXC982983 VGS982983:VGY982983 VQO982983:VQU982983 WAK982983:WAQ982983 WKG982983:WKM982983 WUC982983:WUI982983" xr:uid="{81C68AC9-87ED-4CA1-9680-05C684C2D000}">
      <formula1>K65479-ROUNDDOWN(K65479,1)=0</formula1>
    </dataValidation>
    <dataValidation type="list" allowBlank="1" showInputMessage="1" showErrorMessage="1" sqref="Y65566 IE65564 SA65564 ABW65564 ALS65564 AVO65564 BFK65564 BPG65564 BZC65564 CIY65564 CSU65564 DCQ65564 DMM65564 DWI65564 EGE65564 EQA65564 EZW65564 FJS65564 FTO65564 GDK65564 GNG65564 GXC65564 HGY65564 HQU65564 IAQ65564 IKM65564 IUI65564 JEE65564 JOA65564 JXW65564 KHS65564 KRO65564 LBK65564 LLG65564 LVC65564 MEY65564 MOU65564 MYQ65564 NIM65564 NSI65564 OCE65564 OMA65564 OVW65564 PFS65564 PPO65564 PZK65564 QJG65564 QTC65564 RCY65564 RMU65564 RWQ65564 SGM65564 SQI65564 TAE65564 TKA65564 TTW65564 UDS65564 UNO65564 UXK65564 VHG65564 VRC65564 WAY65564 WKU65564 WUQ65564 Y131102 IE131100 SA131100 ABW131100 ALS131100 AVO131100 BFK131100 BPG131100 BZC131100 CIY131100 CSU131100 DCQ131100 DMM131100 DWI131100 EGE131100 EQA131100 EZW131100 FJS131100 FTO131100 GDK131100 GNG131100 GXC131100 HGY131100 HQU131100 IAQ131100 IKM131100 IUI131100 JEE131100 JOA131100 JXW131100 KHS131100 KRO131100 LBK131100 LLG131100 LVC131100 MEY131100 MOU131100 MYQ131100 NIM131100 NSI131100 OCE131100 OMA131100 OVW131100 PFS131100 PPO131100 PZK131100 QJG131100 QTC131100 RCY131100 RMU131100 RWQ131100 SGM131100 SQI131100 TAE131100 TKA131100 TTW131100 UDS131100 UNO131100 UXK131100 VHG131100 VRC131100 WAY131100 WKU131100 WUQ131100 Y196638 IE196636 SA196636 ABW196636 ALS196636 AVO196636 BFK196636 BPG196636 BZC196636 CIY196636 CSU196636 DCQ196636 DMM196636 DWI196636 EGE196636 EQA196636 EZW196636 FJS196636 FTO196636 GDK196636 GNG196636 GXC196636 HGY196636 HQU196636 IAQ196636 IKM196636 IUI196636 JEE196636 JOA196636 JXW196636 KHS196636 KRO196636 LBK196636 LLG196636 LVC196636 MEY196636 MOU196636 MYQ196636 NIM196636 NSI196636 OCE196636 OMA196636 OVW196636 PFS196636 PPO196636 PZK196636 QJG196636 QTC196636 RCY196636 RMU196636 RWQ196636 SGM196636 SQI196636 TAE196636 TKA196636 TTW196636 UDS196636 UNO196636 UXK196636 VHG196636 VRC196636 WAY196636 WKU196636 WUQ196636 Y262174 IE262172 SA262172 ABW262172 ALS262172 AVO262172 BFK262172 BPG262172 BZC262172 CIY262172 CSU262172 DCQ262172 DMM262172 DWI262172 EGE262172 EQA262172 EZW262172 FJS262172 FTO262172 GDK262172 GNG262172 GXC262172 HGY262172 HQU262172 IAQ262172 IKM262172 IUI262172 JEE262172 JOA262172 JXW262172 KHS262172 KRO262172 LBK262172 LLG262172 LVC262172 MEY262172 MOU262172 MYQ262172 NIM262172 NSI262172 OCE262172 OMA262172 OVW262172 PFS262172 PPO262172 PZK262172 QJG262172 QTC262172 RCY262172 RMU262172 RWQ262172 SGM262172 SQI262172 TAE262172 TKA262172 TTW262172 UDS262172 UNO262172 UXK262172 VHG262172 VRC262172 WAY262172 WKU262172 WUQ262172 Y327710 IE327708 SA327708 ABW327708 ALS327708 AVO327708 BFK327708 BPG327708 BZC327708 CIY327708 CSU327708 DCQ327708 DMM327708 DWI327708 EGE327708 EQA327708 EZW327708 FJS327708 FTO327708 GDK327708 GNG327708 GXC327708 HGY327708 HQU327708 IAQ327708 IKM327708 IUI327708 JEE327708 JOA327708 JXW327708 KHS327708 KRO327708 LBK327708 LLG327708 LVC327708 MEY327708 MOU327708 MYQ327708 NIM327708 NSI327708 OCE327708 OMA327708 OVW327708 PFS327708 PPO327708 PZK327708 QJG327708 QTC327708 RCY327708 RMU327708 RWQ327708 SGM327708 SQI327708 TAE327708 TKA327708 TTW327708 UDS327708 UNO327708 UXK327708 VHG327708 VRC327708 WAY327708 WKU327708 WUQ327708 Y393246 IE393244 SA393244 ABW393244 ALS393244 AVO393244 BFK393244 BPG393244 BZC393244 CIY393244 CSU393244 DCQ393244 DMM393244 DWI393244 EGE393244 EQA393244 EZW393244 FJS393244 FTO393244 GDK393244 GNG393244 GXC393244 HGY393244 HQU393244 IAQ393244 IKM393244 IUI393244 JEE393244 JOA393244 JXW393244 KHS393244 KRO393244 LBK393244 LLG393244 LVC393244 MEY393244 MOU393244 MYQ393244 NIM393244 NSI393244 OCE393244 OMA393244 OVW393244 PFS393244 PPO393244 PZK393244 QJG393244 QTC393244 RCY393244 RMU393244 RWQ393244 SGM393244 SQI393244 TAE393244 TKA393244 TTW393244 UDS393244 UNO393244 UXK393244 VHG393244 VRC393244 WAY393244 WKU393244 WUQ393244 Y458782 IE458780 SA458780 ABW458780 ALS458780 AVO458780 BFK458780 BPG458780 BZC458780 CIY458780 CSU458780 DCQ458780 DMM458780 DWI458780 EGE458780 EQA458780 EZW458780 FJS458780 FTO458780 GDK458780 GNG458780 GXC458780 HGY458780 HQU458780 IAQ458780 IKM458780 IUI458780 JEE458780 JOA458780 JXW458780 KHS458780 KRO458780 LBK458780 LLG458780 LVC458780 MEY458780 MOU458780 MYQ458780 NIM458780 NSI458780 OCE458780 OMA458780 OVW458780 PFS458780 PPO458780 PZK458780 QJG458780 QTC458780 RCY458780 RMU458780 RWQ458780 SGM458780 SQI458780 TAE458780 TKA458780 TTW458780 UDS458780 UNO458780 UXK458780 VHG458780 VRC458780 WAY458780 WKU458780 WUQ458780 Y524318 IE524316 SA524316 ABW524316 ALS524316 AVO524316 BFK524316 BPG524316 BZC524316 CIY524316 CSU524316 DCQ524316 DMM524316 DWI524316 EGE524316 EQA524316 EZW524316 FJS524316 FTO524316 GDK524316 GNG524316 GXC524316 HGY524316 HQU524316 IAQ524316 IKM524316 IUI524316 JEE524316 JOA524316 JXW524316 KHS524316 KRO524316 LBK524316 LLG524316 LVC524316 MEY524316 MOU524316 MYQ524316 NIM524316 NSI524316 OCE524316 OMA524316 OVW524316 PFS524316 PPO524316 PZK524316 QJG524316 QTC524316 RCY524316 RMU524316 RWQ524316 SGM524316 SQI524316 TAE524316 TKA524316 TTW524316 UDS524316 UNO524316 UXK524316 VHG524316 VRC524316 WAY524316 WKU524316 WUQ524316 Y589854 IE589852 SA589852 ABW589852 ALS589852 AVO589852 BFK589852 BPG589852 BZC589852 CIY589852 CSU589852 DCQ589852 DMM589852 DWI589852 EGE589852 EQA589852 EZW589852 FJS589852 FTO589852 GDK589852 GNG589852 GXC589852 HGY589852 HQU589852 IAQ589852 IKM589852 IUI589852 JEE589852 JOA589852 JXW589852 KHS589852 KRO589852 LBK589852 LLG589852 LVC589852 MEY589852 MOU589852 MYQ589852 NIM589852 NSI589852 OCE589852 OMA589852 OVW589852 PFS589852 PPO589852 PZK589852 QJG589852 QTC589852 RCY589852 RMU589852 RWQ589852 SGM589852 SQI589852 TAE589852 TKA589852 TTW589852 UDS589852 UNO589852 UXK589852 VHG589852 VRC589852 WAY589852 WKU589852 WUQ589852 Y655390 IE655388 SA655388 ABW655388 ALS655388 AVO655388 BFK655388 BPG655388 BZC655388 CIY655388 CSU655388 DCQ655388 DMM655388 DWI655388 EGE655388 EQA655388 EZW655388 FJS655388 FTO655388 GDK655388 GNG655388 GXC655388 HGY655388 HQU655388 IAQ655388 IKM655388 IUI655388 JEE655388 JOA655388 JXW655388 KHS655388 KRO655388 LBK655388 LLG655388 LVC655388 MEY655388 MOU655388 MYQ655388 NIM655388 NSI655388 OCE655388 OMA655388 OVW655388 PFS655388 PPO655388 PZK655388 QJG655388 QTC655388 RCY655388 RMU655388 RWQ655388 SGM655388 SQI655388 TAE655388 TKA655388 TTW655388 UDS655388 UNO655388 UXK655388 VHG655388 VRC655388 WAY655388 WKU655388 WUQ655388 Y720926 IE720924 SA720924 ABW720924 ALS720924 AVO720924 BFK720924 BPG720924 BZC720924 CIY720924 CSU720924 DCQ720924 DMM720924 DWI720924 EGE720924 EQA720924 EZW720924 FJS720924 FTO720924 GDK720924 GNG720924 GXC720924 HGY720924 HQU720924 IAQ720924 IKM720924 IUI720924 JEE720924 JOA720924 JXW720924 KHS720924 KRO720924 LBK720924 LLG720924 LVC720924 MEY720924 MOU720924 MYQ720924 NIM720924 NSI720924 OCE720924 OMA720924 OVW720924 PFS720924 PPO720924 PZK720924 QJG720924 QTC720924 RCY720924 RMU720924 RWQ720924 SGM720924 SQI720924 TAE720924 TKA720924 TTW720924 UDS720924 UNO720924 UXK720924 VHG720924 VRC720924 WAY720924 WKU720924 WUQ720924 Y786462 IE786460 SA786460 ABW786460 ALS786460 AVO786460 BFK786460 BPG786460 BZC786460 CIY786460 CSU786460 DCQ786460 DMM786460 DWI786460 EGE786460 EQA786460 EZW786460 FJS786460 FTO786460 GDK786460 GNG786460 GXC786460 HGY786460 HQU786460 IAQ786460 IKM786460 IUI786460 JEE786460 JOA786460 JXW786460 KHS786460 KRO786460 LBK786460 LLG786460 LVC786460 MEY786460 MOU786460 MYQ786460 NIM786460 NSI786460 OCE786460 OMA786460 OVW786460 PFS786460 PPO786460 PZK786460 QJG786460 QTC786460 RCY786460 RMU786460 RWQ786460 SGM786460 SQI786460 TAE786460 TKA786460 TTW786460 UDS786460 UNO786460 UXK786460 VHG786460 VRC786460 WAY786460 WKU786460 WUQ786460 Y851998 IE851996 SA851996 ABW851996 ALS851996 AVO851996 BFK851996 BPG851996 BZC851996 CIY851996 CSU851996 DCQ851996 DMM851996 DWI851996 EGE851996 EQA851996 EZW851996 FJS851996 FTO851996 GDK851996 GNG851996 GXC851996 HGY851996 HQU851996 IAQ851996 IKM851996 IUI851996 JEE851996 JOA851996 JXW851996 KHS851996 KRO851996 LBK851996 LLG851996 LVC851996 MEY851996 MOU851996 MYQ851996 NIM851996 NSI851996 OCE851996 OMA851996 OVW851996 PFS851996 PPO851996 PZK851996 QJG851996 QTC851996 RCY851996 RMU851996 RWQ851996 SGM851996 SQI851996 TAE851996 TKA851996 TTW851996 UDS851996 UNO851996 UXK851996 VHG851996 VRC851996 WAY851996 WKU851996 WUQ851996 Y917534 IE917532 SA917532 ABW917532 ALS917532 AVO917532 BFK917532 BPG917532 BZC917532 CIY917532 CSU917532 DCQ917532 DMM917532 DWI917532 EGE917532 EQA917532 EZW917532 FJS917532 FTO917532 GDK917532 GNG917532 GXC917532 HGY917532 HQU917532 IAQ917532 IKM917532 IUI917532 JEE917532 JOA917532 JXW917532 KHS917532 KRO917532 LBK917532 LLG917532 LVC917532 MEY917532 MOU917532 MYQ917532 NIM917532 NSI917532 OCE917532 OMA917532 OVW917532 PFS917532 PPO917532 PZK917532 QJG917532 QTC917532 RCY917532 RMU917532 RWQ917532 SGM917532 SQI917532 TAE917532 TKA917532 TTW917532 UDS917532 UNO917532 UXK917532 VHG917532 VRC917532 WAY917532 WKU917532 WUQ917532 Y983070 IE983068 SA983068 ABW983068 ALS983068 AVO983068 BFK983068 BPG983068 BZC983068 CIY983068 CSU983068 DCQ983068 DMM983068 DWI983068 EGE983068 EQA983068 EZW983068 FJS983068 FTO983068 GDK983068 GNG983068 GXC983068 HGY983068 HQU983068 IAQ983068 IKM983068 IUI983068 JEE983068 JOA983068 JXW983068 KHS983068 KRO983068 LBK983068 LLG983068 LVC983068 MEY983068 MOU983068 MYQ983068 NIM983068 NSI983068 OCE983068 OMA983068 OVW983068 PFS983068 PPO983068 PZK983068 QJG983068 QTC983068 RCY983068 RMU983068 RWQ983068 SGM983068 SQI983068 TAE983068 TKA983068 TTW983068 UDS983068 UNO983068 UXK983068 VHG983068 VRC983068 WAY983068 WKU983068 WUQ983068 Y65564 IE65562 SA65562 ABW65562 ALS65562 AVO65562 BFK65562 BPG65562 BZC65562 CIY65562 CSU65562 DCQ65562 DMM65562 DWI65562 EGE65562 EQA65562 EZW65562 FJS65562 FTO65562 GDK65562 GNG65562 GXC65562 HGY65562 HQU65562 IAQ65562 IKM65562 IUI65562 JEE65562 JOA65562 JXW65562 KHS65562 KRO65562 LBK65562 LLG65562 LVC65562 MEY65562 MOU65562 MYQ65562 NIM65562 NSI65562 OCE65562 OMA65562 OVW65562 PFS65562 PPO65562 PZK65562 QJG65562 QTC65562 RCY65562 RMU65562 RWQ65562 SGM65562 SQI65562 TAE65562 TKA65562 TTW65562 UDS65562 UNO65562 UXK65562 VHG65562 VRC65562 WAY65562 WKU65562 WUQ65562 Y131100 IE131098 SA131098 ABW131098 ALS131098 AVO131098 BFK131098 BPG131098 BZC131098 CIY131098 CSU131098 DCQ131098 DMM131098 DWI131098 EGE131098 EQA131098 EZW131098 FJS131098 FTO131098 GDK131098 GNG131098 GXC131098 HGY131098 HQU131098 IAQ131098 IKM131098 IUI131098 JEE131098 JOA131098 JXW131098 KHS131098 KRO131098 LBK131098 LLG131098 LVC131098 MEY131098 MOU131098 MYQ131098 NIM131098 NSI131098 OCE131098 OMA131098 OVW131098 PFS131098 PPO131098 PZK131098 QJG131098 QTC131098 RCY131098 RMU131098 RWQ131098 SGM131098 SQI131098 TAE131098 TKA131098 TTW131098 UDS131098 UNO131098 UXK131098 VHG131098 VRC131098 WAY131098 WKU131098 WUQ131098 Y196636 IE196634 SA196634 ABW196634 ALS196634 AVO196634 BFK196634 BPG196634 BZC196634 CIY196634 CSU196634 DCQ196634 DMM196634 DWI196634 EGE196634 EQA196634 EZW196634 FJS196634 FTO196634 GDK196634 GNG196634 GXC196634 HGY196634 HQU196634 IAQ196634 IKM196634 IUI196634 JEE196634 JOA196634 JXW196634 KHS196634 KRO196634 LBK196634 LLG196634 LVC196634 MEY196634 MOU196634 MYQ196634 NIM196634 NSI196634 OCE196634 OMA196634 OVW196634 PFS196634 PPO196634 PZK196634 QJG196634 QTC196634 RCY196634 RMU196634 RWQ196634 SGM196634 SQI196634 TAE196634 TKA196634 TTW196634 UDS196634 UNO196634 UXK196634 VHG196634 VRC196634 WAY196634 WKU196634 WUQ196634 Y262172 IE262170 SA262170 ABW262170 ALS262170 AVO262170 BFK262170 BPG262170 BZC262170 CIY262170 CSU262170 DCQ262170 DMM262170 DWI262170 EGE262170 EQA262170 EZW262170 FJS262170 FTO262170 GDK262170 GNG262170 GXC262170 HGY262170 HQU262170 IAQ262170 IKM262170 IUI262170 JEE262170 JOA262170 JXW262170 KHS262170 KRO262170 LBK262170 LLG262170 LVC262170 MEY262170 MOU262170 MYQ262170 NIM262170 NSI262170 OCE262170 OMA262170 OVW262170 PFS262170 PPO262170 PZK262170 QJG262170 QTC262170 RCY262170 RMU262170 RWQ262170 SGM262170 SQI262170 TAE262170 TKA262170 TTW262170 UDS262170 UNO262170 UXK262170 VHG262170 VRC262170 WAY262170 WKU262170 WUQ262170 Y327708 IE327706 SA327706 ABW327706 ALS327706 AVO327706 BFK327706 BPG327706 BZC327706 CIY327706 CSU327706 DCQ327706 DMM327706 DWI327706 EGE327706 EQA327706 EZW327706 FJS327706 FTO327706 GDK327706 GNG327706 GXC327706 HGY327706 HQU327706 IAQ327706 IKM327706 IUI327706 JEE327706 JOA327706 JXW327706 KHS327706 KRO327706 LBK327706 LLG327706 LVC327706 MEY327706 MOU327706 MYQ327706 NIM327706 NSI327706 OCE327706 OMA327706 OVW327706 PFS327706 PPO327706 PZK327706 QJG327706 QTC327706 RCY327706 RMU327706 RWQ327706 SGM327706 SQI327706 TAE327706 TKA327706 TTW327706 UDS327706 UNO327706 UXK327706 VHG327706 VRC327706 WAY327706 WKU327706 WUQ327706 Y393244 IE393242 SA393242 ABW393242 ALS393242 AVO393242 BFK393242 BPG393242 BZC393242 CIY393242 CSU393242 DCQ393242 DMM393242 DWI393242 EGE393242 EQA393242 EZW393242 FJS393242 FTO393242 GDK393242 GNG393242 GXC393242 HGY393242 HQU393242 IAQ393242 IKM393242 IUI393242 JEE393242 JOA393242 JXW393242 KHS393242 KRO393242 LBK393242 LLG393242 LVC393242 MEY393242 MOU393242 MYQ393242 NIM393242 NSI393242 OCE393242 OMA393242 OVW393242 PFS393242 PPO393242 PZK393242 QJG393242 QTC393242 RCY393242 RMU393242 RWQ393242 SGM393242 SQI393242 TAE393242 TKA393242 TTW393242 UDS393242 UNO393242 UXK393242 VHG393242 VRC393242 WAY393242 WKU393242 WUQ393242 Y458780 IE458778 SA458778 ABW458778 ALS458778 AVO458778 BFK458778 BPG458778 BZC458778 CIY458778 CSU458778 DCQ458778 DMM458778 DWI458778 EGE458778 EQA458778 EZW458778 FJS458778 FTO458778 GDK458778 GNG458778 GXC458778 HGY458778 HQU458778 IAQ458778 IKM458778 IUI458778 JEE458778 JOA458778 JXW458778 KHS458778 KRO458778 LBK458778 LLG458778 LVC458778 MEY458778 MOU458778 MYQ458778 NIM458778 NSI458778 OCE458778 OMA458778 OVW458778 PFS458778 PPO458778 PZK458778 QJG458778 QTC458778 RCY458778 RMU458778 RWQ458778 SGM458778 SQI458778 TAE458778 TKA458778 TTW458778 UDS458778 UNO458778 UXK458778 VHG458778 VRC458778 WAY458778 WKU458778 WUQ458778 Y524316 IE524314 SA524314 ABW524314 ALS524314 AVO524314 BFK524314 BPG524314 BZC524314 CIY524314 CSU524314 DCQ524314 DMM524314 DWI524314 EGE524314 EQA524314 EZW524314 FJS524314 FTO524314 GDK524314 GNG524314 GXC524314 HGY524314 HQU524314 IAQ524314 IKM524314 IUI524314 JEE524314 JOA524314 JXW524314 KHS524314 KRO524314 LBK524314 LLG524314 LVC524314 MEY524314 MOU524314 MYQ524314 NIM524314 NSI524314 OCE524314 OMA524314 OVW524314 PFS524314 PPO524314 PZK524314 QJG524314 QTC524314 RCY524314 RMU524314 RWQ524314 SGM524314 SQI524314 TAE524314 TKA524314 TTW524314 UDS524314 UNO524314 UXK524314 VHG524314 VRC524314 WAY524314 WKU524314 WUQ524314 Y589852 IE589850 SA589850 ABW589850 ALS589850 AVO589850 BFK589850 BPG589850 BZC589850 CIY589850 CSU589850 DCQ589850 DMM589850 DWI589850 EGE589850 EQA589850 EZW589850 FJS589850 FTO589850 GDK589850 GNG589850 GXC589850 HGY589850 HQU589850 IAQ589850 IKM589850 IUI589850 JEE589850 JOA589850 JXW589850 KHS589850 KRO589850 LBK589850 LLG589850 LVC589850 MEY589850 MOU589850 MYQ589850 NIM589850 NSI589850 OCE589850 OMA589850 OVW589850 PFS589850 PPO589850 PZK589850 QJG589850 QTC589850 RCY589850 RMU589850 RWQ589850 SGM589850 SQI589850 TAE589850 TKA589850 TTW589850 UDS589850 UNO589850 UXK589850 VHG589850 VRC589850 WAY589850 WKU589850 WUQ589850 Y655388 IE655386 SA655386 ABW655386 ALS655386 AVO655386 BFK655386 BPG655386 BZC655386 CIY655386 CSU655386 DCQ655386 DMM655386 DWI655386 EGE655386 EQA655386 EZW655386 FJS655386 FTO655386 GDK655386 GNG655386 GXC655386 HGY655386 HQU655386 IAQ655386 IKM655386 IUI655386 JEE655386 JOA655386 JXW655386 KHS655386 KRO655386 LBK655386 LLG655386 LVC655386 MEY655386 MOU655386 MYQ655386 NIM655386 NSI655386 OCE655386 OMA655386 OVW655386 PFS655386 PPO655386 PZK655386 QJG655386 QTC655386 RCY655386 RMU655386 RWQ655386 SGM655386 SQI655386 TAE655386 TKA655386 TTW655386 UDS655386 UNO655386 UXK655386 VHG655386 VRC655386 WAY655386 WKU655386 WUQ655386 Y720924 IE720922 SA720922 ABW720922 ALS720922 AVO720922 BFK720922 BPG720922 BZC720922 CIY720922 CSU720922 DCQ720922 DMM720922 DWI720922 EGE720922 EQA720922 EZW720922 FJS720922 FTO720922 GDK720922 GNG720922 GXC720922 HGY720922 HQU720922 IAQ720922 IKM720922 IUI720922 JEE720922 JOA720922 JXW720922 KHS720922 KRO720922 LBK720922 LLG720922 LVC720922 MEY720922 MOU720922 MYQ720922 NIM720922 NSI720922 OCE720922 OMA720922 OVW720922 PFS720922 PPO720922 PZK720922 QJG720922 QTC720922 RCY720922 RMU720922 RWQ720922 SGM720922 SQI720922 TAE720922 TKA720922 TTW720922 UDS720922 UNO720922 UXK720922 VHG720922 VRC720922 WAY720922 WKU720922 WUQ720922 Y786460 IE786458 SA786458 ABW786458 ALS786458 AVO786458 BFK786458 BPG786458 BZC786458 CIY786458 CSU786458 DCQ786458 DMM786458 DWI786458 EGE786458 EQA786458 EZW786458 FJS786458 FTO786458 GDK786458 GNG786458 GXC786458 HGY786458 HQU786458 IAQ786458 IKM786458 IUI786458 JEE786458 JOA786458 JXW786458 KHS786458 KRO786458 LBK786458 LLG786458 LVC786458 MEY786458 MOU786458 MYQ786458 NIM786458 NSI786458 OCE786458 OMA786458 OVW786458 PFS786458 PPO786458 PZK786458 QJG786458 QTC786458 RCY786458 RMU786458 RWQ786458 SGM786458 SQI786458 TAE786458 TKA786458 TTW786458 UDS786458 UNO786458 UXK786458 VHG786458 VRC786458 WAY786458 WKU786458 WUQ786458 Y851996 IE851994 SA851994 ABW851994 ALS851994 AVO851994 BFK851994 BPG851994 BZC851994 CIY851994 CSU851994 DCQ851994 DMM851994 DWI851994 EGE851994 EQA851994 EZW851994 FJS851994 FTO851994 GDK851994 GNG851994 GXC851994 HGY851994 HQU851994 IAQ851994 IKM851994 IUI851994 JEE851994 JOA851994 JXW851994 KHS851994 KRO851994 LBK851994 LLG851994 LVC851994 MEY851994 MOU851994 MYQ851994 NIM851994 NSI851994 OCE851994 OMA851994 OVW851994 PFS851994 PPO851994 PZK851994 QJG851994 QTC851994 RCY851994 RMU851994 RWQ851994 SGM851994 SQI851994 TAE851994 TKA851994 TTW851994 UDS851994 UNO851994 UXK851994 VHG851994 VRC851994 WAY851994 WKU851994 WUQ851994 Y917532 IE917530 SA917530 ABW917530 ALS917530 AVO917530 BFK917530 BPG917530 BZC917530 CIY917530 CSU917530 DCQ917530 DMM917530 DWI917530 EGE917530 EQA917530 EZW917530 FJS917530 FTO917530 GDK917530 GNG917530 GXC917530 HGY917530 HQU917530 IAQ917530 IKM917530 IUI917530 JEE917530 JOA917530 JXW917530 KHS917530 KRO917530 LBK917530 LLG917530 LVC917530 MEY917530 MOU917530 MYQ917530 NIM917530 NSI917530 OCE917530 OMA917530 OVW917530 PFS917530 PPO917530 PZK917530 QJG917530 QTC917530 RCY917530 RMU917530 RWQ917530 SGM917530 SQI917530 TAE917530 TKA917530 TTW917530 UDS917530 UNO917530 UXK917530 VHG917530 VRC917530 WAY917530 WKU917530 WUQ917530 Y983068 IE983066 SA983066 ABW983066 ALS983066 AVO983066 BFK983066 BPG983066 BZC983066 CIY983066 CSU983066 DCQ983066 DMM983066 DWI983066 EGE983066 EQA983066 EZW983066 FJS983066 FTO983066 GDK983066 GNG983066 GXC983066 HGY983066 HQU983066 IAQ983066 IKM983066 IUI983066 JEE983066 JOA983066 JXW983066 KHS983066 KRO983066 LBK983066 LLG983066 LVC983066 MEY983066 MOU983066 MYQ983066 NIM983066 NSI983066 OCE983066 OMA983066 OVW983066 PFS983066 PPO983066 PZK983066 QJG983066 QTC983066 RCY983066 RMU983066 RWQ983066 SGM983066 SQI983066 TAE983066 TKA983066 TTW983066 UDS983066 UNO983066 UXK983066 VHG983066 VRC983066 WAY983066 WKU983066 WUQ983066" xr:uid="{308AAC6E-8F38-47A5-A54E-2767427BABB3}">
      <formula1>"無,有"</formula1>
    </dataValidation>
    <dataValidation type="list" allowBlank="1" showInputMessage="1" showErrorMessage="1" sqref="WUC982986:WUI982986 K65484:Q65484 HQ65482:HW65482 RM65482:RS65482 ABI65482:ABO65482 ALE65482:ALK65482 AVA65482:AVG65482 BEW65482:BFC65482 BOS65482:BOY65482 BYO65482:BYU65482 CIK65482:CIQ65482 CSG65482:CSM65482 DCC65482:DCI65482 DLY65482:DME65482 DVU65482:DWA65482 EFQ65482:EFW65482 EPM65482:EPS65482 EZI65482:EZO65482 FJE65482:FJK65482 FTA65482:FTG65482 GCW65482:GDC65482 GMS65482:GMY65482 GWO65482:GWU65482 HGK65482:HGQ65482 HQG65482:HQM65482 IAC65482:IAI65482 IJY65482:IKE65482 ITU65482:IUA65482 JDQ65482:JDW65482 JNM65482:JNS65482 JXI65482:JXO65482 KHE65482:KHK65482 KRA65482:KRG65482 LAW65482:LBC65482 LKS65482:LKY65482 LUO65482:LUU65482 MEK65482:MEQ65482 MOG65482:MOM65482 MYC65482:MYI65482 NHY65482:NIE65482 NRU65482:NSA65482 OBQ65482:OBW65482 OLM65482:OLS65482 OVI65482:OVO65482 PFE65482:PFK65482 PPA65482:PPG65482 PYW65482:PZC65482 QIS65482:QIY65482 QSO65482:QSU65482 RCK65482:RCQ65482 RMG65482:RMM65482 RWC65482:RWI65482 SFY65482:SGE65482 SPU65482:SQA65482 SZQ65482:SZW65482 TJM65482:TJS65482 TTI65482:TTO65482 UDE65482:UDK65482 UNA65482:UNG65482 UWW65482:UXC65482 VGS65482:VGY65482 VQO65482:VQU65482 WAK65482:WAQ65482 WKG65482:WKM65482 WUC65482:WUI65482 K131020:Q131020 HQ131018:HW131018 RM131018:RS131018 ABI131018:ABO131018 ALE131018:ALK131018 AVA131018:AVG131018 BEW131018:BFC131018 BOS131018:BOY131018 BYO131018:BYU131018 CIK131018:CIQ131018 CSG131018:CSM131018 DCC131018:DCI131018 DLY131018:DME131018 DVU131018:DWA131018 EFQ131018:EFW131018 EPM131018:EPS131018 EZI131018:EZO131018 FJE131018:FJK131018 FTA131018:FTG131018 GCW131018:GDC131018 GMS131018:GMY131018 GWO131018:GWU131018 HGK131018:HGQ131018 HQG131018:HQM131018 IAC131018:IAI131018 IJY131018:IKE131018 ITU131018:IUA131018 JDQ131018:JDW131018 JNM131018:JNS131018 JXI131018:JXO131018 KHE131018:KHK131018 KRA131018:KRG131018 LAW131018:LBC131018 LKS131018:LKY131018 LUO131018:LUU131018 MEK131018:MEQ131018 MOG131018:MOM131018 MYC131018:MYI131018 NHY131018:NIE131018 NRU131018:NSA131018 OBQ131018:OBW131018 OLM131018:OLS131018 OVI131018:OVO131018 PFE131018:PFK131018 PPA131018:PPG131018 PYW131018:PZC131018 QIS131018:QIY131018 QSO131018:QSU131018 RCK131018:RCQ131018 RMG131018:RMM131018 RWC131018:RWI131018 SFY131018:SGE131018 SPU131018:SQA131018 SZQ131018:SZW131018 TJM131018:TJS131018 TTI131018:TTO131018 UDE131018:UDK131018 UNA131018:UNG131018 UWW131018:UXC131018 VGS131018:VGY131018 VQO131018:VQU131018 WAK131018:WAQ131018 WKG131018:WKM131018 WUC131018:WUI131018 K196556:Q196556 HQ196554:HW196554 RM196554:RS196554 ABI196554:ABO196554 ALE196554:ALK196554 AVA196554:AVG196554 BEW196554:BFC196554 BOS196554:BOY196554 BYO196554:BYU196554 CIK196554:CIQ196554 CSG196554:CSM196554 DCC196554:DCI196554 DLY196554:DME196554 DVU196554:DWA196554 EFQ196554:EFW196554 EPM196554:EPS196554 EZI196554:EZO196554 FJE196554:FJK196554 FTA196554:FTG196554 GCW196554:GDC196554 GMS196554:GMY196554 GWO196554:GWU196554 HGK196554:HGQ196554 HQG196554:HQM196554 IAC196554:IAI196554 IJY196554:IKE196554 ITU196554:IUA196554 JDQ196554:JDW196554 JNM196554:JNS196554 JXI196554:JXO196554 KHE196554:KHK196554 KRA196554:KRG196554 LAW196554:LBC196554 LKS196554:LKY196554 LUO196554:LUU196554 MEK196554:MEQ196554 MOG196554:MOM196554 MYC196554:MYI196554 NHY196554:NIE196554 NRU196554:NSA196554 OBQ196554:OBW196554 OLM196554:OLS196554 OVI196554:OVO196554 PFE196554:PFK196554 PPA196554:PPG196554 PYW196554:PZC196554 QIS196554:QIY196554 QSO196554:QSU196554 RCK196554:RCQ196554 RMG196554:RMM196554 RWC196554:RWI196554 SFY196554:SGE196554 SPU196554:SQA196554 SZQ196554:SZW196554 TJM196554:TJS196554 TTI196554:TTO196554 UDE196554:UDK196554 UNA196554:UNG196554 UWW196554:UXC196554 VGS196554:VGY196554 VQO196554:VQU196554 WAK196554:WAQ196554 WKG196554:WKM196554 WUC196554:WUI196554 K262092:Q262092 HQ262090:HW262090 RM262090:RS262090 ABI262090:ABO262090 ALE262090:ALK262090 AVA262090:AVG262090 BEW262090:BFC262090 BOS262090:BOY262090 BYO262090:BYU262090 CIK262090:CIQ262090 CSG262090:CSM262090 DCC262090:DCI262090 DLY262090:DME262090 DVU262090:DWA262090 EFQ262090:EFW262090 EPM262090:EPS262090 EZI262090:EZO262090 FJE262090:FJK262090 FTA262090:FTG262090 GCW262090:GDC262090 GMS262090:GMY262090 GWO262090:GWU262090 HGK262090:HGQ262090 HQG262090:HQM262090 IAC262090:IAI262090 IJY262090:IKE262090 ITU262090:IUA262090 JDQ262090:JDW262090 JNM262090:JNS262090 JXI262090:JXO262090 KHE262090:KHK262090 KRA262090:KRG262090 LAW262090:LBC262090 LKS262090:LKY262090 LUO262090:LUU262090 MEK262090:MEQ262090 MOG262090:MOM262090 MYC262090:MYI262090 NHY262090:NIE262090 NRU262090:NSA262090 OBQ262090:OBW262090 OLM262090:OLS262090 OVI262090:OVO262090 PFE262090:PFK262090 PPA262090:PPG262090 PYW262090:PZC262090 QIS262090:QIY262090 QSO262090:QSU262090 RCK262090:RCQ262090 RMG262090:RMM262090 RWC262090:RWI262090 SFY262090:SGE262090 SPU262090:SQA262090 SZQ262090:SZW262090 TJM262090:TJS262090 TTI262090:TTO262090 UDE262090:UDK262090 UNA262090:UNG262090 UWW262090:UXC262090 VGS262090:VGY262090 VQO262090:VQU262090 WAK262090:WAQ262090 WKG262090:WKM262090 WUC262090:WUI262090 K327628:Q327628 HQ327626:HW327626 RM327626:RS327626 ABI327626:ABO327626 ALE327626:ALK327626 AVA327626:AVG327626 BEW327626:BFC327626 BOS327626:BOY327626 BYO327626:BYU327626 CIK327626:CIQ327626 CSG327626:CSM327626 DCC327626:DCI327626 DLY327626:DME327626 DVU327626:DWA327626 EFQ327626:EFW327626 EPM327626:EPS327626 EZI327626:EZO327626 FJE327626:FJK327626 FTA327626:FTG327626 GCW327626:GDC327626 GMS327626:GMY327626 GWO327626:GWU327626 HGK327626:HGQ327626 HQG327626:HQM327626 IAC327626:IAI327626 IJY327626:IKE327626 ITU327626:IUA327626 JDQ327626:JDW327626 JNM327626:JNS327626 JXI327626:JXO327626 KHE327626:KHK327626 KRA327626:KRG327626 LAW327626:LBC327626 LKS327626:LKY327626 LUO327626:LUU327626 MEK327626:MEQ327626 MOG327626:MOM327626 MYC327626:MYI327626 NHY327626:NIE327626 NRU327626:NSA327626 OBQ327626:OBW327626 OLM327626:OLS327626 OVI327626:OVO327626 PFE327626:PFK327626 PPA327626:PPG327626 PYW327626:PZC327626 QIS327626:QIY327626 QSO327626:QSU327626 RCK327626:RCQ327626 RMG327626:RMM327626 RWC327626:RWI327626 SFY327626:SGE327626 SPU327626:SQA327626 SZQ327626:SZW327626 TJM327626:TJS327626 TTI327626:TTO327626 UDE327626:UDK327626 UNA327626:UNG327626 UWW327626:UXC327626 VGS327626:VGY327626 VQO327626:VQU327626 WAK327626:WAQ327626 WKG327626:WKM327626 WUC327626:WUI327626 K393164:Q393164 HQ393162:HW393162 RM393162:RS393162 ABI393162:ABO393162 ALE393162:ALK393162 AVA393162:AVG393162 BEW393162:BFC393162 BOS393162:BOY393162 BYO393162:BYU393162 CIK393162:CIQ393162 CSG393162:CSM393162 DCC393162:DCI393162 DLY393162:DME393162 DVU393162:DWA393162 EFQ393162:EFW393162 EPM393162:EPS393162 EZI393162:EZO393162 FJE393162:FJK393162 FTA393162:FTG393162 GCW393162:GDC393162 GMS393162:GMY393162 GWO393162:GWU393162 HGK393162:HGQ393162 HQG393162:HQM393162 IAC393162:IAI393162 IJY393162:IKE393162 ITU393162:IUA393162 JDQ393162:JDW393162 JNM393162:JNS393162 JXI393162:JXO393162 KHE393162:KHK393162 KRA393162:KRG393162 LAW393162:LBC393162 LKS393162:LKY393162 LUO393162:LUU393162 MEK393162:MEQ393162 MOG393162:MOM393162 MYC393162:MYI393162 NHY393162:NIE393162 NRU393162:NSA393162 OBQ393162:OBW393162 OLM393162:OLS393162 OVI393162:OVO393162 PFE393162:PFK393162 PPA393162:PPG393162 PYW393162:PZC393162 QIS393162:QIY393162 QSO393162:QSU393162 RCK393162:RCQ393162 RMG393162:RMM393162 RWC393162:RWI393162 SFY393162:SGE393162 SPU393162:SQA393162 SZQ393162:SZW393162 TJM393162:TJS393162 TTI393162:TTO393162 UDE393162:UDK393162 UNA393162:UNG393162 UWW393162:UXC393162 VGS393162:VGY393162 VQO393162:VQU393162 WAK393162:WAQ393162 WKG393162:WKM393162 WUC393162:WUI393162 K458700:Q458700 HQ458698:HW458698 RM458698:RS458698 ABI458698:ABO458698 ALE458698:ALK458698 AVA458698:AVG458698 BEW458698:BFC458698 BOS458698:BOY458698 BYO458698:BYU458698 CIK458698:CIQ458698 CSG458698:CSM458698 DCC458698:DCI458698 DLY458698:DME458698 DVU458698:DWA458698 EFQ458698:EFW458698 EPM458698:EPS458698 EZI458698:EZO458698 FJE458698:FJK458698 FTA458698:FTG458698 GCW458698:GDC458698 GMS458698:GMY458698 GWO458698:GWU458698 HGK458698:HGQ458698 HQG458698:HQM458698 IAC458698:IAI458698 IJY458698:IKE458698 ITU458698:IUA458698 JDQ458698:JDW458698 JNM458698:JNS458698 JXI458698:JXO458698 KHE458698:KHK458698 KRA458698:KRG458698 LAW458698:LBC458698 LKS458698:LKY458698 LUO458698:LUU458698 MEK458698:MEQ458698 MOG458698:MOM458698 MYC458698:MYI458698 NHY458698:NIE458698 NRU458698:NSA458698 OBQ458698:OBW458698 OLM458698:OLS458698 OVI458698:OVO458698 PFE458698:PFK458698 PPA458698:PPG458698 PYW458698:PZC458698 QIS458698:QIY458698 QSO458698:QSU458698 RCK458698:RCQ458698 RMG458698:RMM458698 RWC458698:RWI458698 SFY458698:SGE458698 SPU458698:SQA458698 SZQ458698:SZW458698 TJM458698:TJS458698 TTI458698:TTO458698 UDE458698:UDK458698 UNA458698:UNG458698 UWW458698:UXC458698 VGS458698:VGY458698 VQO458698:VQU458698 WAK458698:WAQ458698 WKG458698:WKM458698 WUC458698:WUI458698 K524236:Q524236 HQ524234:HW524234 RM524234:RS524234 ABI524234:ABO524234 ALE524234:ALK524234 AVA524234:AVG524234 BEW524234:BFC524234 BOS524234:BOY524234 BYO524234:BYU524234 CIK524234:CIQ524234 CSG524234:CSM524234 DCC524234:DCI524234 DLY524234:DME524234 DVU524234:DWA524234 EFQ524234:EFW524234 EPM524234:EPS524234 EZI524234:EZO524234 FJE524234:FJK524234 FTA524234:FTG524234 GCW524234:GDC524234 GMS524234:GMY524234 GWO524234:GWU524234 HGK524234:HGQ524234 HQG524234:HQM524234 IAC524234:IAI524234 IJY524234:IKE524234 ITU524234:IUA524234 JDQ524234:JDW524234 JNM524234:JNS524234 JXI524234:JXO524234 KHE524234:KHK524234 KRA524234:KRG524234 LAW524234:LBC524234 LKS524234:LKY524234 LUO524234:LUU524234 MEK524234:MEQ524234 MOG524234:MOM524234 MYC524234:MYI524234 NHY524234:NIE524234 NRU524234:NSA524234 OBQ524234:OBW524234 OLM524234:OLS524234 OVI524234:OVO524234 PFE524234:PFK524234 PPA524234:PPG524234 PYW524234:PZC524234 QIS524234:QIY524234 QSO524234:QSU524234 RCK524234:RCQ524234 RMG524234:RMM524234 RWC524234:RWI524234 SFY524234:SGE524234 SPU524234:SQA524234 SZQ524234:SZW524234 TJM524234:TJS524234 TTI524234:TTO524234 UDE524234:UDK524234 UNA524234:UNG524234 UWW524234:UXC524234 VGS524234:VGY524234 VQO524234:VQU524234 WAK524234:WAQ524234 WKG524234:WKM524234 WUC524234:WUI524234 K589772:Q589772 HQ589770:HW589770 RM589770:RS589770 ABI589770:ABO589770 ALE589770:ALK589770 AVA589770:AVG589770 BEW589770:BFC589770 BOS589770:BOY589770 BYO589770:BYU589770 CIK589770:CIQ589770 CSG589770:CSM589770 DCC589770:DCI589770 DLY589770:DME589770 DVU589770:DWA589770 EFQ589770:EFW589770 EPM589770:EPS589770 EZI589770:EZO589770 FJE589770:FJK589770 FTA589770:FTG589770 GCW589770:GDC589770 GMS589770:GMY589770 GWO589770:GWU589770 HGK589770:HGQ589770 HQG589770:HQM589770 IAC589770:IAI589770 IJY589770:IKE589770 ITU589770:IUA589770 JDQ589770:JDW589770 JNM589770:JNS589770 JXI589770:JXO589770 KHE589770:KHK589770 KRA589770:KRG589770 LAW589770:LBC589770 LKS589770:LKY589770 LUO589770:LUU589770 MEK589770:MEQ589770 MOG589770:MOM589770 MYC589770:MYI589770 NHY589770:NIE589770 NRU589770:NSA589770 OBQ589770:OBW589770 OLM589770:OLS589770 OVI589770:OVO589770 PFE589770:PFK589770 PPA589770:PPG589770 PYW589770:PZC589770 QIS589770:QIY589770 QSO589770:QSU589770 RCK589770:RCQ589770 RMG589770:RMM589770 RWC589770:RWI589770 SFY589770:SGE589770 SPU589770:SQA589770 SZQ589770:SZW589770 TJM589770:TJS589770 TTI589770:TTO589770 UDE589770:UDK589770 UNA589770:UNG589770 UWW589770:UXC589770 VGS589770:VGY589770 VQO589770:VQU589770 WAK589770:WAQ589770 WKG589770:WKM589770 WUC589770:WUI589770 K655308:Q655308 HQ655306:HW655306 RM655306:RS655306 ABI655306:ABO655306 ALE655306:ALK655306 AVA655306:AVG655306 BEW655306:BFC655306 BOS655306:BOY655306 BYO655306:BYU655306 CIK655306:CIQ655306 CSG655306:CSM655306 DCC655306:DCI655306 DLY655306:DME655306 DVU655306:DWA655306 EFQ655306:EFW655306 EPM655306:EPS655306 EZI655306:EZO655306 FJE655306:FJK655306 FTA655306:FTG655306 GCW655306:GDC655306 GMS655306:GMY655306 GWO655306:GWU655306 HGK655306:HGQ655306 HQG655306:HQM655306 IAC655306:IAI655306 IJY655306:IKE655306 ITU655306:IUA655306 JDQ655306:JDW655306 JNM655306:JNS655306 JXI655306:JXO655306 KHE655306:KHK655306 KRA655306:KRG655306 LAW655306:LBC655306 LKS655306:LKY655306 LUO655306:LUU655306 MEK655306:MEQ655306 MOG655306:MOM655306 MYC655306:MYI655306 NHY655306:NIE655306 NRU655306:NSA655306 OBQ655306:OBW655306 OLM655306:OLS655306 OVI655306:OVO655306 PFE655306:PFK655306 PPA655306:PPG655306 PYW655306:PZC655306 QIS655306:QIY655306 QSO655306:QSU655306 RCK655306:RCQ655306 RMG655306:RMM655306 RWC655306:RWI655306 SFY655306:SGE655306 SPU655306:SQA655306 SZQ655306:SZW655306 TJM655306:TJS655306 TTI655306:TTO655306 UDE655306:UDK655306 UNA655306:UNG655306 UWW655306:UXC655306 VGS655306:VGY655306 VQO655306:VQU655306 WAK655306:WAQ655306 WKG655306:WKM655306 WUC655306:WUI655306 K720844:Q720844 HQ720842:HW720842 RM720842:RS720842 ABI720842:ABO720842 ALE720842:ALK720842 AVA720842:AVG720842 BEW720842:BFC720842 BOS720842:BOY720842 BYO720842:BYU720842 CIK720842:CIQ720842 CSG720842:CSM720842 DCC720842:DCI720842 DLY720842:DME720842 DVU720842:DWA720842 EFQ720842:EFW720842 EPM720842:EPS720842 EZI720842:EZO720842 FJE720842:FJK720842 FTA720842:FTG720842 GCW720842:GDC720842 GMS720842:GMY720842 GWO720842:GWU720842 HGK720842:HGQ720842 HQG720842:HQM720842 IAC720842:IAI720842 IJY720842:IKE720842 ITU720842:IUA720842 JDQ720842:JDW720842 JNM720842:JNS720842 JXI720842:JXO720842 KHE720842:KHK720842 KRA720842:KRG720842 LAW720842:LBC720842 LKS720842:LKY720842 LUO720842:LUU720842 MEK720842:MEQ720842 MOG720842:MOM720842 MYC720842:MYI720842 NHY720842:NIE720842 NRU720842:NSA720842 OBQ720842:OBW720842 OLM720842:OLS720842 OVI720842:OVO720842 PFE720842:PFK720842 PPA720842:PPG720842 PYW720842:PZC720842 QIS720842:QIY720842 QSO720842:QSU720842 RCK720842:RCQ720842 RMG720842:RMM720842 RWC720842:RWI720842 SFY720842:SGE720842 SPU720842:SQA720842 SZQ720842:SZW720842 TJM720842:TJS720842 TTI720842:TTO720842 UDE720842:UDK720842 UNA720842:UNG720842 UWW720842:UXC720842 VGS720842:VGY720842 VQO720842:VQU720842 WAK720842:WAQ720842 WKG720842:WKM720842 WUC720842:WUI720842 K786380:Q786380 HQ786378:HW786378 RM786378:RS786378 ABI786378:ABO786378 ALE786378:ALK786378 AVA786378:AVG786378 BEW786378:BFC786378 BOS786378:BOY786378 BYO786378:BYU786378 CIK786378:CIQ786378 CSG786378:CSM786378 DCC786378:DCI786378 DLY786378:DME786378 DVU786378:DWA786378 EFQ786378:EFW786378 EPM786378:EPS786378 EZI786378:EZO786378 FJE786378:FJK786378 FTA786378:FTG786378 GCW786378:GDC786378 GMS786378:GMY786378 GWO786378:GWU786378 HGK786378:HGQ786378 HQG786378:HQM786378 IAC786378:IAI786378 IJY786378:IKE786378 ITU786378:IUA786378 JDQ786378:JDW786378 JNM786378:JNS786378 JXI786378:JXO786378 KHE786378:KHK786378 KRA786378:KRG786378 LAW786378:LBC786378 LKS786378:LKY786378 LUO786378:LUU786378 MEK786378:MEQ786378 MOG786378:MOM786378 MYC786378:MYI786378 NHY786378:NIE786378 NRU786378:NSA786378 OBQ786378:OBW786378 OLM786378:OLS786378 OVI786378:OVO786378 PFE786378:PFK786378 PPA786378:PPG786378 PYW786378:PZC786378 QIS786378:QIY786378 QSO786378:QSU786378 RCK786378:RCQ786378 RMG786378:RMM786378 RWC786378:RWI786378 SFY786378:SGE786378 SPU786378:SQA786378 SZQ786378:SZW786378 TJM786378:TJS786378 TTI786378:TTO786378 UDE786378:UDK786378 UNA786378:UNG786378 UWW786378:UXC786378 VGS786378:VGY786378 VQO786378:VQU786378 WAK786378:WAQ786378 WKG786378:WKM786378 WUC786378:WUI786378 K851916:Q851916 HQ851914:HW851914 RM851914:RS851914 ABI851914:ABO851914 ALE851914:ALK851914 AVA851914:AVG851914 BEW851914:BFC851914 BOS851914:BOY851914 BYO851914:BYU851914 CIK851914:CIQ851914 CSG851914:CSM851914 DCC851914:DCI851914 DLY851914:DME851914 DVU851914:DWA851914 EFQ851914:EFW851914 EPM851914:EPS851914 EZI851914:EZO851914 FJE851914:FJK851914 FTA851914:FTG851914 GCW851914:GDC851914 GMS851914:GMY851914 GWO851914:GWU851914 HGK851914:HGQ851914 HQG851914:HQM851914 IAC851914:IAI851914 IJY851914:IKE851914 ITU851914:IUA851914 JDQ851914:JDW851914 JNM851914:JNS851914 JXI851914:JXO851914 KHE851914:KHK851914 KRA851914:KRG851914 LAW851914:LBC851914 LKS851914:LKY851914 LUO851914:LUU851914 MEK851914:MEQ851914 MOG851914:MOM851914 MYC851914:MYI851914 NHY851914:NIE851914 NRU851914:NSA851914 OBQ851914:OBW851914 OLM851914:OLS851914 OVI851914:OVO851914 PFE851914:PFK851914 PPA851914:PPG851914 PYW851914:PZC851914 QIS851914:QIY851914 QSO851914:QSU851914 RCK851914:RCQ851914 RMG851914:RMM851914 RWC851914:RWI851914 SFY851914:SGE851914 SPU851914:SQA851914 SZQ851914:SZW851914 TJM851914:TJS851914 TTI851914:TTO851914 UDE851914:UDK851914 UNA851914:UNG851914 UWW851914:UXC851914 VGS851914:VGY851914 VQO851914:VQU851914 WAK851914:WAQ851914 WKG851914:WKM851914 WUC851914:WUI851914 K917452:Q917452 HQ917450:HW917450 RM917450:RS917450 ABI917450:ABO917450 ALE917450:ALK917450 AVA917450:AVG917450 BEW917450:BFC917450 BOS917450:BOY917450 BYO917450:BYU917450 CIK917450:CIQ917450 CSG917450:CSM917450 DCC917450:DCI917450 DLY917450:DME917450 DVU917450:DWA917450 EFQ917450:EFW917450 EPM917450:EPS917450 EZI917450:EZO917450 FJE917450:FJK917450 FTA917450:FTG917450 GCW917450:GDC917450 GMS917450:GMY917450 GWO917450:GWU917450 HGK917450:HGQ917450 HQG917450:HQM917450 IAC917450:IAI917450 IJY917450:IKE917450 ITU917450:IUA917450 JDQ917450:JDW917450 JNM917450:JNS917450 JXI917450:JXO917450 KHE917450:KHK917450 KRA917450:KRG917450 LAW917450:LBC917450 LKS917450:LKY917450 LUO917450:LUU917450 MEK917450:MEQ917450 MOG917450:MOM917450 MYC917450:MYI917450 NHY917450:NIE917450 NRU917450:NSA917450 OBQ917450:OBW917450 OLM917450:OLS917450 OVI917450:OVO917450 PFE917450:PFK917450 PPA917450:PPG917450 PYW917450:PZC917450 QIS917450:QIY917450 QSO917450:QSU917450 RCK917450:RCQ917450 RMG917450:RMM917450 RWC917450:RWI917450 SFY917450:SGE917450 SPU917450:SQA917450 SZQ917450:SZW917450 TJM917450:TJS917450 TTI917450:TTO917450 UDE917450:UDK917450 UNA917450:UNG917450 UWW917450:UXC917450 VGS917450:VGY917450 VQO917450:VQU917450 WAK917450:WAQ917450 WKG917450:WKM917450 WUC917450:WUI917450 K982988:Q982988 HQ982986:HW982986 RM982986:RS982986 ABI982986:ABO982986 ALE982986:ALK982986 AVA982986:AVG982986 BEW982986:BFC982986 BOS982986:BOY982986 BYO982986:BYU982986 CIK982986:CIQ982986 CSG982986:CSM982986 DCC982986:DCI982986 DLY982986:DME982986 DVU982986:DWA982986 EFQ982986:EFW982986 EPM982986:EPS982986 EZI982986:EZO982986 FJE982986:FJK982986 FTA982986:FTG982986 GCW982986:GDC982986 GMS982986:GMY982986 GWO982986:GWU982986 HGK982986:HGQ982986 HQG982986:HQM982986 IAC982986:IAI982986 IJY982986:IKE982986 ITU982986:IUA982986 JDQ982986:JDW982986 JNM982986:JNS982986 JXI982986:JXO982986 KHE982986:KHK982986 KRA982986:KRG982986 LAW982986:LBC982986 LKS982986:LKY982986 LUO982986:LUU982986 MEK982986:MEQ982986 MOG982986:MOM982986 MYC982986:MYI982986 NHY982986:NIE982986 NRU982986:NSA982986 OBQ982986:OBW982986 OLM982986:OLS982986 OVI982986:OVO982986 PFE982986:PFK982986 PPA982986:PPG982986 PYW982986:PZC982986 QIS982986:QIY982986 QSO982986:QSU982986 RCK982986:RCQ982986 RMG982986:RMM982986 RWC982986:RWI982986 SFY982986:SGE982986 SPU982986:SQA982986 SZQ982986:SZW982986 TJM982986:TJS982986 TTI982986:TTO982986 UDE982986:UDK982986 UNA982986:UNG982986 UWW982986:UXC982986 VGS982986:VGY982986 VQO982986:VQU982986 WAK982986:WAQ982986 WKG982986:WKM982986" xr:uid="{05A4E556-2620-4504-8D5C-23F3C3D2BDB4}">
      <formula1>"専用,ハイブリット"</formula1>
    </dataValidation>
    <dataValidation type="list" allowBlank="1" showInputMessage="1" showErrorMessage="1" sqref="K65478:L65478 HQ65476:HR65476 RM65476:RN65476 ABI65476:ABJ65476 ALE65476:ALF65476 AVA65476:AVB65476 BEW65476:BEX65476 BOS65476:BOT65476 BYO65476:BYP65476 CIK65476:CIL65476 CSG65476:CSH65476 DCC65476:DCD65476 DLY65476:DLZ65476 DVU65476:DVV65476 EFQ65476:EFR65476 EPM65476:EPN65476 EZI65476:EZJ65476 FJE65476:FJF65476 FTA65476:FTB65476 GCW65476:GCX65476 GMS65476:GMT65476 GWO65476:GWP65476 HGK65476:HGL65476 HQG65476:HQH65476 IAC65476:IAD65476 IJY65476:IJZ65476 ITU65476:ITV65476 JDQ65476:JDR65476 JNM65476:JNN65476 JXI65476:JXJ65476 KHE65476:KHF65476 KRA65476:KRB65476 LAW65476:LAX65476 LKS65476:LKT65476 LUO65476:LUP65476 MEK65476:MEL65476 MOG65476:MOH65476 MYC65476:MYD65476 NHY65476:NHZ65476 NRU65476:NRV65476 OBQ65476:OBR65476 OLM65476:OLN65476 OVI65476:OVJ65476 PFE65476:PFF65476 PPA65476:PPB65476 PYW65476:PYX65476 QIS65476:QIT65476 QSO65476:QSP65476 RCK65476:RCL65476 RMG65476:RMH65476 RWC65476:RWD65476 SFY65476:SFZ65476 SPU65476:SPV65476 SZQ65476:SZR65476 TJM65476:TJN65476 TTI65476:TTJ65476 UDE65476:UDF65476 UNA65476:UNB65476 UWW65476:UWX65476 VGS65476:VGT65476 VQO65476:VQP65476 WAK65476:WAL65476 WKG65476:WKH65476 WUC65476:WUD65476 K131014:L131014 HQ131012:HR131012 RM131012:RN131012 ABI131012:ABJ131012 ALE131012:ALF131012 AVA131012:AVB131012 BEW131012:BEX131012 BOS131012:BOT131012 BYO131012:BYP131012 CIK131012:CIL131012 CSG131012:CSH131012 DCC131012:DCD131012 DLY131012:DLZ131012 DVU131012:DVV131012 EFQ131012:EFR131012 EPM131012:EPN131012 EZI131012:EZJ131012 FJE131012:FJF131012 FTA131012:FTB131012 GCW131012:GCX131012 GMS131012:GMT131012 GWO131012:GWP131012 HGK131012:HGL131012 HQG131012:HQH131012 IAC131012:IAD131012 IJY131012:IJZ131012 ITU131012:ITV131012 JDQ131012:JDR131012 JNM131012:JNN131012 JXI131012:JXJ131012 KHE131012:KHF131012 KRA131012:KRB131012 LAW131012:LAX131012 LKS131012:LKT131012 LUO131012:LUP131012 MEK131012:MEL131012 MOG131012:MOH131012 MYC131012:MYD131012 NHY131012:NHZ131012 NRU131012:NRV131012 OBQ131012:OBR131012 OLM131012:OLN131012 OVI131012:OVJ131012 PFE131012:PFF131012 PPA131012:PPB131012 PYW131012:PYX131012 QIS131012:QIT131012 QSO131012:QSP131012 RCK131012:RCL131012 RMG131012:RMH131012 RWC131012:RWD131012 SFY131012:SFZ131012 SPU131012:SPV131012 SZQ131012:SZR131012 TJM131012:TJN131012 TTI131012:TTJ131012 UDE131012:UDF131012 UNA131012:UNB131012 UWW131012:UWX131012 VGS131012:VGT131012 VQO131012:VQP131012 WAK131012:WAL131012 WKG131012:WKH131012 WUC131012:WUD131012 K196550:L196550 HQ196548:HR196548 RM196548:RN196548 ABI196548:ABJ196548 ALE196548:ALF196548 AVA196548:AVB196548 BEW196548:BEX196548 BOS196548:BOT196548 BYO196548:BYP196548 CIK196548:CIL196548 CSG196548:CSH196548 DCC196548:DCD196548 DLY196548:DLZ196548 DVU196548:DVV196548 EFQ196548:EFR196548 EPM196548:EPN196548 EZI196548:EZJ196548 FJE196548:FJF196548 FTA196548:FTB196548 GCW196548:GCX196548 GMS196548:GMT196548 GWO196548:GWP196548 HGK196548:HGL196548 HQG196548:HQH196548 IAC196548:IAD196548 IJY196548:IJZ196548 ITU196548:ITV196548 JDQ196548:JDR196548 JNM196548:JNN196548 JXI196548:JXJ196548 KHE196548:KHF196548 KRA196548:KRB196548 LAW196548:LAX196548 LKS196548:LKT196548 LUO196548:LUP196548 MEK196548:MEL196548 MOG196548:MOH196548 MYC196548:MYD196548 NHY196548:NHZ196548 NRU196548:NRV196548 OBQ196548:OBR196548 OLM196548:OLN196548 OVI196548:OVJ196548 PFE196548:PFF196548 PPA196548:PPB196548 PYW196548:PYX196548 QIS196548:QIT196548 QSO196548:QSP196548 RCK196548:RCL196548 RMG196548:RMH196548 RWC196548:RWD196548 SFY196548:SFZ196548 SPU196548:SPV196548 SZQ196548:SZR196548 TJM196548:TJN196548 TTI196548:TTJ196548 UDE196548:UDF196548 UNA196548:UNB196548 UWW196548:UWX196548 VGS196548:VGT196548 VQO196548:VQP196548 WAK196548:WAL196548 WKG196548:WKH196548 WUC196548:WUD196548 K262086:L262086 HQ262084:HR262084 RM262084:RN262084 ABI262084:ABJ262084 ALE262084:ALF262084 AVA262084:AVB262084 BEW262084:BEX262084 BOS262084:BOT262084 BYO262084:BYP262084 CIK262084:CIL262084 CSG262084:CSH262084 DCC262084:DCD262084 DLY262084:DLZ262084 DVU262084:DVV262084 EFQ262084:EFR262084 EPM262084:EPN262084 EZI262084:EZJ262084 FJE262084:FJF262084 FTA262084:FTB262084 GCW262084:GCX262084 GMS262084:GMT262084 GWO262084:GWP262084 HGK262084:HGL262084 HQG262084:HQH262084 IAC262084:IAD262084 IJY262084:IJZ262084 ITU262084:ITV262084 JDQ262084:JDR262084 JNM262084:JNN262084 JXI262084:JXJ262084 KHE262084:KHF262084 KRA262084:KRB262084 LAW262084:LAX262084 LKS262084:LKT262084 LUO262084:LUP262084 MEK262084:MEL262084 MOG262084:MOH262084 MYC262084:MYD262084 NHY262084:NHZ262084 NRU262084:NRV262084 OBQ262084:OBR262084 OLM262084:OLN262084 OVI262084:OVJ262084 PFE262084:PFF262084 PPA262084:PPB262084 PYW262084:PYX262084 QIS262084:QIT262084 QSO262084:QSP262084 RCK262084:RCL262084 RMG262084:RMH262084 RWC262084:RWD262084 SFY262084:SFZ262084 SPU262084:SPV262084 SZQ262084:SZR262084 TJM262084:TJN262084 TTI262084:TTJ262084 UDE262084:UDF262084 UNA262084:UNB262084 UWW262084:UWX262084 VGS262084:VGT262084 VQO262084:VQP262084 WAK262084:WAL262084 WKG262084:WKH262084 WUC262084:WUD262084 K327622:L327622 HQ327620:HR327620 RM327620:RN327620 ABI327620:ABJ327620 ALE327620:ALF327620 AVA327620:AVB327620 BEW327620:BEX327620 BOS327620:BOT327620 BYO327620:BYP327620 CIK327620:CIL327620 CSG327620:CSH327620 DCC327620:DCD327620 DLY327620:DLZ327620 DVU327620:DVV327620 EFQ327620:EFR327620 EPM327620:EPN327620 EZI327620:EZJ327620 FJE327620:FJF327620 FTA327620:FTB327620 GCW327620:GCX327620 GMS327620:GMT327620 GWO327620:GWP327620 HGK327620:HGL327620 HQG327620:HQH327620 IAC327620:IAD327620 IJY327620:IJZ327620 ITU327620:ITV327620 JDQ327620:JDR327620 JNM327620:JNN327620 JXI327620:JXJ327620 KHE327620:KHF327620 KRA327620:KRB327620 LAW327620:LAX327620 LKS327620:LKT327620 LUO327620:LUP327620 MEK327620:MEL327620 MOG327620:MOH327620 MYC327620:MYD327620 NHY327620:NHZ327620 NRU327620:NRV327620 OBQ327620:OBR327620 OLM327620:OLN327620 OVI327620:OVJ327620 PFE327620:PFF327620 PPA327620:PPB327620 PYW327620:PYX327620 QIS327620:QIT327620 QSO327620:QSP327620 RCK327620:RCL327620 RMG327620:RMH327620 RWC327620:RWD327620 SFY327620:SFZ327620 SPU327620:SPV327620 SZQ327620:SZR327620 TJM327620:TJN327620 TTI327620:TTJ327620 UDE327620:UDF327620 UNA327620:UNB327620 UWW327620:UWX327620 VGS327620:VGT327620 VQO327620:VQP327620 WAK327620:WAL327620 WKG327620:WKH327620 WUC327620:WUD327620 K393158:L393158 HQ393156:HR393156 RM393156:RN393156 ABI393156:ABJ393156 ALE393156:ALF393156 AVA393156:AVB393156 BEW393156:BEX393156 BOS393156:BOT393156 BYO393156:BYP393156 CIK393156:CIL393156 CSG393156:CSH393156 DCC393156:DCD393156 DLY393156:DLZ393156 DVU393156:DVV393156 EFQ393156:EFR393156 EPM393156:EPN393156 EZI393156:EZJ393156 FJE393156:FJF393156 FTA393156:FTB393156 GCW393156:GCX393156 GMS393156:GMT393156 GWO393156:GWP393156 HGK393156:HGL393156 HQG393156:HQH393156 IAC393156:IAD393156 IJY393156:IJZ393156 ITU393156:ITV393156 JDQ393156:JDR393156 JNM393156:JNN393156 JXI393156:JXJ393156 KHE393156:KHF393156 KRA393156:KRB393156 LAW393156:LAX393156 LKS393156:LKT393156 LUO393156:LUP393156 MEK393156:MEL393156 MOG393156:MOH393156 MYC393156:MYD393156 NHY393156:NHZ393156 NRU393156:NRV393156 OBQ393156:OBR393156 OLM393156:OLN393156 OVI393156:OVJ393156 PFE393156:PFF393156 PPA393156:PPB393156 PYW393156:PYX393156 QIS393156:QIT393156 QSO393156:QSP393156 RCK393156:RCL393156 RMG393156:RMH393156 RWC393156:RWD393156 SFY393156:SFZ393156 SPU393156:SPV393156 SZQ393156:SZR393156 TJM393156:TJN393156 TTI393156:TTJ393156 UDE393156:UDF393156 UNA393156:UNB393156 UWW393156:UWX393156 VGS393156:VGT393156 VQO393156:VQP393156 WAK393156:WAL393156 WKG393156:WKH393156 WUC393156:WUD393156 K458694:L458694 HQ458692:HR458692 RM458692:RN458692 ABI458692:ABJ458692 ALE458692:ALF458692 AVA458692:AVB458692 BEW458692:BEX458692 BOS458692:BOT458692 BYO458692:BYP458692 CIK458692:CIL458692 CSG458692:CSH458692 DCC458692:DCD458692 DLY458692:DLZ458692 DVU458692:DVV458692 EFQ458692:EFR458692 EPM458692:EPN458692 EZI458692:EZJ458692 FJE458692:FJF458692 FTA458692:FTB458692 GCW458692:GCX458692 GMS458692:GMT458692 GWO458692:GWP458692 HGK458692:HGL458692 HQG458692:HQH458692 IAC458692:IAD458692 IJY458692:IJZ458692 ITU458692:ITV458692 JDQ458692:JDR458692 JNM458692:JNN458692 JXI458692:JXJ458692 KHE458692:KHF458692 KRA458692:KRB458692 LAW458692:LAX458692 LKS458692:LKT458692 LUO458692:LUP458692 MEK458692:MEL458692 MOG458692:MOH458692 MYC458692:MYD458692 NHY458692:NHZ458692 NRU458692:NRV458692 OBQ458692:OBR458692 OLM458692:OLN458692 OVI458692:OVJ458692 PFE458692:PFF458692 PPA458692:PPB458692 PYW458692:PYX458692 QIS458692:QIT458692 QSO458692:QSP458692 RCK458692:RCL458692 RMG458692:RMH458692 RWC458692:RWD458692 SFY458692:SFZ458692 SPU458692:SPV458692 SZQ458692:SZR458692 TJM458692:TJN458692 TTI458692:TTJ458692 UDE458692:UDF458692 UNA458692:UNB458692 UWW458692:UWX458692 VGS458692:VGT458692 VQO458692:VQP458692 WAK458692:WAL458692 WKG458692:WKH458692 WUC458692:WUD458692 K524230:L524230 HQ524228:HR524228 RM524228:RN524228 ABI524228:ABJ524228 ALE524228:ALF524228 AVA524228:AVB524228 BEW524228:BEX524228 BOS524228:BOT524228 BYO524228:BYP524228 CIK524228:CIL524228 CSG524228:CSH524228 DCC524228:DCD524228 DLY524228:DLZ524228 DVU524228:DVV524228 EFQ524228:EFR524228 EPM524228:EPN524228 EZI524228:EZJ524228 FJE524228:FJF524228 FTA524228:FTB524228 GCW524228:GCX524228 GMS524228:GMT524228 GWO524228:GWP524228 HGK524228:HGL524228 HQG524228:HQH524228 IAC524228:IAD524228 IJY524228:IJZ524228 ITU524228:ITV524228 JDQ524228:JDR524228 JNM524228:JNN524228 JXI524228:JXJ524228 KHE524228:KHF524228 KRA524228:KRB524228 LAW524228:LAX524228 LKS524228:LKT524228 LUO524228:LUP524228 MEK524228:MEL524228 MOG524228:MOH524228 MYC524228:MYD524228 NHY524228:NHZ524228 NRU524228:NRV524228 OBQ524228:OBR524228 OLM524228:OLN524228 OVI524228:OVJ524228 PFE524228:PFF524228 PPA524228:PPB524228 PYW524228:PYX524228 QIS524228:QIT524228 QSO524228:QSP524228 RCK524228:RCL524228 RMG524228:RMH524228 RWC524228:RWD524228 SFY524228:SFZ524228 SPU524228:SPV524228 SZQ524228:SZR524228 TJM524228:TJN524228 TTI524228:TTJ524228 UDE524228:UDF524228 UNA524228:UNB524228 UWW524228:UWX524228 VGS524228:VGT524228 VQO524228:VQP524228 WAK524228:WAL524228 WKG524228:WKH524228 WUC524228:WUD524228 K589766:L589766 HQ589764:HR589764 RM589764:RN589764 ABI589764:ABJ589764 ALE589764:ALF589764 AVA589764:AVB589764 BEW589764:BEX589764 BOS589764:BOT589764 BYO589764:BYP589764 CIK589764:CIL589764 CSG589764:CSH589764 DCC589764:DCD589764 DLY589764:DLZ589764 DVU589764:DVV589764 EFQ589764:EFR589764 EPM589764:EPN589764 EZI589764:EZJ589764 FJE589764:FJF589764 FTA589764:FTB589764 GCW589764:GCX589764 GMS589764:GMT589764 GWO589764:GWP589764 HGK589764:HGL589764 HQG589764:HQH589764 IAC589764:IAD589764 IJY589764:IJZ589764 ITU589764:ITV589764 JDQ589764:JDR589764 JNM589764:JNN589764 JXI589764:JXJ589764 KHE589764:KHF589764 KRA589764:KRB589764 LAW589764:LAX589764 LKS589764:LKT589764 LUO589764:LUP589764 MEK589764:MEL589764 MOG589764:MOH589764 MYC589764:MYD589764 NHY589764:NHZ589764 NRU589764:NRV589764 OBQ589764:OBR589764 OLM589764:OLN589764 OVI589764:OVJ589764 PFE589764:PFF589764 PPA589764:PPB589764 PYW589764:PYX589764 QIS589764:QIT589764 QSO589764:QSP589764 RCK589764:RCL589764 RMG589764:RMH589764 RWC589764:RWD589764 SFY589764:SFZ589764 SPU589764:SPV589764 SZQ589764:SZR589764 TJM589764:TJN589764 TTI589764:TTJ589764 UDE589764:UDF589764 UNA589764:UNB589764 UWW589764:UWX589764 VGS589764:VGT589764 VQO589764:VQP589764 WAK589764:WAL589764 WKG589764:WKH589764 WUC589764:WUD589764 K655302:L655302 HQ655300:HR655300 RM655300:RN655300 ABI655300:ABJ655300 ALE655300:ALF655300 AVA655300:AVB655300 BEW655300:BEX655300 BOS655300:BOT655300 BYO655300:BYP655300 CIK655300:CIL655300 CSG655300:CSH655300 DCC655300:DCD655300 DLY655300:DLZ655300 DVU655300:DVV655300 EFQ655300:EFR655300 EPM655300:EPN655300 EZI655300:EZJ655300 FJE655300:FJF655300 FTA655300:FTB655300 GCW655300:GCX655300 GMS655300:GMT655300 GWO655300:GWP655300 HGK655300:HGL655300 HQG655300:HQH655300 IAC655300:IAD655300 IJY655300:IJZ655300 ITU655300:ITV655300 JDQ655300:JDR655300 JNM655300:JNN655300 JXI655300:JXJ655300 KHE655300:KHF655300 KRA655300:KRB655300 LAW655300:LAX655300 LKS655300:LKT655300 LUO655300:LUP655300 MEK655300:MEL655300 MOG655300:MOH655300 MYC655300:MYD655300 NHY655300:NHZ655300 NRU655300:NRV655300 OBQ655300:OBR655300 OLM655300:OLN655300 OVI655300:OVJ655300 PFE655300:PFF655300 PPA655300:PPB655300 PYW655300:PYX655300 QIS655300:QIT655300 QSO655300:QSP655300 RCK655300:RCL655300 RMG655300:RMH655300 RWC655300:RWD655300 SFY655300:SFZ655300 SPU655300:SPV655300 SZQ655300:SZR655300 TJM655300:TJN655300 TTI655300:TTJ655300 UDE655300:UDF655300 UNA655300:UNB655300 UWW655300:UWX655300 VGS655300:VGT655300 VQO655300:VQP655300 WAK655300:WAL655300 WKG655300:WKH655300 WUC655300:WUD655300 K720838:L720838 HQ720836:HR720836 RM720836:RN720836 ABI720836:ABJ720836 ALE720836:ALF720836 AVA720836:AVB720836 BEW720836:BEX720836 BOS720836:BOT720836 BYO720836:BYP720836 CIK720836:CIL720836 CSG720836:CSH720836 DCC720836:DCD720836 DLY720836:DLZ720836 DVU720836:DVV720836 EFQ720836:EFR720836 EPM720836:EPN720836 EZI720836:EZJ720836 FJE720836:FJF720836 FTA720836:FTB720836 GCW720836:GCX720836 GMS720836:GMT720836 GWO720836:GWP720836 HGK720836:HGL720836 HQG720836:HQH720836 IAC720836:IAD720836 IJY720836:IJZ720836 ITU720836:ITV720836 JDQ720836:JDR720836 JNM720836:JNN720836 JXI720836:JXJ720836 KHE720836:KHF720836 KRA720836:KRB720836 LAW720836:LAX720836 LKS720836:LKT720836 LUO720836:LUP720836 MEK720836:MEL720836 MOG720836:MOH720836 MYC720836:MYD720836 NHY720836:NHZ720836 NRU720836:NRV720836 OBQ720836:OBR720836 OLM720836:OLN720836 OVI720836:OVJ720836 PFE720836:PFF720836 PPA720836:PPB720836 PYW720836:PYX720836 QIS720836:QIT720836 QSO720836:QSP720836 RCK720836:RCL720836 RMG720836:RMH720836 RWC720836:RWD720836 SFY720836:SFZ720836 SPU720836:SPV720836 SZQ720836:SZR720836 TJM720836:TJN720836 TTI720836:TTJ720836 UDE720836:UDF720836 UNA720836:UNB720836 UWW720836:UWX720836 VGS720836:VGT720836 VQO720836:VQP720836 WAK720836:WAL720836 WKG720836:WKH720836 WUC720836:WUD720836 K786374:L786374 HQ786372:HR786372 RM786372:RN786372 ABI786372:ABJ786372 ALE786372:ALF786372 AVA786372:AVB786372 BEW786372:BEX786372 BOS786372:BOT786372 BYO786372:BYP786372 CIK786372:CIL786372 CSG786372:CSH786372 DCC786372:DCD786372 DLY786372:DLZ786372 DVU786372:DVV786372 EFQ786372:EFR786372 EPM786372:EPN786372 EZI786372:EZJ786372 FJE786372:FJF786372 FTA786372:FTB786372 GCW786372:GCX786372 GMS786372:GMT786372 GWO786372:GWP786372 HGK786372:HGL786372 HQG786372:HQH786372 IAC786372:IAD786372 IJY786372:IJZ786372 ITU786372:ITV786372 JDQ786372:JDR786372 JNM786372:JNN786372 JXI786372:JXJ786372 KHE786372:KHF786372 KRA786372:KRB786372 LAW786372:LAX786372 LKS786372:LKT786372 LUO786372:LUP786372 MEK786372:MEL786372 MOG786372:MOH786372 MYC786372:MYD786372 NHY786372:NHZ786372 NRU786372:NRV786372 OBQ786372:OBR786372 OLM786372:OLN786372 OVI786372:OVJ786372 PFE786372:PFF786372 PPA786372:PPB786372 PYW786372:PYX786372 QIS786372:QIT786372 QSO786372:QSP786372 RCK786372:RCL786372 RMG786372:RMH786372 RWC786372:RWD786372 SFY786372:SFZ786372 SPU786372:SPV786372 SZQ786372:SZR786372 TJM786372:TJN786372 TTI786372:TTJ786372 UDE786372:UDF786372 UNA786372:UNB786372 UWW786372:UWX786372 VGS786372:VGT786372 VQO786372:VQP786372 WAK786372:WAL786372 WKG786372:WKH786372 WUC786372:WUD786372 K851910:L851910 HQ851908:HR851908 RM851908:RN851908 ABI851908:ABJ851908 ALE851908:ALF851908 AVA851908:AVB851908 BEW851908:BEX851908 BOS851908:BOT851908 BYO851908:BYP851908 CIK851908:CIL851908 CSG851908:CSH851908 DCC851908:DCD851908 DLY851908:DLZ851908 DVU851908:DVV851908 EFQ851908:EFR851908 EPM851908:EPN851908 EZI851908:EZJ851908 FJE851908:FJF851908 FTA851908:FTB851908 GCW851908:GCX851908 GMS851908:GMT851908 GWO851908:GWP851908 HGK851908:HGL851908 HQG851908:HQH851908 IAC851908:IAD851908 IJY851908:IJZ851908 ITU851908:ITV851908 JDQ851908:JDR851908 JNM851908:JNN851908 JXI851908:JXJ851908 KHE851908:KHF851908 KRA851908:KRB851908 LAW851908:LAX851908 LKS851908:LKT851908 LUO851908:LUP851908 MEK851908:MEL851908 MOG851908:MOH851908 MYC851908:MYD851908 NHY851908:NHZ851908 NRU851908:NRV851908 OBQ851908:OBR851908 OLM851908:OLN851908 OVI851908:OVJ851908 PFE851908:PFF851908 PPA851908:PPB851908 PYW851908:PYX851908 QIS851908:QIT851908 QSO851908:QSP851908 RCK851908:RCL851908 RMG851908:RMH851908 RWC851908:RWD851908 SFY851908:SFZ851908 SPU851908:SPV851908 SZQ851908:SZR851908 TJM851908:TJN851908 TTI851908:TTJ851908 UDE851908:UDF851908 UNA851908:UNB851908 UWW851908:UWX851908 VGS851908:VGT851908 VQO851908:VQP851908 WAK851908:WAL851908 WKG851908:WKH851908 WUC851908:WUD851908 K917446:L917446 HQ917444:HR917444 RM917444:RN917444 ABI917444:ABJ917444 ALE917444:ALF917444 AVA917444:AVB917444 BEW917444:BEX917444 BOS917444:BOT917444 BYO917444:BYP917444 CIK917444:CIL917444 CSG917444:CSH917444 DCC917444:DCD917444 DLY917444:DLZ917444 DVU917444:DVV917444 EFQ917444:EFR917444 EPM917444:EPN917444 EZI917444:EZJ917444 FJE917444:FJF917444 FTA917444:FTB917444 GCW917444:GCX917444 GMS917444:GMT917444 GWO917444:GWP917444 HGK917444:HGL917444 HQG917444:HQH917444 IAC917444:IAD917444 IJY917444:IJZ917444 ITU917444:ITV917444 JDQ917444:JDR917444 JNM917444:JNN917444 JXI917444:JXJ917444 KHE917444:KHF917444 KRA917444:KRB917444 LAW917444:LAX917444 LKS917444:LKT917444 LUO917444:LUP917444 MEK917444:MEL917444 MOG917444:MOH917444 MYC917444:MYD917444 NHY917444:NHZ917444 NRU917444:NRV917444 OBQ917444:OBR917444 OLM917444:OLN917444 OVI917444:OVJ917444 PFE917444:PFF917444 PPA917444:PPB917444 PYW917444:PYX917444 QIS917444:QIT917444 QSO917444:QSP917444 RCK917444:RCL917444 RMG917444:RMH917444 RWC917444:RWD917444 SFY917444:SFZ917444 SPU917444:SPV917444 SZQ917444:SZR917444 TJM917444:TJN917444 TTI917444:TTJ917444 UDE917444:UDF917444 UNA917444:UNB917444 UWW917444:UWX917444 VGS917444:VGT917444 VQO917444:VQP917444 WAK917444:WAL917444 WKG917444:WKH917444 WUC917444:WUD917444 K982982:L982982 HQ982980:HR982980 RM982980:RN982980 ABI982980:ABJ982980 ALE982980:ALF982980 AVA982980:AVB982980 BEW982980:BEX982980 BOS982980:BOT982980 BYO982980:BYP982980 CIK982980:CIL982980 CSG982980:CSH982980 DCC982980:DCD982980 DLY982980:DLZ982980 DVU982980:DVV982980 EFQ982980:EFR982980 EPM982980:EPN982980 EZI982980:EZJ982980 FJE982980:FJF982980 FTA982980:FTB982980 GCW982980:GCX982980 GMS982980:GMT982980 GWO982980:GWP982980 HGK982980:HGL982980 HQG982980:HQH982980 IAC982980:IAD982980 IJY982980:IJZ982980 ITU982980:ITV982980 JDQ982980:JDR982980 JNM982980:JNN982980 JXI982980:JXJ982980 KHE982980:KHF982980 KRA982980:KRB982980 LAW982980:LAX982980 LKS982980:LKT982980 LUO982980:LUP982980 MEK982980:MEL982980 MOG982980:MOH982980 MYC982980:MYD982980 NHY982980:NHZ982980 NRU982980:NRV982980 OBQ982980:OBR982980 OLM982980:OLN982980 OVI982980:OVJ982980 PFE982980:PFF982980 PPA982980:PPB982980 PYW982980:PYX982980 QIS982980:QIT982980 QSO982980:QSP982980 RCK982980:RCL982980 RMG982980:RMH982980 RWC982980:RWD982980 SFY982980:SFZ982980 SPU982980:SPV982980 SZQ982980:SZR982980 TJM982980:TJN982980 TTI982980:TTJ982980 UDE982980:UDF982980 UNA982980:UNB982980 UWW982980:UWX982980 VGS982980:VGT982980 VQO982980:VQP982980 WAK982980:WAL982980 WKG982980:WKH982980 WUC982980:WUD982980 G18 I10 G21 N10 O21 K21 J18" xr:uid="{566BF360-4BE1-436C-821C-3BAD38AABD99}">
      <formula1>"□,■"</formula1>
    </dataValidation>
    <dataValidation type="custom" imeMode="disabled" allowBlank="1" showInputMessage="1" showErrorMessage="1" error="整数で入力してください。" sqref="WVF983058:WVI983058 K65489:Q65489 HQ65487:HW65487 RM65487:RS65487 ABI65487:ABO65487 ALE65487:ALK65487 AVA65487:AVG65487 BEW65487:BFC65487 BOS65487:BOY65487 BYO65487:BYU65487 CIK65487:CIQ65487 CSG65487:CSM65487 DCC65487:DCI65487 DLY65487:DME65487 DVU65487:DWA65487 EFQ65487:EFW65487 EPM65487:EPS65487 EZI65487:EZO65487 FJE65487:FJK65487 FTA65487:FTG65487 GCW65487:GDC65487 GMS65487:GMY65487 GWO65487:GWU65487 HGK65487:HGQ65487 HQG65487:HQM65487 IAC65487:IAI65487 IJY65487:IKE65487 ITU65487:IUA65487 JDQ65487:JDW65487 JNM65487:JNS65487 JXI65487:JXO65487 KHE65487:KHK65487 KRA65487:KRG65487 LAW65487:LBC65487 LKS65487:LKY65487 LUO65487:LUU65487 MEK65487:MEQ65487 MOG65487:MOM65487 MYC65487:MYI65487 NHY65487:NIE65487 NRU65487:NSA65487 OBQ65487:OBW65487 OLM65487:OLS65487 OVI65487:OVO65487 PFE65487:PFK65487 PPA65487:PPG65487 PYW65487:PZC65487 QIS65487:QIY65487 QSO65487:QSU65487 RCK65487:RCQ65487 RMG65487:RMM65487 RWC65487:RWI65487 SFY65487:SGE65487 SPU65487:SQA65487 SZQ65487:SZW65487 TJM65487:TJS65487 TTI65487:TTO65487 UDE65487:UDK65487 UNA65487:UNG65487 UWW65487:UXC65487 VGS65487:VGY65487 VQO65487:VQU65487 WAK65487:WAQ65487 WKG65487:WKM65487 WUC65487:WUI65487 K131025:Q131025 HQ131023:HW131023 RM131023:RS131023 ABI131023:ABO131023 ALE131023:ALK131023 AVA131023:AVG131023 BEW131023:BFC131023 BOS131023:BOY131023 BYO131023:BYU131023 CIK131023:CIQ131023 CSG131023:CSM131023 DCC131023:DCI131023 DLY131023:DME131023 DVU131023:DWA131023 EFQ131023:EFW131023 EPM131023:EPS131023 EZI131023:EZO131023 FJE131023:FJK131023 FTA131023:FTG131023 GCW131023:GDC131023 GMS131023:GMY131023 GWO131023:GWU131023 HGK131023:HGQ131023 HQG131023:HQM131023 IAC131023:IAI131023 IJY131023:IKE131023 ITU131023:IUA131023 JDQ131023:JDW131023 JNM131023:JNS131023 JXI131023:JXO131023 KHE131023:KHK131023 KRA131023:KRG131023 LAW131023:LBC131023 LKS131023:LKY131023 LUO131023:LUU131023 MEK131023:MEQ131023 MOG131023:MOM131023 MYC131023:MYI131023 NHY131023:NIE131023 NRU131023:NSA131023 OBQ131023:OBW131023 OLM131023:OLS131023 OVI131023:OVO131023 PFE131023:PFK131023 PPA131023:PPG131023 PYW131023:PZC131023 QIS131023:QIY131023 QSO131023:QSU131023 RCK131023:RCQ131023 RMG131023:RMM131023 RWC131023:RWI131023 SFY131023:SGE131023 SPU131023:SQA131023 SZQ131023:SZW131023 TJM131023:TJS131023 TTI131023:TTO131023 UDE131023:UDK131023 UNA131023:UNG131023 UWW131023:UXC131023 VGS131023:VGY131023 VQO131023:VQU131023 WAK131023:WAQ131023 WKG131023:WKM131023 WUC131023:WUI131023 K196561:Q196561 HQ196559:HW196559 RM196559:RS196559 ABI196559:ABO196559 ALE196559:ALK196559 AVA196559:AVG196559 BEW196559:BFC196559 BOS196559:BOY196559 BYO196559:BYU196559 CIK196559:CIQ196559 CSG196559:CSM196559 DCC196559:DCI196559 DLY196559:DME196559 DVU196559:DWA196559 EFQ196559:EFW196559 EPM196559:EPS196559 EZI196559:EZO196559 FJE196559:FJK196559 FTA196559:FTG196559 GCW196559:GDC196559 GMS196559:GMY196559 GWO196559:GWU196559 HGK196559:HGQ196559 HQG196559:HQM196559 IAC196559:IAI196559 IJY196559:IKE196559 ITU196559:IUA196559 JDQ196559:JDW196559 JNM196559:JNS196559 JXI196559:JXO196559 KHE196559:KHK196559 KRA196559:KRG196559 LAW196559:LBC196559 LKS196559:LKY196559 LUO196559:LUU196559 MEK196559:MEQ196559 MOG196559:MOM196559 MYC196559:MYI196559 NHY196559:NIE196559 NRU196559:NSA196559 OBQ196559:OBW196559 OLM196559:OLS196559 OVI196559:OVO196559 PFE196559:PFK196559 PPA196559:PPG196559 PYW196559:PZC196559 QIS196559:QIY196559 QSO196559:QSU196559 RCK196559:RCQ196559 RMG196559:RMM196559 RWC196559:RWI196559 SFY196559:SGE196559 SPU196559:SQA196559 SZQ196559:SZW196559 TJM196559:TJS196559 TTI196559:TTO196559 UDE196559:UDK196559 UNA196559:UNG196559 UWW196559:UXC196559 VGS196559:VGY196559 VQO196559:VQU196559 WAK196559:WAQ196559 WKG196559:WKM196559 WUC196559:WUI196559 K262097:Q262097 HQ262095:HW262095 RM262095:RS262095 ABI262095:ABO262095 ALE262095:ALK262095 AVA262095:AVG262095 BEW262095:BFC262095 BOS262095:BOY262095 BYO262095:BYU262095 CIK262095:CIQ262095 CSG262095:CSM262095 DCC262095:DCI262095 DLY262095:DME262095 DVU262095:DWA262095 EFQ262095:EFW262095 EPM262095:EPS262095 EZI262095:EZO262095 FJE262095:FJK262095 FTA262095:FTG262095 GCW262095:GDC262095 GMS262095:GMY262095 GWO262095:GWU262095 HGK262095:HGQ262095 HQG262095:HQM262095 IAC262095:IAI262095 IJY262095:IKE262095 ITU262095:IUA262095 JDQ262095:JDW262095 JNM262095:JNS262095 JXI262095:JXO262095 KHE262095:KHK262095 KRA262095:KRG262095 LAW262095:LBC262095 LKS262095:LKY262095 LUO262095:LUU262095 MEK262095:MEQ262095 MOG262095:MOM262095 MYC262095:MYI262095 NHY262095:NIE262095 NRU262095:NSA262095 OBQ262095:OBW262095 OLM262095:OLS262095 OVI262095:OVO262095 PFE262095:PFK262095 PPA262095:PPG262095 PYW262095:PZC262095 QIS262095:QIY262095 QSO262095:QSU262095 RCK262095:RCQ262095 RMG262095:RMM262095 RWC262095:RWI262095 SFY262095:SGE262095 SPU262095:SQA262095 SZQ262095:SZW262095 TJM262095:TJS262095 TTI262095:TTO262095 UDE262095:UDK262095 UNA262095:UNG262095 UWW262095:UXC262095 VGS262095:VGY262095 VQO262095:VQU262095 WAK262095:WAQ262095 WKG262095:WKM262095 WUC262095:WUI262095 K327633:Q327633 HQ327631:HW327631 RM327631:RS327631 ABI327631:ABO327631 ALE327631:ALK327631 AVA327631:AVG327631 BEW327631:BFC327631 BOS327631:BOY327631 BYO327631:BYU327631 CIK327631:CIQ327631 CSG327631:CSM327631 DCC327631:DCI327631 DLY327631:DME327631 DVU327631:DWA327631 EFQ327631:EFW327631 EPM327631:EPS327631 EZI327631:EZO327631 FJE327631:FJK327631 FTA327631:FTG327631 GCW327631:GDC327631 GMS327631:GMY327631 GWO327631:GWU327631 HGK327631:HGQ327631 HQG327631:HQM327631 IAC327631:IAI327631 IJY327631:IKE327631 ITU327631:IUA327631 JDQ327631:JDW327631 JNM327631:JNS327631 JXI327631:JXO327631 KHE327631:KHK327631 KRA327631:KRG327631 LAW327631:LBC327631 LKS327631:LKY327631 LUO327631:LUU327631 MEK327631:MEQ327631 MOG327631:MOM327631 MYC327631:MYI327631 NHY327631:NIE327631 NRU327631:NSA327631 OBQ327631:OBW327631 OLM327631:OLS327631 OVI327631:OVO327631 PFE327631:PFK327631 PPA327631:PPG327631 PYW327631:PZC327631 QIS327631:QIY327631 QSO327631:QSU327631 RCK327631:RCQ327631 RMG327631:RMM327631 RWC327631:RWI327631 SFY327631:SGE327631 SPU327631:SQA327631 SZQ327631:SZW327631 TJM327631:TJS327631 TTI327631:TTO327631 UDE327631:UDK327631 UNA327631:UNG327631 UWW327631:UXC327631 VGS327631:VGY327631 VQO327631:VQU327631 WAK327631:WAQ327631 WKG327631:WKM327631 WUC327631:WUI327631 K393169:Q393169 HQ393167:HW393167 RM393167:RS393167 ABI393167:ABO393167 ALE393167:ALK393167 AVA393167:AVG393167 BEW393167:BFC393167 BOS393167:BOY393167 BYO393167:BYU393167 CIK393167:CIQ393167 CSG393167:CSM393167 DCC393167:DCI393167 DLY393167:DME393167 DVU393167:DWA393167 EFQ393167:EFW393167 EPM393167:EPS393167 EZI393167:EZO393167 FJE393167:FJK393167 FTA393167:FTG393167 GCW393167:GDC393167 GMS393167:GMY393167 GWO393167:GWU393167 HGK393167:HGQ393167 HQG393167:HQM393167 IAC393167:IAI393167 IJY393167:IKE393167 ITU393167:IUA393167 JDQ393167:JDW393167 JNM393167:JNS393167 JXI393167:JXO393167 KHE393167:KHK393167 KRA393167:KRG393167 LAW393167:LBC393167 LKS393167:LKY393167 LUO393167:LUU393167 MEK393167:MEQ393167 MOG393167:MOM393167 MYC393167:MYI393167 NHY393167:NIE393167 NRU393167:NSA393167 OBQ393167:OBW393167 OLM393167:OLS393167 OVI393167:OVO393167 PFE393167:PFK393167 PPA393167:PPG393167 PYW393167:PZC393167 QIS393167:QIY393167 QSO393167:QSU393167 RCK393167:RCQ393167 RMG393167:RMM393167 RWC393167:RWI393167 SFY393167:SGE393167 SPU393167:SQA393167 SZQ393167:SZW393167 TJM393167:TJS393167 TTI393167:TTO393167 UDE393167:UDK393167 UNA393167:UNG393167 UWW393167:UXC393167 VGS393167:VGY393167 VQO393167:VQU393167 WAK393167:WAQ393167 WKG393167:WKM393167 WUC393167:WUI393167 K458705:Q458705 HQ458703:HW458703 RM458703:RS458703 ABI458703:ABO458703 ALE458703:ALK458703 AVA458703:AVG458703 BEW458703:BFC458703 BOS458703:BOY458703 BYO458703:BYU458703 CIK458703:CIQ458703 CSG458703:CSM458703 DCC458703:DCI458703 DLY458703:DME458703 DVU458703:DWA458703 EFQ458703:EFW458703 EPM458703:EPS458703 EZI458703:EZO458703 FJE458703:FJK458703 FTA458703:FTG458703 GCW458703:GDC458703 GMS458703:GMY458703 GWO458703:GWU458703 HGK458703:HGQ458703 HQG458703:HQM458703 IAC458703:IAI458703 IJY458703:IKE458703 ITU458703:IUA458703 JDQ458703:JDW458703 JNM458703:JNS458703 JXI458703:JXO458703 KHE458703:KHK458703 KRA458703:KRG458703 LAW458703:LBC458703 LKS458703:LKY458703 LUO458703:LUU458703 MEK458703:MEQ458703 MOG458703:MOM458703 MYC458703:MYI458703 NHY458703:NIE458703 NRU458703:NSA458703 OBQ458703:OBW458703 OLM458703:OLS458703 OVI458703:OVO458703 PFE458703:PFK458703 PPA458703:PPG458703 PYW458703:PZC458703 QIS458703:QIY458703 QSO458703:QSU458703 RCK458703:RCQ458703 RMG458703:RMM458703 RWC458703:RWI458703 SFY458703:SGE458703 SPU458703:SQA458703 SZQ458703:SZW458703 TJM458703:TJS458703 TTI458703:TTO458703 UDE458703:UDK458703 UNA458703:UNG458703 UWW458703:UXC458703 VGS458703:VGY458703 VQO458703:VQU458703 WAK458703:WAQ458703 WKG458703:WKM458703 WUC458703:WUI458703 K524241:Q524241 HQ524239:HW524239 RM524239:RS524239 ABI524239:ABO524239 ALE524239:ALK524239 AVA524239:AVG524239 BEW524239:BFC524239 BOS524239:BOY524239 BYO524239:BYU524239 CIK524239:CIQ524239 CSG524239:CSM524239 DCC524239:DCI524239 DLY524239:DME524239 DVU524239:DWA524239 EFQ524239:EFW524239 EPM524239:EPS524239 EZI524239:EZO524239 FJE524239:FJK524239 FTA524239:FTG524239 GCW524239:GDC524239 GMS524239:GMY524239 GWO524239:GWU524239 HGK524239:HGQ524239 HQG524239:HQM524239 IAC524239:IAI524239 IJY524239:IKE524239 ITU524239:IUA524239 JDQ524239:JDW524239 JNM524239:JNS524239 JXI524239:JXO524239 KHE524239:KHK524239 KRA524239:KRG524239 LAW524239:LBC524239 LKS524239:LKY524239 LUO524239:LUU524239 MEK524239:MEQ524239 MOG524239:MOM524239 MYC524239:MYI524239 NHY524239:NIE524239 NRU524239:NSA524239 OBQ524239:OBW524239 OLM524239:OLS524239 OVI524239:OVO524239 PFE524239:PFK524239 PPA524239:PPG524239 PYW524239:PZC524239 QIS524239:QIY524239 QSO524239:QSU524239 RCK524239:RCQ524239 RMG524239:RMM524239 RWC524239:RWI524239 SFY524239:SGE524239 SPU524239:SQA524239 SZQ524239:SZW524239 TJM524239:TJS524239 TTI524239:TTO524239 UDE524239:UDK524239 UNA524239:UNG524239 UWW524239:UXC524239 VGS524239:VGY524239 VQO524239:VQU524239 WAK524239:WAQ524239 WKG524239:WKM524239 WUC524239:WUI524239 K589777:Q589777 HQ589775:HW589775 RM589775:RS589775 ABI589775:ABO589775 ALE589775:ALK589775 AVA589775:AVG589775 BEW589775:BFC589775 BOS589775:BOY589775 BYO589775:BYU589775 CIK589775:CIQ589775 CSG589775:CSM589775 DCC589775:DCI589775 DLY589775:DME589775 DVU589775:DWA589775 EFQ589775:EFW589775 EPM589775:EPS589775 EZI589775:EZO589775 FJE589775:FJK589775 FTA589775:FTG589775 GCW589775:GDC589775 GMS589775:GMY589775 GWO589775:GWU589775 HGK589775:HGQ589775 HQG589775:HQM589775 IAC589775:IAI589775 IJY589775:IKE589775 ITU589775:IUA589775 JDQ589775:JDW589775 JNM589775:JNS589775 JXI589775:JXO589775 KHE589775:KHK589775 KRA589775:KRG589775 LAW589775:LBC589775 LKS589775:LKY589775 LUO589775:LUU589775 MEK589775:MEQ589775 MOG589775:MOM589775 MYC589775:MYI589775 NHY589775:NIE589775 NRU589775:NSA589775 OBQ589775:OBW589775 OLM589775:OLS589775 OVI589775:OVO589775 PFE589775:PFK589775 PPA589775:PPG589775 PYW589775:PZC589775 QIS589775:QIY589775 QSO589775:QSU589775 RCK589775:RCQ589775 RMG589775:RMM589775 RWC589775:RWI589775 SFY589775:SGE589775 SPU589775:SQA589775 SZQ589775:SZW589775 TJM589775:TJS589775 TTI589775:TTO589775 UDE589775:UDK589775 UNA589775:UNG589775 UWW589775:UXC589775 VGS589775:VGY589775 VQO589775:VQU589775 WAK589775:WAQ589775 WKG589775:WKM589775 WUC589775:WUI589775 K655313:Q655313 HQ655311:HW655311 RM655311:RS655311 ABI655311:ABO655311 ALE655311:ALK655311 AVA655311:AVG655311 BEW655311:BFC655311 BOS655311:BOY655311 BYO655311:BYU655311 CIK655311:CIQ655311 CSG655311:CSM655311 DCC655311:DCI655311 DLY655311:DME655311 DVU655311:DWA655311 EFQ655311:EFW655311 EPM655311:EPS655311 EZI655311:EZO655311 FJE655311:FJK655311 FTA655311:FTG655311 GCW655311:GDC655311 GMS655311:GMY655311 GWO655311:GWU655311 HGK655311:HGQ655311 HQG655311:HQM655311 IAC655311:IAI655311 IJY655311:IKE655311 ITU655311:IUA655311 JDQ655311:JDW655311 JNM655311:JNS655311 JXI655311:JXO655311 KHE655311:KHK655311 KRA655311:KRG655311 LAW655311:LBC655311 LKS655311:LKY655311 LUO655311:LUU655311 MEK655311:MEQ655311 MOG655311:MOM655311 MYC655311:MYI655311 NHY655311:NIE655311 NRU655311:NSA655311 OBQ655311:OBW655311 OLM655311:OLS655311 OVI655311:OVO655311 PFE655311:PFK655311 PPA655311:PPG655311 PYW655311:PZC655311 QIS655311:QIY655311 QSO655311:QSU655311 RCK655311:RCQ655311 RMG655311:RMM655311 RWC655311:RWI655311 SFY655311:SGE655311 SPU655311:SQA655311 SZQ655311:SZW655311 TJM655311:TJS655311 TTI655311:TTO655311 UDE655311:UDK655311 UNA655311:UNG655311 UWW655311:UXC655311 VGS655311:VGY655311 VQO655311:VQU655311 WAK655311:WAQ655311 WKG655311:WKM655311 WUC655311:WUI655311 K720849:Q720849 HQ720847:HW720847 RM720847:RS720847 ABI720847:ABO720847 ALE720847:ALK720847 AVA720847:AVG720847 BEW720847:BFC720847 BOS720847:BOY720847 BYO720847:BYU720847 CIK720847:CIQ720847 CSG720847:CSM720847 DCC720847:DCI720847 DLY720847:DME720847 DVU720847:DWA720847 EFQ720847:EFW720847 EPM720847:EPS720847 EZI720847:EZO720847 FJE720847:FJK720847 FTA720847:FTG720847 GCW720847:GDC720847 GMS720847:GMY720847 GWO720847:GWU720847 HGK720847:HGQ720847 HQG720847:HQM720847 IAC720847:IAI720847 IJY720847:IKE720847 ITU720847:IUA720847 JDQ720847:JDW720847 JNM720847:JNS720847 JXI720847:JXO720847 KHE720847:KHK720847 KRA720847:KRG720847 LAW720847:LBC720847 LKS720847:LKY720847 LUO720847:LUU720847 MEK720847:MEQ720847 MOG720847:MOM720847 MYC720847:MYI720847 NHY720847:NIE720847 NRU720847:NSA720847 OBQ720847:OBW720847 OLM720847:OLS720847 OVI720847:OVO720847 PFE720847:PFK720847 PPA720847:PPG720847 PYW720847:PZC720847 QIS720847:QIY720847 QSO720847:QSU720847 RCK720847:RCQ720847 RMG720847:RMM720847 RWC720847:RWI720847 SFY720847:SGE720847 SPU720847:SQA720847 SZQ720847:SZW720847 TJM720847:TJS720847 TTI720847:TTO720847 UDE720847:UDK720847 UNA720847:UNG720847 UWW720847:UXC720847 VGS720847:VGY720847 VQO720847:VQU720847 WAK720847:WAQ720847 WKG720847:WKM720847 WUC720847:WUI720847 K786385:Q786385 HQ786383:HW786383 RM786383:RS786383 ABI786383:ABO786383 ALE786383:ALK786383 AVA786383:AVG786383 BEW786383:BFC786383 BOS786383:BOY786383 BYO786383:BYU786383 CIK786383:CIQ786383 CSG786383:CSM786383 DCC786383:DCI786383 DLY786383:DME786383 DVU786383:DWA786383 EFQ786383:EFW786383 EPM786383:EPS786383 EZI786383:EZO786383 FJE786383:FJK786383 FTA786383:FTG786383 GCW786383:GDC786383 GMS786383:GMY786383 GWO786383:GWU786383 HGK786383:HGQ786383 HQG786383:HQM786383 IAC786383:IAI786383 IJY786383:IKE786383 ITU786383:IUA786383 JDQ786383:JDW786383 JNM786383:JNS786383 JXI786383:JXO786383 KHE786383:KHK786383 KRA786383:KRG786383 LAW786383:LBC786383 LKS786383:LKY786383 LUO786383:LUU786383 MEK786383:MEQ786383 MOG786383:MOM786383 MYC786383:MYI786383 NHY786383:NIE786383 NRU786383:NSA786383 OBQ786383:OBW786383 OLM786383:OLS786383 OVI786383:OVO786383 PFE786383:PFK786383 PPA786383:PPG786383 PYW786383:PZC786383 QIS786383:QIY786383 QSO786383:QSU786383 RCK786383:RCQ786383 RMG786383:RMM786383 RWC786383:RWI786383 SFY786383:SGE786383 SPU786383:SQA786383 SZQ786383:SZW786383 TJM786383:TJS786383 TTI786383:TTO786383 UDE786383:UDK786383 UNA786383:UNG786383 UWW786383:UXC786383 VGS786383:VGY786383 VQO786383:VQU786383 WAK786383:WAQ786383 WKG786383:WKM786383 WUC786383:WUI786383 K851921:Q851921 HQ851919:HW851919 RM851919:RS851919 ABI851919:ABO851919 ALE851919:ALK851919 AVA851919:AVG851919 BEW851919:BFC851919 BOS851919:BOY851919 BYO851919:BYU851919 CIK851919:CIQ851919 CSG851919:CSM851919 DCC851919:DCI851919 DLY851919:DME851919 DVU851919:DWA851919 EFQ851919:EFW851919 EPM851919:EPS851919 EZI851919:EZO851919 FJE851919:FJK851919 FTA851919:FTG851919 GCW851919:GDC851919 GMS851919:GMY851919 GWO851919:GWU851919 HGK851919:HGQ851919 HQG851919:HQM851919 IAC851919:IAI851919 IJY851919:IKE851919 ITU851919:IUA851919 JDQ851919:JDW851919 JNM851919:JNS851919 JXI851919:JXO851919 KHE851919:KHK851919 KRA851919:KRG851919 LAW851919:LBC851919 LKS851919:LKY851919 LUO851919:LUU851919 MEK851919:MEQ851919 MOG851919:MOM851919 MYC851919:MYI851919 NHY851919:NIE851919 NRU851919:NSA851919 OBQ851919:OBW851919 OLM851919:OLS851919 OVI851919:OVO851919 PFE851919:PFK851919 PPA851919:PPG851919 PYW851919:PZC851919 QIS851919:QIY851919 QSO851919:QSU851919 RCK851919:RCQ851919 RMG851919:RMM851919 RWC851919:RWI851919 SFY851919:SGE851919 SPU851919:SQA851919 SZQ851919:SZW851919 TJM851919:TJS851919 TTI851919:TTO851919 UDE851919:UDK851919 UNA851919:UNG851919 UWW851919:UXC851919 VGS851919:VGY851919 VQO851919:VQU851919 WAK851919:WAQ851919 WKG851919:WKM851919 WUC851919:WUI851919 K917457:Q917457 HQ917455:HW917455 RM917455:RS917455 ABI917455:ABO917455 ALE917455:ALK917455 AVA917455:AVG917455 BEW917455:BFC917455 BOS917455:BOY917455 BYO917455:BYU917455 CIK917455:CIQ917455 CSG917455:CSM917455 DCC917455:DCI917455 DLY917455:DME917455 DVU917455:DWA917455 EFQ917455:EFW917455 EPM917455:EPS917455 EZI917455:EZO917455 FJE917455:FJK917455 FTA917455:FTG917455 GCW917455:GDC917455 GMS917455:GMY917455 GWO917455:GWU917455 HGK917455:HGQ917455 HQG917455:HQM917455 IAC917455:IAI917455 IJY917455:IKE917455 ITU917455:IUA917455 JDQ917455:JDW917455 JNM917455:JNS917455 JXI917455:JXO917455 KHE917455:KHK917455 KRA917455:KRG917455 LAW917455:LBC917455 LKS917455:LKY917455 LUO917455:LUU917455 MEK917455:MEQ917455 MOG917455:MOM917455 MYC917455:MYI917455 NHY917455:NIE917455 NRU917455:NSA917455 OBQ917455:OBW917455 OLM917455:OLS917455 OVI917455:OVO917455 PFE917455:PFK917455 PPA917455:PPG917455 PYW917455:PZC917455 QIS917455:QIY917455 QSO917455:QSU917455 RCK917455:RCQ917455 RMG917455:RMM917455 RWC917455:RWI917455 SFY917455:SGE917455 SPU917455:SQA917455 SZQ917455:SZW917455 TJM917455:TJS917455 TTI917455:TTO917455 UDE917455:UDK917455 UNA917455:UNG917455 UWW917455:UXC917455 VGS917455:VGY917455 VQO917455:VQU917455 WAK917455:WAQ917455 WKG917455:WKM917455 WUC917455:WUI917455 K982993:Q982993 HQ982991:HW982991 RM982991:RS982991 ABI982991:ABO982991 ALE982991:ALK982991 AVA982991:AVG982991 BEW982991:BFC982991 BOS982991:BOY982991 BYO982991:BYU982991 CIK982991:CIQ982991 CSG982991:CSM982991 DCC982991:DCI982991 DLY982991:DME982991 DVU982991:DWA982991 EFQ982991:EFW982991 EPM982991:EPS982991 EZI982991:EZO982991 FJE982991:FJK982991 FTA982991:FTG982991 GCW982991:GDC982991 GMS982991:GMY982991 GWO982991:GWU982991 HGK982991:HGQ982991 HQG982991:HQM982991 IAC982991:IAI982991 IJY982991:IKE982991 ITU982991:IUA982991 JDQ982991:JDW982991 JNM982991:JNS982991 JXI982991:JXO982991 KHE982991:KHK982991 KRA982991:KRG982991 LAW982991:LBC982991 LKS982991:LKY982991 LUO982991:LUU982991 MEK982991:MEQ982991 MOG982991:MOM982991 MYC982991:MYI982991 NHY982991:NIE982991 NRU982991:NSA982991 OBQ982991:OBW982991 OLM982991:OLS982991 OVI982991:OVO982991 PFE982991:PFK982991 PPA982991:PPG982991 PYW982991:PZC982991 QIS982991:QIY982991 QSO982991:QSU982991 RCK982991:RCQ982991 RMG982991:RMM982991 RWC982991:RWI982991 SFY982991:SGE982991 SPU982991:SQA982991 SZQ982991:SZW982991 TJM982991:TJS982991 TTI982991:TTO982991 UDE982991:UDK982991 UNA982991:UNG982991 UWW982991:UXC982991 VGS982991:VGY982991 VQO982991:VQU982991 WAK982991:WAQ982991 WKG982991:WKM982991 WUC982991:WUI982991 IT65546:IW65548 SP65546:SS65548 ACL65546:ACO65548 AMH65546:AMK65548 AWD65546:AWG65548 BFZ65546:BGC65548 BPV65546:BPY65548 BZR65546:BZU65548 CJN65546:CJQ65548 CTJ65546:CTM65548 DDF65546:DDI65548 DNB65546:DNE65548 DWX65546:DXA65548 EGT65546:EGW65548 EQP65546:EQS65548 FAL65546:FAO65548 FKH65546:FKK65548 FUD65546:FUG65548 GDZ65546:GEC65548 GNV65546:GNY65548 GXR65546:GXU65548 HHN65546:HHQ65548 HRJ65546:HRM65548 IBF65546:IBI65548 ILB65546:ILE65548 IUX65546:IVA65548 JET65546:JEW65548 JOP65546:JOS65548 JYL65546:JYO65548 KIH65546:KIK65548 KSD65546:KSG65548 LBZ65546:LCC65548 LLV65546:LLY65548 LVR65546:LVU65548 MFN65546:MFQ65548 MPJ65546:MPM65548 MZF65546:MZI65548 NJB65546:NJE65548 NSX65546:NTA65548 OCT65546:OCW65548 OMP65546:OMS65548 OWL65546:OWO65548 PGH65546:PGK65548 PQD65546:PQG65548 PZZ65546:QAC65548 QJV65546:QJY65548 QTR65546:QTU65548 RDN65546:RDQ65548 RNJ65546:RNM65548 RXF65546:RXI65548 SHB65546:SHE65548 SQX65546:SRA65548 TAT65546:TAW65548 TKP65546:TKS65548 TUL65546:TUO65548 UEH65546:UEK65548 UOD65546:UOG65548 UXZ65546:UYC65548 VHV65546:VHY65548 VRR65546:VRU65548 WBN65546:WBQ65548 WLJ65546:WLM65548 WVF65546:WVI65548 IT131082:IW131084 SP131082:SS131084 ACL131082:ACO131084 AMH131082:AMK131084 AWD131082:AWG131084 BFZ131082:BGC131084 BPV131082:BPY131084 BZR131082:BZU131084 CJN131082:CJQ131084 CTJ131082:CTM131084 DDF131082:DDI131084 DNB131082:DNE131084 DWX131082:DXA131084 EGT131082:EGW131084 EQP131082:EQS131084 FAL131082:FAO131084 FKH131082:FKK131084 FUD131082:FUG131084 GDZ131082:GEC131084 GNV131082:GNY131084 GXR131082:GXU131084 HHN131082:HHQ131084 HRJ131082:HRM131084 IBF131082:IBI131084 ILB131082:ILE131084 IUX131082:IVA131084 JET131082:JEW131084 JOP131082:JOS131084 JYL131082:JYO131084 KIH131082:KIK131084 KSD131082:KSG131084 LBZ131082:LCC131084 LLV131082:LLY131084 LVR131082:LVU131084 MFN131082:MFQ131084 MPJ131082:MPM131084 MZF131082:MZI131084 NJB131082:NJE131084 NSX131082:NTA131084 OCT131082:OCW131084 OMP131082:OMS131084 OWL131082:OWO131084 PGH131082:PGK131084 PQD131082:PQG131084 PZZ131082:QAC131084 QJV131082:QJY131084 QTR131082:QTU131084 RDN131082:RDQ131084 RNJ131082:RNM131084 RXF131082:RXI131084 SHB131082:SHE131084 SQX131082:SRA131084 TAT131082:TAW131084 TKP131082:TKS131084 TUL131082:TUO131084 UEH131082:UEK131084 UOD131082:UOG131084 UXZ131082:UYC131084 VHV131082:VHY131084 VRR131082:VRU131084 WBN131082:WBQ131084 WLJ131082:WLM131084 WVF131082:WVI131084 IT196618:IW196620 SP196618:SS196620 ACL196618:ACO196620 AMH196618:AMK196620 AWD196618:AWG196620 BFZ196618:BGC196620 BPV196618:BPY196620 BZR196618:BZU196620 CJN196618:CJQ196620 CTJ196618:CTM196620 DDF196618:DDI196620 DNB196618:DNE196620 DWX196618:DXA196620 EGT196618:EGW196620 EQP196618:EQS196620 FAL196618:FAO196620 FKH196618:FKK196620 FUD196618:FUG196620 GDZ196618:GEC196620 GNV196618:GNY196620 GXR196618:GXU196620 HHN196618:HHQ196620 HRJ196618:HRM196620 IBF196618:IBI196620 ILB196618:ILE196620 IUX196618:IVA196620 JET196618:JEW196620 JOP196618:JOS196620 JYL196618:JYO196620 KIH196618:KIK196620 KSD196618:KSG196620 LBZ196618:LCC196620 LLV196618:LLY196620 LVR196618:LVU196620 MFN196618:MFQ196620 MPJ196618:MPM196620 MZF196618:MZI196620 NJB196618:NJE196620 NSX196618:NTA196620 OCT196618:OCW196620 OMP196618:OMS196620 OWL196618:OWO196620 PGH196618:PGK196620 PQD196618:PQG196620 PZZ196618:QAC196620 QJV196618:QJY196620 QTR196618:QTU196620 RDN196618:RDQ196620 RNJ196618:RNM196620 RXF196618:RXI196620 SHB196618:SHE196620 SQX196618:SRA196620 TAT196618:TAW196620 TKP196618:TKS196620 TUL196618:TUO196620 UEH196618:UEK196620 UOD196618:UOG196620 UXZ196618:UYC196620 VHV196618:VHY196620 VRR196618:VRU196620 WBN196618:WBQ196620 WLJ196618:WLM196620 WVF196618:WVI196620 IT262154:IW262156 SP262154:SS262156 ACL262154:ACO262156 AMH262154:AMK262156 AWD262154:AWG262156 BFZ262154:BGC262156 BPV262154:BPY262156 BZR262154:BZU262156 CJN262154:CJQ262156 CTJ262154:CTM262156 DDF262154:DDI262156 DNB262154:DNE262156 DWX262154:DXA262156 EGT262154:EGW262156 EQP262154:EQS262156 FAL262154:FAO262156 FKH262154:FKK262156 FUD262154:FUG262156 GDZ262154:GEC262156 GNV262154:GNY262156 GXR262154:GXU262156 HHN262154:HHQ262156 HRJ262154:HRM262156 IBF262154:IBI262156 ILB262154:ILE262156 IUX262154:IVA262156 JET262154:JEW262156 JOP262154:JOS262156 JYL262154:JYO262156 KIH262154:KIK262156 KSD262154:KSG262156 LBZ262154:LCC262156 LLV262154:LLY262156 LVR262154:LVU262156 MFN262154:MFQ262156 MPJ262154:MPM262156 MZF262154:MZI262156 NJB262154:NJE262156 NSX262154:NTA262156 OCT262154:OCW262156 OMP262154:OMS262156 OWL262154:OWO262156 PGH262154:PGK262156 PQD262154:PQG262156 PZZ262154:QAC262156 QJV262154:QJY262156 QTR262154:QTU262156 RDN262154:RDQ262156 RNJ262154:RNM262156 RXF262154:RXI262156 SHB262154:SHE262156 SQX262154:SRA262156 TAT262154:TAW262156 TKP262154:TKS262156 TUL262154:TUO262156 UEH262154:UEK262156 UOD262154:UOG262156 UXZ262154:UYC262156 VHV262154:VHY262156 VRR262154:VRU262156 WBN262154:WBQ262156 WLJ262154:WLM262156 WVF262154:WVI262156 IT327690:IW327692 SP327690:SS327692 ACL327690:ACO327692 AMH327690:AMK327692 AWD327690:AWG327692 BFZ327690:BGC327692 BPV327690:BPY327692 BZR327690:BZU327692 CJN327690:CJQ327692 CTJ327690:CTM327692 DDF327690:DDI327692 DNB327690:DNE327692 DWX327690:DXA327692 EGT327690:EGW327692 EQP327690:EQS327692 FAL327690:FAO327692 FKH327690:FKK327692 FUD327690:FUG327692 GDZ327690:GEC327692 GNV327690:GNY327692 GXR327690:GXU327692 HHN327690:HHQ327692 HRJ327690:HRM327692 IBF327690:IBI327692 ILB327690:ILE327692 IUX327690:IVA327692 JET327690:JEW327692 JOP327690:JOS327692 JYL327690:JYO327692 KIH327690:KIK327692 KSD327690:KSG327692 LBZ327690:LCC327692 LLV327690:LLY327692 LVR327690:LVU327692 MFN327690:MFQ327692 MPJ327690:MPM327692 MZF327690:MZI327692 NJB327690:NJE327692 NSX327690:NTA327692 OCT327690:OCW327692 OMP327690:OMS327692 OWL327690:OWO327692 PGH327690:PGK327692 PQD327690:PQG327692 PZZ327690:QAC327692 QJV327690:QJY327692 QTR327690:QTU327692 RDN327690:RDQ327692 RNJ327690:RNM327692 RXF327690:RXI327692 SHB327690:SHE327692 SQX327690:SRA327692 TAT327690:TAW327692 TKP327690:TKS327692 TUL327690:TUO327692 UEH327690:UEK327692 UOD327690:UOG327692 UXZ327690:UYC327692 VHV327690:VHY327692 VRR327690:VRU327692 WBN327690:WBQ327692 WLJ327690:WLM327692 WVF327690:WVI327692 IT393226:IW393228 SP393226:SS393228 ACL393226:ACO393228 AMH393226:AMK393228 AWD393226:AWG393228 BFZ393226:BGC393228 BPV393226:BPY393228 BZR393226:BZU393228 CJN393226:CJQ393228 CTJ393226:CTM393228 DDF393226:DDI393228 DNB393226:DNE393228 DWX393226:DXA393228 EGT393226:EGW393228 EQP393226:EQS393228 FAL393226:FAO393228 FKH393226:FKK393228 FUD393226:FUG393228 GDZ393226:GEC393228 GNV393226:GNY393228 GXR393226:GXU393228 HHN393226:HHQ393228 HRJ393226:HRM393228 IBF393226:IBI393228 ILB393226:ILE393228 IUX393226:IVA393228 JET393226:JEW393228 JOP393226:JOS393228 JYL393226:JYO393228 KIH393226:KIK393228 KSD393226:KSG393228 LBZ393226:LCC393228 LLV393226:LLY393228 LVR393226:LVU393228 MFN393226:MFQ393228 MPJ393226:MPM393228 MZF393226:MZI393228 NJB393226:NJE393228 NSX393226:NTA393228 OCT393226:OCW393228 OMP393226:OMS393228 OWL393226:OWO393228 PGH393226:PGK393228 PQD393226:PQG393228 PZZ393226:QAC393228 QJV393226:QJY393228 QTR393226:QTU393228 RDN393226:RDQ393228 RNJ393226:RNM393228 RXF393226:RXI393228 SHB393226:SHE393228 SQX393226:SRA393228 TAT393226:TAW393228 TKP393226:TKS393228 TUL393226:TUO393228 UEH393226:UEK393228 UOD393226:UOG393228 UXZ393226:UYC393228 VHV393226:VHY393228 VRR393226:VRU393228 WBN393226:WBQ393228 WLJ393226:WLM393228 WVF393226:WVI393228 IT458762:IW458764 SP458762:SS458764 ACL458762:ACO458764 AMH458762:AMK458764 AWD458762:AWG458764 BFZ458762:BGC458764 BPV458762:BPY458764 BZR458762:BZU458764 CJN458762:CJQ458764 CTJ458762:CTM458764 DDF458762:DDI458764 DNB458762:DNE458764 DWX458762:DXA458764 EGT458762:EGW458764 EQP458762:EQS458764 FAL458762:FAO458764 FKH458762:FKK458764 FUD458762:FUG458764 GDZ458762:GEC458764 GNV458762:GNY458764 GXR458762:GXU458764 HHN458762:HHQ458764 HRJ458762:HRM458764 IBF458762:IBI458764 ILB458762:ILE458764 IUX458762:IVA458764 JET458762:JEW458764 JOP458762:JOS458764 JYL458762:JYO458764 KIH458762:KIK458764 KSD458762:KSG458764 LBZ458762:LCC458764 LLV458762:LLY458764 LVR458762:LVU458764 MFN458762:MFQ458764 MPJ458762:MPM458764 MZF458762:MZI458764 NJB458762:NJE458764 NSX458762:NTA458764 OCT458762:OCW458764 OMP458762:OMS458764 OWL458762:OWO458764 PGH458762:PGK458764 PQD458762:PQG458764 PZZ458762:QAC458764 QJV458762:QJY458764 QTR458762:QTU458764 RDN458762:RDQ458764 RNJ458762:RNM458764 RXF458762:RXI458764 SHB458762:SHE458764 SQX458762:SRA458764 TAT458762:TAW458764 TKP458762:TKS458764 TUL458762:TUO458764 UEH458762:UEK458764 UOD458762:UOG458764 UXZ458762:UYC458764 VHV458762:VHY458764 VRR458762:VRU458764 WBN458762:WBQ458764 WLJ458762:WLM458764 WVF458762:WVI458764 IT524298:IW524300 SP524298:SS524300 ACL524298:ACO524300 AMH524298:AMK524300 AWD524298:AWG524300 BFZ524298:BGC524300 BPV524298:BPY524300 BZR524298:BZU524300 CJN524298:CJQ524300 CTJ524298:CTM524300 DDF524298:DDI524300 DNB524298:DNE524300 DWX524298:DXA524300 EGT524298:EGW524300 EQP524298:EQS524300 FAL524298:FAO524300 FKH524298:FKK524300 FUD524298:FUG524300 GDZ524298:GEC524300 GNV524298:GNY524300 GXR524298:GXU524300 HHN524298:HHQ524300 HRJ524298:HRM524300 IBF524298:IBI524300 ILB524298:ILE524300 IUX524298:IVA524300 JET524298:JEW524300 JOP524298:JOS524300 JYL524298:JYO524300 KIH524298:KIK524300 KSD524298:KSG524300 LBZ524298:LCC524300 LLV524298:LLY524300 LVR524298:LVU524300 MFN524298:MFQ524300 MPJ524298:MPM524300 MZF524298:MZI524300 NJB524298:NJE524300 NSX524298:NTA524300 OCT524298:OCW524300 OMP524298:OMS524300 OWL524298:OWO524300 PGH524298:PGK524300 PQD524298:PQG524300 PZZ524298:QAC524300 QJV524298:QJY524300 QTR524298:QTU524300 RDN524298:RDQ524300 RNJ524298:RNM524300 RXF524298:RXI524300 SHB524298:SHE524300 SQX524298:SRA524300 TAT524298:TAW524300 TKP524298:TKS524300 TUL524298:TUO524300 UEH524298:UEK524300 UOD524298:UOG524300 UXZ524298:UYC524300 VHV524298:VHY524300 VRR524298:VRU524300 WBN524298:WBQ524300 WLJ524298:WLM524300 WVF524298:WVI524300 IT589834:IW589836 SP589834:SS589836 ACL589834:ACO589836 AMH589834:AMK589836 AWD589834:AWG589836 BFZ589834:BGC589836 BPV589834:BPY589836 BZR589834:BZU589836 CJN589834:CJQ589836 CTJ589834:CTM589836 DDF589834:DDI589836 DNB589834:DNE589836 DWX589834:DXA589836 EGT589834:EGW589836 EQP589834:EQS589836 FAL589834:FAO589836 FKH589834:FKK589836 FUD589834:FUG589836 GDZ589834:GEC589836 GNV589834:GNY589836 GXR589834:GXU589836 HHN589834:HHQ589836 HRJ589834:HRM589836 IBF589834:IBI589836 ILB589834:ILE589836 IUX589834:IVA589836 JET589834:JEW589836 JOP589834:JOS589836 JYL589834:JYO589836 KIH589834:KIK589836 KSD589834:KSG589836 LBZ589834:LCC589836 LLV589834:LLY589836 LVR589834:LVU589836 MFN589834:MFQ589836 MPJ589834:MPM589836 MZF589834:MZI589836 NJB589834:NJE589836 NSX589834:NTA589836 OCT589834:OCW589836 OMP589834:OMS589836 OWL589834:OWO589836 PGH589834:PGK589836 PQD589834:PQG589836 PZZ589834:QAC589836 QJV589834:QJY589836 QTR589834:QTU589836 RDN589834:RDQ589836 RNJ589834:RNM589836 RXF589834:RXI589836 SHB589834:SHE589836 SQX589834:SRA589836 TAT589834:TAW589836 TKP589834:TKS589836 TUL589834:TUO589836 UEH589834:UEK589836 UOD589834:UOG589836 UXZ589834:UYC589836 VHV589834:VHY589836 VRR589834:VRU589836 WBN589834:WBQ589836 WLJ589834:WLM589836 WVF589834:WVI589836 IT655370:IW655372 SP655370:SS655372 ACL655370:ACO655372 AMH655370:AMK655372 AWD655370:AWG655372 BFZ655370:BGC655372 BPV655370:BPY655372 BZR655370:BZU655372 CJN655370:CJQ655372 CTJ655370:CTM655372 DDF655370:DDI655372 DNB655370:DNE655372 DWX655370:DXA655372 EGT655370:EGW655372 EQP655370:EQS655372 FAL655370:FAO655372 FKH655370:FKK655372 FUD655370:FUG655372 GDZ655370:GEC655372 GNV655370:GNY655372 GXR655370:GXU655372 HHN655370:HHQ655372 HRJ655370:HRM655372 IBF655370:IBI655372 ILB655370:ILE655372 IUX655370:IVA655372 JET655370:JEW655372 JOP655370:JOS655372 JYL655370:JYO655372 KIH655370:KIK655372 KSD655370:KSG655372 LBZ655370:LCC655372 LLV655370:LLY655372 LVR655370:LVU655372 MFN655370:MFQ655372 MPJ655370:MPM655372 MZF655370:MZI655372 NJB655370:NJE655372 NSX655370:NTA655372 OCT655370:OCW655372 OMP655370:OMS655372 OWL655370:OWO655372 PGH655370:PGK655372 PQD655370:PQG655372 PZZ655370:QAC655372 QJV655370:QJY655372 QTR655370:QTU655372 RDN655370:RDQ655372 RNJ655370:RNM655372 RXF655370:RXI655372 SHB655370:SHE655372 SQX655370:SRA655372 TAT655370:TAW655372 TKP655370:TKS655372 TUL655370:TUO655372 UEH655370:UEK655372 UOD655370:UOG655372 UXZ655370:UYC655372 VHV655370:VHY655372 VRR655370:VRU655372 WBN655370:WBQ655372 WLJ655370:WLM655372 WVF655370:WVI655372 IT720906:IW720908 SP720906:SS720908 ACL720906:ACO720908 AMH720906:AMK720908 AWD720906:AWG720908 BFZ720906:BGC720908 BPV720906:BPY720908 BZR720906:BZU720908 CJN720906:CJQ720908 CTJ720906:CTM720908 DDF720906:DDI720908 DNB720906:DNE720908 DWX720906:DXA720908 EGT720906:EGW720908 EQP720906:EQS720908 FAL720906:FAO720908 FKH720906:FKK720908 FUD720906:FUG720908 GDZ720906:GEC720908 GNV720906:GNY720908 GXR720906:GXU720908 HHN720906:HHQ720908 HRJ720906:HRM720908 IBF720906:IBI720908 ILB720906:ILE720908 IUX720906:IVA720908 JET720906:JEW720908 JOP720906:JOS720908 JYL720906:JYO720908 KIH720906:KIK720908 KSD720906:KSG720908 LBZ720906:LCC720908 LLV720906:LLY720908 LVR720906:LVU720908 MFN720906:MFQ720908 MPJ720906:MPM720908 MZF720906:MZI720908 NJB720906:NJE720908 NSX720906:NTA720908 OCT720906:OCW720908 OMP720906:OMS720908 OWL720906:OWO720908 PGH720906:PGK720908 PQD720906:PQG720908 PZZ720906:QAC720908 QJV720906:QJY720908 QTR720906:QTU720908 RDN720906:RDQ720908 RNJ720906:RNM720908 RXF720906:RXI720908 SHB720906:SHE720908 SQX720906:SRA720908 TAT720906:TAW720908 TKP720906:TKS720908 TUL720906:TUO720908 UEH720906:UEK720908 UOD720906:UOG720908 UXZ720906:UYC720908 VHV720906:VHY720908 VRR720906:VRU720908 WBN720906:WBQ720908 WLJ720906:WLM720908 WVF720906:WVI720908 IT786442:IW786444 SP786442:SS786444 ACL786442:ACO786444 AMH786442:AMK786444 AWD786442:AWG786444 BFZ786442:BGC786444 BPV786442:BPY786444 BZR786442:BZU786444 CJN786442:CJQ786444 CTJ786442:CTM786444 DDF786442:DDI786444 DNB786442:DNE786444 DWX786442:DXA786444 EGT786442:EGW786444 EQP786442:EQS786444 FAL786442:FAO786444 FKH786442:FKK786444 FUD786442:FUG786444 GDZ786442:GEC786444 GNV786442:GNY786444 GXR786442:GXU786444 HHN786442:HHQ786444 HRJ786442:HRM786444 IBF786442:IBI786444 ILB786442:ILE786444 IUX786442:IVA786444 JET786442:JEW786444 JOP786442:JOS786444 JYL786442:JYO786444 KIH786442:KIK786444 KSD786442:KSG786444 LBZ786442:LCC786444 LLV786442:LLY786444 LVR786442:LVU786444 MFN786442:MFQ786444 MPJ786442:MPM786444 MZF786442:MZI786444 NJB786442:NJE786444 NSX786442:NTA786444 OCT786442:OCW786444 OMP786442:OMS786444 OWL786442:OWO786444 PGH786442:PGK786444 PQD786442:PQG786444 PZZ786442:QAC786444 QJV786442:QJY786444 QTR786442:QTU786444 RDN786442:RDQ786444 RNJ786442:RNM786444 RXF786442:RXI786444 SHB786442:SHE786444 SQX786442:SRA786444 TAT786442:TAW786444 TKP786442:TKS786444 TUL786442:TUO786444 UEH786442:UEK786444 UOD786442:UOG786444 UXZ786442:UYC786444 VHV786442:VHY786444 VRR786442:VRU786444 WBN786442:WBQ786444 WLJ786442:WLM786444 WVF786442:WVI786444 IT851978:IW851980 SP851978:SS851980 ACL851978:ACO851980 AMH851978:AMK851980 AWD851978:AWG851980 BFZ851978:BGC851980 BPV851978:BPY851980 BZR851978:BZU851980 CJN851978:CJQ851980 CTJ851978:CTM851980 DDF851978:DDI851980 DNB851978:DNE851980 DWX851978:DXA851980 EGT851978:EGW851980 EQP851978:EQS851980 FAL851978:FAO851980 FKH851978:FKK851980 FUD851978:FUG851980 GDZ851978:GEC851980 GNV851978:GNY851980 GXR851978:GXU851980 HHN851978:HHQ851980 HRJ851978:HRM851980 IBF851978:IBI851980 ILB851978:ILE851980 IUX851978:IVA851980 JET851978:JEW851980 JOP851978:JOS851980 JYL851978:JYO851980 KIH851978:KIK851980 KSD851978:KSG851980 LBZ851978:LCC851980 LLV851978:LLY851980 LVR851978:LVU851980 MFN851978:MFQ851980 MPJ851978:MPM851980 MZF851978:MZI851980 NJB851978:NJE851980 NSX851978:NTA851980 OCT851978:OCW851980 OMP851978:OMS851980 OWL851978:OWO851980 PGH851978:PGK851980 PQD851978:PQG851980 PZZ851978:QAC851980 QJV851978:QJY851980 QTR851978:QTU851980 RDN851978:RDQ851980 RNJ851978:RNM851980 RXF851978:RXI851980 SHB851978:SHE851980 SQX851978:SRA851980 TAT851978:TAW851980 TKP851978:TKS851980 TUL851978:TUO851980 UEH851978:UEK851980 UOD851978:UOG851980 UXZ851978:UYC851980 VHV851978:VHY851980 VRR851978:VRU851980 WBN851978:WBQ851980 WLJ851978:WLM851980 WVF851978:WVI851980 IT917514:IW917516 SP917514:SS917516 ACL917514:ACO917516 AMH917514:AMK917516 AWD917514:AWG917516 BFZ917514:BGC917516 BPV917514:BPY917516 BZR917514:BZU917516 CJN917514:CJQ917516 CTJ917514:CTM917516 DDF917514:DDI917516 DNB917514:DNE917516 DWX917514:DXA917516 EGT917514:EGW917516 EQP917514:EQS917516 FAL917514:FAO917516 FKH917514:FKK917516 FUD917514:FUG917516 GDZ917514:GEC917516 GNV917514:GNY917516 GXR917514:GXU917516 HHN917514:HHQ917516 HRJ917514:HRM917516 IBF917514:IBI917516 ILB917514:ILE917516 IUX917514:IVA917516 JET917514:JEW917516 JOP917514:JOS917516 JYL917514:JYO917516 KIH917514:KIK917516 KSD917514:KSG917516 LBZ917514:LCC917516 LLV917514:LLY917516 LVR917514:LVU917516 MFN917514:MFQ917516 MPJ917514:MPM917516 MZF917514:MZI917516 NJB917514:NJE917516 NSX917514:NTA917516 OCT917514:OCW917516 OMP917514:OMS917516 OWL917514:OWO917516 PGH917514:PGK917516 PQD917514:PQG917516 PZZ917514:QAC917516 QJV917514:QJY917516 QTR917514:QTU917516 RDN917514:RDQ917516 RNJ917514:RNM917516 RXF917514:RXI917516 SHB917514:SHE917516 SQX917514:SRA917516 TAT917514:TAW917516 TKP917514:TKS917516 TUL917514:TUO917516 UEH917514:UEK917516 UOD917514:UOG917516 UXZ917514:UYC917516 VHV917514:VHY917516 VRR917514:VRU917516 WBN917514:WBQ917516 WLJ917514:WLM917516 WVF917514:WVI917516 IT983050:IW983052 SP983050:SS983052 ACL983050:ACO983052 AMH983050:AMK983052 AWD983050:AWG983052 BFZ983050:BGC983052 BPV983050:BPY983052 BZR983050:BZU983052 CJN983050:CJQ983052 CTJ983050:CTM983052 DDF983050:DDI983052 DNB983050:DNE983052 DWX983050:DXA983052 EGT983050:EGW983052 EQP983050:EQS983052 FAL983050:FAO983052 FKH983050:FKK983052 FUD983050:FUG983052 GDZ983050:GEC983052 GNV983050:GNY983052 GXR983050:GXU983052 HHN983050:HHQ983052 HRJ983050:HRM983052 IBF983050:IBI983052 ILB983050:ILE983052 IUX983050:IVA983052 JET983050:JEW983052 JOP983050:JOS983052 JYL983050:JYO983052 KIH983050:KIK983052 KSD983050:KSG983052 LBZ983050:LCC983052 LLV983050:LLY983052 LVR983050:LVU983052 MFN983050:MFQ983052 MPJ983050:MPM983052 MZF983050:MZI983052 NJB983050:NJE983052 NSX983050:NTA983052 OCT983050:OCW983052 OMP983050:OMS983052 OWL983050:OWO983052 PGH983050:PGK983052 PQD983050:PQG983052 PZZ983050:QAC983052 QJV983050:QJY983052 QTR983050:QTU983052 RDN983050:RDQ983052 RNJ983050:RNM983052 RXF983050:RXI983052 SHB983050:SHE983052 SQX983050:SRA983052 TAT983050:TAW983052 TKP983050:TKS983052 TUL983050:TUO983052 UEH983050:UEK983052 UOD983050:UOG983052 UXZ983050:UYC983052 VHV983050:VHY983052 VRR983050:VRU983052 WBN983050:WBQ983052 WLJ983050:WLM983052 WVF983050:WVI983052 IT65554:IW65554 SP65554:SS65554 ACL65554:ACO65554 AMH65554:AMK65554 AWD65554:AWG65554 BFZ65554:BGC65554 BPV65554:BPY65554 BZR65554:BZU65554 CJN65554:CJQ65554 CTJ65554:CTM65554 DDF65554:DDI65554 DNB65554:DNE65554 DWX65554:DXA65554 EGT65554:EGW65554 EQP65554:EQS65554 FAL65554:FAO65554 FKH65554:FKK65554 FUD65554:FUG65554 GDZ65554:GEC65554 GNV65554:GNY65554 GXR65554:GXU65554 HHN65554:HHQ65554 HRJ65554:HRM65554 IBF65554:IBI65554 ILB65554:ILE65554 IUX65554:IVA65554 JET65554:JEW65554 JOP65554:JOS65554 JYL65554:JYO65554 KIH65554:KIK65554 KSD65554:KSG65554 LBZ65554:LCC65554 LLV65554:LLY65554 LVR65554:LVU65554 MFN65554:MFQ65554 MPJ65554:MPM65554 MZF65554:MZI65554 NJB65554:NJE65554 NSX65554:NTA65554 OCT65554:OCW65554 OMP65554:OMS65554 OWL65554:OWO65554 PGH65554:PGK65554 PQD65554:PQG65554 PZZ65554:QAC65554 QJV65554:QJY65554 QTR65554:QTU65554 RDN65554:RDQ65554 RNJ65554:RNM65554 RXF65554:RXI65554 SHB65554:SHE65554 SQX65554:SRA65554 TAT65554:TAW65554 TKP65554:TKS65554 TUL65554:TUO65554 UEH65554:UEK65554 UOD65554:UOG65554 UXZ65554:UYC65554 VHV65554:VHY65554 VRR65554:VRU65554 WBN65554:WBQ65554 WLJ65554:WLM65554 WVF65554:WVI65554 IT131090:IW131090 SP131090:SS131090 ACL131090:ACO131090 AMH131090:AMK131090 AWD131090:AWG131090 BFZ131090:BGC131090 BPV131090:BPY131090 BZR131090:BZU131090 CJN131090:CJQ131090 CTJ131090:CTM131090 DDF131090:DDI131090 DNB131090:DNE131090 DWX131090:DXA131090 EGT131090:EGW131090 EQP131090:EQS131090 FAL131090:FAO131090 FKH131090:FKK131090 FUD131090:FUG131090 GDZ131090:GEC131090 GNV131090:GNY131090 GXR131090:GXU131090 HHN131090:HHQ131090 HRJ131090:HRM131090 IBF131090:IBI131090 ILB131090:ILE131090 IUX131090:IVA131090 JET131090:JEW131090 JOP131090:JOS131090 JYL131090:JYO131090 KIH131090:KIK131090 KSD131090:KSG131090 LBZ131090:LCC131090 LLV131090:LLY131090 LVR131090:LVU131090 MFN131090:MFQ131090 MPJ131090:MPM131090 MZF131090:MZI131090 NJB131090:NJE131090 NSX131090:NTA131090 OCT131090:OCW131090 OMP131090:OMS131090 OWL131090:OWO131090 PGH131090:PGK131090 PQD131090:PQG131090 PZZ131090:QAC131090 QJV131090:QJY131090 QTR131090:QTU131090 RDN131090:RDQ131090 RNJ131090:RNM131090 RXF131090:RXI131090 SHB131090:SHE131090 SQX131090:SRA131090 TAT131090:TAW131090 TKP131090:TKS131090 TUL131090:TUO131090 UEH131090:UEK131090 UOD131090:UOG131090 UXZ131090:UYC131090 VHV131090:VHY131090 VRR131090:VRU131090 WBN131090:WBQ131090 WLJ131090:WLM131090 WVF131090:WVI131090 IT196626:IW196626 SP196626:SS196626 ACL196626:ACO196626 AMH196626:AMK196626 AWD196626:AWG196626 BFZ196626:BGC196626 BPV196626:BPY196626 BZR196626:BZU196626 CJN196626:CJQ196626 CTJ196626:CTM196626 DDF196626:DDI196626 DNB196626:DNE196626 DWX196626:DXA196626 EGT196626:EGW196626 EQP196626:EQS196626 FAL196626:FAO196626 FKH196626:FKK196626 FUD196626:FUG196626 GDZ196626:GEC196626 GNV196626:GNY196626 GXR196626:GXU196626 HHN196626:HHQ196626 HRJ196626:HRM196626 IBF196626:IBI196626 ILB196626:ILE196626 IUX196626:IVA196626 JET196626:JEW196626 JOP196626:JOS196626 JYL196626:JYO196626 KIH196626:KIK196626 KSD196626:KSG196626 LBZ196626:LCC196626 LLV196626:LLY196626 LVR196626:LVU196626 MFN196626:MFQ196626 MPJ196626:MPM196626 MZF196626:MZI196626 NJB196626:NJE196626 NSX196626:NTA196626 OCT196626:OCW196626 OMP196626:OMS196626 OWL196626:OWO196626 PGH196626:PGK196626 PQD196626:PQG196626 PZZ196626:QAC196626 QJV196626:QJY196626 QTR196626:QTU196626 RDN196626:RDQ196626 RNJ196626:RNM196626 RXF196626:RXI196626 SHB196626:SHE196626 SQX196626:SRA196626 TAT196626:TAW196626 TKP196626:TKS196626 TUL196626:TUO196626 UEH196626:UEK196626 UOD196626:UOG196626 UXZ196626:UYC196626 VHV196626:VHY196626 VRR196626:VRU196626 WBN196626:WBQ196626 WLJ196626:WLM196626 WVF196626:WVI196626 IT262162:IW262162 SP262162:SS262162 ACL262162:ACO262162 AMH262162:AMK262162 AWD262162:AWG262162 BFZ262162:BGC262162 BPV262162:BPY262162 BZR262162:BZU262162 CJN262162:CJQ262162 CTJ262162:CTM262162 DDF262162:DDI262162 DNB262162:DNE262162 DWX262162:DXA262162 EGT262162:EGW262162 EQP262162:EQS262162 FAL262162:FAO262162 FKH262162:FKK262162 FUD262162:FUG262162 GDZ262162:GEC262162 GNV262162:GNY262162 GXR262162:GXU262162 HHN262162:HHQ262162 HRJ262162:HRM262162 IBF262162:IBI262162 ILB262162:ILE262162 IUX262162:IVA262162 JET262162:JEW262162 JOP262162:JOS262162 JYL262162:JYO262162 KIH262162:KIK262162 KSD262162:KSG262162 LBZ262162:LCC262162 LLV262162:LLY262162 LVR262162:LVU262162 MFN262162:MFQ262162 MPJ262162:MPM262162 MZF262162:MZI262162 NJB262162:NJE262162 NSX262162:NTA262162 OCT262162:OCW262162 OMP262162:OMS262162 OWL262162:OWO262162 PGH262162:PGK262162 PQD262162:PQG262162 PZZ262162:QAC262162 QJV262162:QJY262162 QTR262162:QTU262162 RDN262162:RDQ262162 RNJ262162:RNM262162 RXF262162:RXI262162 SHB262162:SHE262162 SQX262162:SRA262162 TAT262162:TAW262162 TKP262162:TKS262162 TUL262162:TUO262162 UEH262162:UEK262162 UOD262162:UOG262162 UXZ262162:UYC262162 VHV262162:VHY262162 VRR262162:VRU262162 WBN262162:WBQ262162 WLJ262162:WLM262162 WVF262162:WVI262162 IT327698:IW327698 SP327698:SS327698 ACL327698:ACO327698 AMH327698:AMK327698 AWD327698:AWG327698 BFZ327698:BGC327698 BPV327698:BPY327698 BZR327698:BZU327698 CJN327698:CJQ327698 CTJ327698:CTM327698 DDF327698:DDI327698 DNB327698:DNE327698 DWX327698:DXA327698 EGT327698:EGW327698 EQP327698:EQS327698 FAL327698:FAO327698 FKH327698:FKK327698 FUD327698:FUG327698 GDZ327698:GEC327698 GNV327698:GNY327698 GXR327698:GXU327698 HHN327698:HHQ327698 HRJ327698:HRM327698 IBF327698:IBI327698 ILB327698:ILE327698 IUX327698:IVA327698 JET327698:JEW327698 JOP327698:JOS327698 JYL327698:JYO327698 KIH327698:KIK327698 KSD327698:KSG327698 LBZ327698:LCC327698 LLV327698:LLY327698 LVR327698:LVU327698 MFN327698:MFQ327698 MPJ327698:MPM327698 MZF327698:MZI327698 NJB327698:NJE327698 NSX327698:NTA327698 OCT327698:OCW327698 OMP327698:OMS327698 OWL327698:OWO327698 PGH327698:PGK327698 PQD327698:PQG327698 PZZ327698:QAC327698 QJV327698:QJY327698 QTR327698:QTU327698 RDN327698:RDQ327698 RNJ327698:RNM327698 RXF327698:RXI327698 SHB327698:SHE327698 SQX327698:SRA327698 TAT327698:TAW327698 TKP327698:TKS327698 TUL327698:TUO327698 UEH327698:UEK327698 UOD327698:UOG327698 UXZ327698:UYC327698 VHV327698:VHY327698 VRR327698:VRU327698 WBN327698:WBQ327698 WLJ327698:WLM327698 WVF327698:WVI327698 IT393234:IW393234 SP393234:SS393234 ACL393234:ACO393234 AMH393234:AMK393234 AWD393234:AWG393234 BFZ393234:BGC393234 BPV393234:BPY393234 BZR393234:BZU393234 CJN393234:CJQ393234 CTJ393234:CTM393234 DDF393234:DDI393234 DNB393234:DNE393234 DWX393234:DXA393234 EGT393234:EGW393234 EQP393234:EQS393234 FAL393234:FAO393234 FKH393234:FKK393234 FUD393234:FUG393234 GDZ393234:GEC393234 GNV393234:GNY393234 GXR393234:GXU393234 HHN393234:HHQ393234 HRJ393234:HRM393234 IBF393234:IBI393234 ILB393234:ILE393234 IUX393234:IVA393234 JET393234:JEW393234 JOP393234:JOS393234 JYL393234:JYO393234 KIH393234:KIK393234 KSD393234:KSG393234 LBZ393234:LCC393234 LLV393234:LLY393234 LVR393234:LVU393234 MFN393234:MFQ393234 MPJ393234:MPM393234 MZF393234:MZI393234 NJB393234:NJE393234 NSX393234:NTA393234 OCT393234:OCW393234 OMP393234:OMS393234 OWL393234:OWO393234 PGH393234:PGK393234 PQD393234:PQG393234 PZZ393234:QAC393234 QJV393234:QJY393234 QTR393234:QTU393234 RDN393234:RDQ393234 RNJ393234:RNM393234 RXF393234:RXI393234 SHB393234:SHE393234 SQX393234:SRA393234 TAT393234:TAW393234 TKP393234:TKS393234 TUL393234:TUO393234 UEH393234:UEK393234 UOD393234:UOG393234 UXZ393234:UYC393234 VHV393234:VHY393234 VRR393234:VRU393234 WBN393234:WBQ393234 WLJ393234:WLM393234 WVF393234:WVI393234 IT458770:IW458770 SP458770:SS458770 ACL458770:ACO458770 AMH458770:AMK458770 AWD458770:AWG458770 BFZ458770:BGC458770 BPV458770:BPY458770 BZR458770:BZU458770 CJN458770:CJQ458770 CTJ458770:CTM458770 DDF458770:DDI458770 DNB458770:DNE458770 DWX458770:DXA458770 EGT458770:EGW458770 EQP458770:EQS458770 FAL458770:FAO458770 FKH458770:FKK458770 FUD458770:FUG458770 GDZ458770:GEC458770 GNV458770:GNY458770 GXR458770:GXU458770 HHN458770:HHQ458770 HRJ458770:HRM458770 IBF458770:IBI458770 ILB458770:ILE458770 IUX458770:IVA458770 JET458770:JEW458770 JOP458770:JOS458770 JYL458770:JYO458770 KIH458770:KIK458770 KSD458770:KSG458770 LBZ458770:LCC458770 LLV458770:LLY458770 LVR458770:LVU458770 MFN458770:MFQ458770 MPJ458770:MPM458770 MZF458770:MZI458770 NJB458770:NJE458770 NSX458770:NTA458770 OCT458770:OCW458770 OMP458770:OMS458770 OWL458770:OWO458770 PGH458770:PGK458770 PQD458770:PQG458770 PZZ458770:QAC458770 QJV458770:QJY458770 QTR458770:QTU458770 RDN458770:RDQ458770 RNJ458770:RNM458770 RXF458770:RXI458770 SHB458770:SHE458770 SQX458770:SRA458770 TAT458770:TAW458770 TKP458770:TKS458770 TUL458770:TUO458770 UEH458770:UEK458770 UOD458770:UOG458770 UXZ458770:UYC458770 VHV458770:VHY458770 VRR458770:VRU458770 WBN458770:WBQ458770 WLJ458770:WLM458770 WVF458770:WVI458770 IT524306:IW524306 SP524306:SS524306 ACL524306:ACO524306 AMH524306:AMK524306 AWD524306:AWG524306 BFZ524306:BGC524306 BPV524306:BPY524306 BZR524306:BZU524306 CJN524306:CJQ524306 CTJ524306:CTM524306 DDF524306:DDI524306 DNB524306:DNE524306 DWX524306:DXA524306 EGT524306:EGW524306 EQP524306:EQS524306 FAL524306:FAO524306 FKH524306:FKK524306 FUD524306:FUG524306 GDZ524306:GEC524306 GNV524306:GNY524306 GXR524306:GXU524306 HHN524306:HHQ524306 HRJ524306:HRM524306 IBF524306:IBI524306 ILB524306:ILE524306 IUX524306:IVA524306 JET524306:JEW524306 JOP524306:JOS524306 JYL524306:JYO524306 KIH524306:KIK524306 KSD524306:KSG524306 LBZ524306:LCC524306 LLV524306:LLY524306 LVR524306:LVU524306 MFN524306:MFQ524306 MPJ524306:MPM524306 MZF524306:MZI524306 NJB524306:NJE524306 NSX524306:NTA524306 OCT524306:OCW524306 OMP524306:OMS524306 OWL524306:OWO524306 PGH524306:PGK524306 PQD524306:PQG524306 PZZ524306:QAC524306 QJV524306:QJY524306 QTR524306:QTU524306 RDN524306:RDQ524306 RNJ524306:RNM524306 RXF524306:RXI524306 SHB524306:SHE524306 SQX524306:SRA524306 TAT524306:TAW524306 TKP524306:TKS524306 TUL524306:TUO524306 UEH524306:UEK524306 UOD524306:UOG524306 UXZ524306:UYC524306 VHV524306:VHY524306 VRR524306:VRU524306 WBN524306:WBQ524306 WLJ524306:WLM524306 WVF524306:WVI524306 IT589842:IW589842 SP589842:SS589842 ACL589842:ACO589842 AMH589842:AMK589842 AWD589842:AWG589842 BFZ589842:BGC589842 BPV589842:BPY589842 BZR589842:BZU589842 CJN589842:CJQ589842 CTJ589842:CTM589842 DDF589842:DDI589842 DNB589842:DNE589842 DWX589842:DXA589842 EGT589842:EGW589842 EQP589842:EQS589842 FAL589842:FAO589842 FKH589842:FKK589842 FUD589842:FUG589842 GDZ589842:GEC589842 GNV589842:GNY589842 GXR589842:GXU589842 HHN589842:HHQ589842 HRJ589842:HRM589842 IBF589842:IBI589842 ILB589842:ILE589842 IUX589842:IVA589842 JET589842:JEW589842 JOP589842:JOS589842 JYL589842:JYO589842 KIH589842:KIK589842 KSD589842:KSG589842 LBZ589842:LCC589842 LLV589842:LLY589842 LVR589842:LVU589842 MFN589842:MFQ589842 MPJ589842:MPM589842 MZF589842:MZI589842 NJB589842:NJE589842 NSX589842:NTA589842 OCT589842:OCW589842 OMP589842:OMS589842 OWL589842:OWO589842 PGH589842:PGK589842 PQD589842:PQG589842 PZZ589842:QAC589842 QJV589842:QJY589842 QTR589842:QTU589842 RDN589842:RDQ589842 RNJ589842:RNM589842 RXF589842:RXI589842 SHB589842:SHE589842 SQX589842:SRA589842 TAT589842:TAW589842 TKP589842:TKS589842 TUL589842:TUO589842 UEH589842:UEK589842 UOD589842:UOG589842 UXZ589842:UYC589842 VHV589842:VHY589842 VRR589842:VRU589842 WBN589842:WBQ589842 WLJ589842:WLM589842 WVF589842:WVI589842 IT655378:IW655378 SP655378:SS655378 ACL655378:ACO655378 AMH655378:AMK655378 AWD655378:AWG655378 BFZ655378:BGC655378 BPV655378:BPY655378 BZR655378:BZU655378 CJN655378:CJQ655378 CTJ655378:CTM655378 DDF655378:DDI655378 DNB655378:DNE655378 DWX655378:DXA655378 EGT655378:EGW655378 EQP655378:EQS655378 FAL655378:FAO655378 FKH655378:FKK655378 FUD655378:FUG655378 GDZ655378:GEC655378 GNV655378:GNY655378 GXR655378:GXU655378 HHN655378:HHQ655378 HRJ655378:HRM655378 IBF655378:IBI655378 ILB655378:ILE655378 IUX655378:IVA655378 JET655378:JEW655378 JOP655378:JOS655378 JYL655378:JYO655378 KIH655378:KIK655378 KSD655378:KSG655378 LBZ655378:LCC655378 LLV655378:LLY655378 LVR655378:LVU655378 MFN655378:MFQ655378 MPJ655378:MPM655378 MZF655378:MZI655378 NJB655378:NJE655378 NSX655378:NTA655378 OCT655378:OCW655378 OMP655378:OMS655378 OWL655378:OWO655378 PGH655378:PGK655378 PQD655378:PQG655378 PZZ655378:QAC655378 QJV655378:QJY655378 QTR655378:QTU655378 RDN655378:RDQ655378 RNJ655378:RNM655378 RXF655378:RXI655378 SHB655378:SHE655378 SQX655378:SRA655378 TAT655378:TAW655378 TKP655378:TKS655378 TUL655378:TUO655378 UEH655378:UEK655378 UOD655378:UOG655378 UXZ655378:UYC655378 VHV655378:VHY655378 VRR655378:VRU655378 WBN655378:WBQ655378 WLJ655378:WLM655378 WVF655378:WVI655378 IT720914:IW720914 SP720914:SS720914 ACL720914:ACO720914 AMH720914:AMK720914 AWD720914:AWG720914 BFZ720914:BGC720914 BPV720914:BPY720914 BZR720914:BZU720914 CJN720914:CJQ720914 CTJ720914:CTM720914 DDF720914:DDI720914 DNB720914:DNE720914 DWX720914:DXA720914 EGT720914:EGW720914 EQP720914:EQS720914 FAL720914:FAO720914 FKH720914:FKK720914 FUD720914:FUG720914 GDZ720914:GEC720914 GNV720914:GNY720914 GXR720914:GXU720914 HHN720914:HHQ720914 HRJ720914:HRM720914 IBF720914:IBI720914 ILB720914:ILE720914 IUX720914:IVA720914 JET720914:JEW720914 JOP720914:JOS720914 JYL720914:JYO720914 KIH720914:KIK720914 KSD720914:KSG720914 LBZ720914:LCC720914 LLV720914:LLY720914 LVR720914:LVU720914 MFN720914:MFQ720914 MPJ720914:MPM720914 MZF720914:MZI720914 NJB720914:NJE720914 NSX720914:NTA720914 OCT720914:OCW720914 OMP720914:OMS720914 OWL720914:OWO720914 PGH720914:PGK720914 PQD720914:PQG720914 PZZ720914:QAC720914 QJV720914:QJY720914 QTR720914:QTU720914 RDN720914:RDQ720914 RNJ720914:RNM720914 RXF720914:RXI720914 SHB720914:SHE720914 SQX720914:SRA720914 TAT720914:TAW720914 TKP720914:TKS720914 TUL720914:TUO720914 UEH720914:UEK720914 UOD720914:UOG720914 UXZ720914:UYC720914 VHV720914:VHY720914 VRR720914:VRU720914 WBN720914:WBQ720914 WLJ720914:WLM720914 WVF720914:WVI720914 IT786450:IW786450 SP786450:SS786450 ACL786450:ACO786450 AMH786450:AMK786450 AWD786450:AWG786450 BFZ786450:BGC786450 BPV786450:BPY786450 BZR786450:BZU786450 CJN786450:CJQ786450 CTJ786450:CTM786450 DDF786450:DDI786450 DNB786450:DNE786450 DWX786450:DXA786450 EGT786450:EGW786450 EQP786450:EQS786450 FAL786450:FAO786450 FKH786450:FKK786450 FUD786450:FUG786450 GDZ786450:GEC786450 GNV786450:GNY786450 GXR786450:GXU786450 HHN786450:HHQ786450 HRJ786450:HRM786450 IBF786450:IBI786450 ILB786450:ILE786450 IUX786450:IVA786450 JET786450:JEW786450 JOP786450:JOS786450 JYL786450:JYO786450 KIH786450:KIK786450 KSD786450:KSG786450 LBZ786450:LCC786450 LLV786450:LLY786450 LVR786450:LVU786450 MFN786450:MFQ786450 MPJ786450:MPM786450 MZF786450:MZI786450 NJB786450:NJE786450 NSX786450:NTA786450 OCT786450:OCW786450 OMP786450:OMS786450 OWL786450:OWO786450 PGH786450:PGK786450 PQD786450:PQG786450 PZZ786450:QAC786450 QJV786450:QJY786450 QTR786450:QTU786450 RDN786450:RDQ786450 RNJ786450:RNM786450 RXF786450:RXI786450 SHB786450:SHE786450 SQX786450:SRA786450 TAT786450:TAW786450 TKP786450:TKS786450 TUL786450:TUO786450 UEH786450:UEK786450 UOD786450:UOG786450 UXZ786450:UYC786450 VHV786450:VHY786450 VRR786450:VRU786450 WBN786450:WBQ786450 WLJ786450:WLM786450 WVF786450:WVI786450 IT851986:IW851986 SP851986:SS851986 ACL851986:ACO851986 AMH851986:AMK851986 AWD851986:AWG851986 BFZ851986:BGC851986 BPV851986:BPY851986 BZR851986:BZU851986 CJN851986:CJQ851986 CTJ851986:CTM851986 DDF851986:DDI851986 DNB851986:DNE851986 DWX851986:DXA851986 EGT851986:EGW851986 EQP851986:EQS851986 FAL851986:FAO851986 FKH851986:FKK851986 FUD851986:FUG851986 GDZ851986:GEC851986 GNV851986:GNY851986 GXR851986:GXU851986 HHN851986:HHQ851986 HRJ851986:HRM851986 IBF851986:IBI851986 ILB851986:ILE851986 IUX851986:IVA851986 JET851986:JEW851986 JOP851986:JOS851986 JYL851986:JYO851986 KIH851986:KIK851986 KSD851986:KSG851986 LBZ851986:LCC851986 LLV851986:LLY851986 LVR851986:LVU851986 MFN851986:MFQ851986 MPJ851986:MPM851986 MZF851986:MZI851986 NJB851986:NJE851986 NSX851986:NTA851986 OCT851986:OCW851986 OMP851986:OMS851986 OWL851986:OWO851986 PGH851986:PGK851986 PQD851986:PQG851986 PZZ851986:QAC851986 QJV851986:QJY851986 QTR851986:QTU851986 RDN851986:RDQ851986 RNJ851986:RNM851986 RXF851986:RXI851986 SHB851986:SHE851986 SQX851986:SRA851986 TAT851986:TAW851986 TKP851986:TKS851986 TUL851986:TUO851986 UEH851986:UEK851986 UOD851986:UOG851986 UXZ851986:UYC851986 VHV851986:VHY851986 VRR851986:VRU851986 WBN851986:WBQ851986 WLJ851986:WLM851986 WVF851986:WVI851986 IT917522:IW917522 SP917522:SS917522 ACL917522:ACO917522 AMH917522:AMK917522 AWD917522:AWG917522 BFZ917522:BGC917522 BPV917522:BPY917522 BZR917522:BZU917522 CJN917522:CJQ917522 CTJ917522:CTM917522 DDF917522:DDI917522 DNB917522:DNE917522 DWX917522:DXA917522 EGT917522:EGW917522 EQP917522:EQS917522 FAL917522:FAO917522 FKH917522:FKK917522 FUD917522:FUG917522 GDZ917522:GEC917522 GNV917522:GNY917522 GXR917522:GXU917522 HHN917522:HHQ917522 HRJ917522:HRM917522 IBF917522:IBI917522 ILB917522:ILE917522 IUX917522:IVA917522 JET917522:JEW917522 JOP917522:JOS917522 JYL917522:JYO917522 KIH917522:KIK917522 KSD917522:KSG917522 LBZ917522:LCC917522 LLV917522:LLY917522 LVR917522:LVU917522 MFN917522:MFQ917522 MPJ917522:MPM917522 MZF917522:MZI917522 NJB917522:NJE917522 NSX917522:NTA917522 OCT917522:OCW917522 OMP917522:OMS917522 OWL917522:OWO917522 PGH917522:PGK917522 PQD917522:PQG917522 PZZ917522:QAC917522 QJV917522:QJY917522 QTR917522:QTU917522 RDN917522:RDQ917522 RNJ917522:RNM917522 RXF917522:RXI917522 SHB917522:SHE917522 SQX917522:SRA917522 TAT917522:TAW917522 TKP917522:TKS917522 TUL917522:TUO917522 UEH917522:UEK917522 UOD917522:UOG917522 UXZ917522:UYC917522 VHV917522:VHY917522 VRR917522:VRU917522 WBN917522:WBQ917522 WLJ917522:WLM917522 WVF917522:WVI917522 IT983058:IW983058 SP983058:SS983058 ACL983058:ACO983058 AMH983058:AMK983058 AWD983058:AWG983058 BFZ983058:BGC983058 BPV983058:BPY983058 BZR983058:BZU983058 CJN983058:CJQ983058 CTJ983058:CTM983058 DDF983058:DDI983058 DNB983058:DNE983058 DWX983058:DXA983058 EGT983058:EGW983058 EQP983058:EQS983058 FAL983058:FAO983058 FKH983058:FKK983058 FUD983058:FUG983058 GDZ983058:GEC983058 GNV983058:GNY983058 GXR983058:GXU983058 HHN983058:HHQ983058 HRJ983058:HRM983058 IBF983058:IBI983058 ILB983058:ILE983058 IUX983058:IVA983058 JET983058:JEW983058 JOP983058:JOS983058 JYL983058:JYO983058 KIH983058:KIK983058 KSD983058:KSG983058 LBZ983058:LCC983058 LLV983058:LLY983058 LVR983058:LVU983058 MFN983058:MFQ983058 MPJ983058:MPM983058 MZF983058:MZI983058 NJB983058:NJE983058 NSX983058:NTA983058 OCT983058:OCW983058 OMP983058:OMS983058 OWL983058:OWO983058 PGH983058:PGK983058 PQD983058:PQG983058 PZZ983058:QAC983058 QJV983058:QJY983058 QTR983058:QTU983058 RDN983058:RDQ983058 RNJ983058:RNM983058 RXF983058:RXI983058 SHB983058:SHE983058 SQX983058:SRA983058 TAT983058:TAW983058 TKP983058:TKS983058 TUL983058:TUO983058 UEH983058:UEK983058 UOD983058:UOG983058 UXZ983058:UYC983058 VHV983058:VHY983058 VRR983058:VRU983058 WBN983058:WBQ983058 WLJ983058:WLM983058" xr:uid="{A45113B3-CF8F-44A2-871E-12218209B98F}">
      <formula1>K65487-ROUNDDOWN(K65487,0)=0</formula1>
    </dataValidation>
    <dataValidation type="custom" imeMode="disabled" allowBlank="1" showInputMessage="1" showErrorMessage="1" error="小数点第二位まで、三位以下四捨五入で入力して下さい。" sqref="W20 R20:S20 N20 AA20 AC19:AC20 AH18:AN18 I20" xr:uid="{6EF9004E-5412-4809-8AA4-6E902DABFB1B}">
      <formula1>I18-ROUNDDOWN(I18,2)=0</formula1>
    </dataValidation>
    <dataValidation imeMode="on" allowBlank="1" showInputMessage="1" showErrorMessage="1" sqref="S19 N19 T18" xr:uid="{816C5297-5732-4C87-924B-730A72FD4AE1}"/>
    <dataValidation type="list" allowBlank="1" showInputMessage="1" showErrorMessage="1" sqref="C20:H20" xr:uid="{E1112826-0FB9-4C68-9112-592DCD42D233}">
      <formula1>"１年目,２年目,３年目"</formula1>
    </dataValidation>
    <dataValidation type="list" allowBlank="1" showInputMessage="1" showErrorMessage="1" sqref="I5:J5" xr:uid="{12AF3D10-1BC4-45DB-93EC-767FF26DBEC5}">
      <formula1>"導入有り"</formula1>
    </dataValidation>
  </dataValidations>
  <pageMargins left="0.51181102362204722" right="0.47244094488188981" top="0.70866141732283472" bottom="0.19685039370078741" header="0.19685039370078741" footer="0.19685039370078741"/>
  <pageSetup paperSize="9" fitToHeight="0" orientation="portrait" r:id="rId1"/>
  <headerFooter scaleWithDoc="0">
    <oddFooter>&amp;R&amp;"Meiryo UI,標準"&amp;10&amp;K01+010R８ZEH-M_交付申請_ver.1.0</oddFooter>
  </headerFooter>
  <extLst>
    <ext xmlns:x14="http://schemas.microsoft.com/office/spreadsheetml/2009/9/main" uri="{CCE6A557-97BC-4b89-ADB6-D9C93CAAB3DF}">
      <x14:dataValidations xmlns:xm="http://schemas.microsoft.com/office/excel/2006/main" count="2">
        <x14:dataValidation imeMode="disabled" allowBlank="1" showInputMessage="1" showErrorMessage="1" xr:uid="{7A856983-59BF-4108-BB64-14B0A3CE4047}">
          <xm:sqref>IJ65526 SF65526 ACB65526 ALX65526 AVT65526 BFP65526 BPL65526 BZH65526 CJD65526 CSZ65526 DCV65526 DMR65526 DWN65526 EGJ65526 EQF65526 FAB65526 FJX65526 FTT65526 GDP65526 GNL65526 GXH65526 HHD65526 HQZ65526 IAV65526 IKR65526 IUN65526 JEJ65526 JOF65526 JYB65526 KHX65526 KRT65526 LBP65526 LLL65526 LVH65526 MFD65526 MOZ65526 MYV65526 NIR65526 NSN65526 OCJ65526 OMF65526 OWB65526 PFX65526 PPT65526 PZP65526 QJL65526 QTH65526 RDD65526 RMZ65526 RWV65526 SGR65526 SQN65526 TAJ65526 TKF65526 TUB65526 UDX65526 UNT65526 UXP65526 VHL65526 VRH65526 WBD65526 WKZ65526 WUV65526 IJ131062 SF131062 ACB131062 ALX131062 AVT131062 BFP131062 BPL131062 BZH131062 CJD131062 CSZ131062 DCV131062 DMR131062 DWN131062 EGJ131062 EQF131062 FAB131062 FJX131062 FTT131062 GDP131062 GNL131062 GXH131062 HHD131062 HQZ131062 IAV131062 IKR131062 IUN131062 JEJ131062 JOF131062 JYB131062 KHX131062 KRT131062 LBP131062 LLL131062 LVH131062 MFD131062 MOZ131062 MYV131062 NIR131062 NSN131062 OCJ131062 OMF131062 OWB131062 PFX131062 PPT131062 PZP131062 QJL131062 QTH131062 RDD131062 RMZ131062 RWV131062 SGR131062 SQN131062 TAJ131062 TKF131062 TUB131062 UDX131062 UNT131062 UXP131062 VHL131062 VRH131062 WBD131062 WKZ131062 WUV131062 IJ196598 SF196598 ACB196598 ALX196598 AVT196598 BFP196598 BPL196598 BZH196598 CJD196598 CSZ196598 DCV196598 DMR196598 DWN196598 EGJ196598 EQF196598 FAB196598 FJX196598 FTT196598 GDP196598 GNL196598 GXH196598 HHD196598 HQZ196598 IAV196598 IKR196598 IUN196598 JEJ196598 JOF196598 JYB196598 KHX196598 KRT196598 LBP196598 LLL196598 LVH196598 MFD196598 MOZ196598 MYV196598 NIR196598 NSN196598 OCJ196598 OMF196598 OWB196598 PFX196598 PPT196598 PZP196598 QJL196598 QTH196598 RDD196598 RMZ196598 RWV196598 SGR196598 SQN196598 TAJ196598 TKF196598 TUB196598 UDX196598 UNT196598 UXP196598 VHL196598 VRH196598 WBD196598 WKZ196598 WUV196598 IJ262134 SF262134 ACB262134 ALX262134 AVT262134 BFP262134 BPL262134 BZH262134 CJD262134 CSZ262134 DCV262134 DMR262134 DWN262134 EGJ262134 EQF262134 FAB262134 FJX262134 FTT262134 GDP262134 GNL262134 GXH262134 HHD262134 HQZ262134 IAV262134 IKR262134 IUN262134 JEJ262134 JOF262134 JYB262134 KHX262134 KRT262134 LBP262134 LLL262134 LVH262134 MFD262134 MOZ262134 MYV262134 NIR262134 NSN262134 OCJ262134 OMF262134 OWB262134 PFX262134 PPT262134 PZP262134 QJL262134 QTH262134 RDD262134 RMZ262134 RWV262134 SGR262134 SQN262134 TAJ262134 TKF262134 TUB262134 UDX262134 UNT262134 UXP262134 VHL262134 VRH262134 WBD262134 WKZ262134 WUV262134 IJ327670 SF327670 ACB327670 ALX327670 AVT327670 BFP327670 BPL327670 BZH327670 CJD327670 CSZ327670 DCV327670 DMR327670 DWN327670 EGJ327670 EQF327670 FAB327670 FJX327670 FTT327670 GDP327670 GNL327670 GXH327670 HHD327670 HQZ327670 IAV327670 IKR327670 IUN327670 JEJ327670 JOF327670 JYB327670 KHX327670 KRT327670 LBP327670 LLL327670 LVH327670 MFD327670 MOZ327670 MYV327670 NIR327670 NSN327670 OCJ327670 OMF327670 OWB327670 PFX327670 PPT327670 PZP327670 QJL327670 QTH327670 RDD327670 RMZ327670 RWV327670 SGR327670 SQN327670 TAJ327670 TKF327670 TUB327670 UDX327670 UNT327670 UXP327670 VHL327670 VRH327670 WBD327670 WKZ327670 WUV327670 IJ393206 SF393206 ACB393206 ALX393206 AVT393206 BFP393206 BPL393206 BZH393206 CJD393206 CSZ393206 DCV393206 DMR393206 DWN393206 EGJ393206 EQF393206 FAB393206 FJX393206 FTT393206 GDP393206 GNL393206 GXH393206 HHD393206 HQZ393206 IAV393206 IKR393206 IUN393206 JEJ393206 JOF393206 JYB393206 KHX393206 KRT393206 LBP393206 LLL393206 LVH393206 MFD393206 MOZ393206 MYV393206 NIR393206 NSN393206 OCJ393206 OMF393206 OWB393206 PFX393206 PPT393206 PZP393206 QJL393206 QTH393206 RDD393206 RMZ393206 RWV393206 SGR393206 SQN393206 TAJ393206 TKF393206 TUB393206 UDX393206 UNT393206 UXP393206 VHL393206 VRH393206 WBD393206 WKZ393206 WUV393206 IJ458742 SF458742 ACB458742 ALX458742 AVT458742 BFP458742 BPL458742 BZH458742 CJD458742 CSZ458742 DCV458742 DMR458742 DWN458742 EGJ458742 EQF458742 FAB458742 FJX458742 FTT458742 GDP458742 GNL458742 GXH458742 HHD458742 HQZ458742 IAV458742 IKR458742 IUN458742 JEJ458742 JOF458742 JYB458742 KHX458742 KRT458742 LBP458742 LLL458742 LVH458742 MFD458742 MOZ458742 MYV458742 NIR458742 NSN458742 OCJ458742 OMF458742 OWB458742 PFX458742 PPT458742 PZP458742 QJL458742 QTH458742 RDD458742 RMZ458742 RWV458742 SGR458742 SQN458742 TAJ458742 TKF458742 TUB458742 UDX458742 UNT458742 UXP458742 VHL458742 VRH458742 WBD458742 WKZ458742 WUV458742 IJ524278 SF524278 ACB524278 ALX524278 AVT524278 BFP524278 BPL524278 BZH524278 CJD524278 CSZ524278 DCV524278 DMR524278 DWN524278 EGJ524278 EQF524278 FAB524278 FJX524278 FTT524278 GDP524278 GNL524278 GXH524278 HHD524278 HQZ524278 IAV524278 IKR524278 IUN524278 JEJ524278 JOF524278 JYB524278 KHX524278 KRT524278 LBP524278 LLL524278 LVH524278 MFD524278 MOZ524278 MYV524278 NIR524278 NSN524278 OCJ524278 OMF524278 OWB524278 PFX524278 PPT524278 PZP524278 QJL524278 QTH524278 RDD524278 RMZ524278 RWV524278 SGR524278 SQN524278 TAJ524278 TKF524278 TUB524278 UDX524278 UNT524278 UXP524278 VHL524278 VRH524278 WBD524278 WKZ524278 WUV524278 IJ589814 SF589814 ACB589814 ALX589814 AVT589814 BFP589814 BPL589814 BZH589814 CJD589814 CSZ589814 DCV589814 DMR589814 DWN589814 EGJ589814 EQF589814 FAB589814 FJX589814 FTT589814 GDP589814 GNL589814 GXH589814 HHD589814 HQZ589814 IAV589814 IKR589814 IUN589814 JEJ589814 JOF589814 JYB589814 KHX589814 KRT589814 LBP589814 LLL589814 LVH589814 MFD589814 MOZ589814 MYV589814 NIR589814 NSN589814 OCJ589814 OMF589814 OWB589814 PFX589814 PPT589814 PZP589814 QJL589814 QTH589814 RDD589814 RMZ589814 RWV589814 SGR589814 SQN589814 TAJ589814 TKF589814 TUB589814 UDX589814 UNT589814 UXP589814 VHL589814 VRH589814 WBD589814 WKZ589814 WUV589814 IJ655350 SF655350 ACB655350 ALX655350 AVT655350 BFP655350 BPL655350 BZH655350 CJD655350 CSZ655350 DCV655350 DMR655350 DWN655350 EGJ655350 EQF655350 FAB655350 FJX655350 FTT655350 GDP655350 GNL655350 GXH655350 HHD655350 HQZ655350 IAV655350 IKR655350 IUN655350 JEJ655350 JOF655350 JYB655350 KHX655350 KRT655350 LBP655350 LLL655350 LVH655350 MFD655350 MOZ655350 MYV655350 NIR655350 NSN655350 OCJ655350 OMF655350 OWB655350 PFX655350 PPT655350 PZP655350 QJL655350 QTH655350 RDD655350 RMZ655350 RWV655350 SGR655350 SQN655350 TAJ655350 TKF655350 TUB655350 UDX655350 UNT655350 UXP655350 VHL655350 VRH655350 WBD655350 WKZ655350 WUV655350 IJ720886 SF720886 ACB720886 ALX720886 AVT720886 BFP720886 BPL720886 BZH720886 CJD720886 CSZ720886 DCV720886 DMR720886 DWN720886 EGJ720886 EQF720886 FAB720886 FJX720886 FTT720886 GDP720886 GNL720886 GXH720886 HHD720886 HQZ720886 IAV720886 IKR720886 IUN720886 JEJ720886 JOF720886 JYB720886 KHX720886 KRT720886 LBP720886 LLL720886 LVH720886 MFD720886 MOZ720886 MYV720886 NIR720886 NSN720886 OCJ720886 OMF720886 OWB720886 PFX720886 PPT720886 PZP720886 QJL720886 QTH720886 RDD720886 RMZ720886 RWV720886 SGR720886 SQN720886 TAJ720886 TKF720886 TUB720886 UDX720886 UNT720886 UXP720886 VHL720886 VRH720886 WBD720886 WKZ720886 WUV720886 IJ786422 SF786422 ACB786422 ALX786422 AVT786422 BFP786422 BPL786422 BZH786422 CJD786422 CSZ786422 DCV786422 DMR786422 DWN786422 EGJ786422 EQF786422 FAB786422 FJX786422 FTT786422 GDP786422 GNL786422 GXH786422 HHD786422 HQZ786422 IAV786422 IKR786422 IUN786422 JEJ786422 JOF786422 JYB786422 KHX786422 KRT786422 LBP786422 LLL786422 LVH786422 MFD786422 MOZ786422 MYV786422 NIR786422 NSN786422 OCJ786422 OMF786422 OWB786422 PFX786422 PPT786422 PZP786422 QJL786422 QTH786422 RDD786422 RMZ786422 RWV786422 SGR786422 SQN786422 TAJ786422 TKF786422 TUB786422 UDX786422 UNT786422 UXP786422 VHL786422 VRH786422 WBD786422 WKZ786422 WUV786422 IJ851958 SF851958 ACB851958 ALX851958 AVT851958 BFP851958 BPL851958 BZH851958 CJD851958 CSZ851958 DCV851958 DMR851958 DWN851958 EGJ851958 EQF851958 FAB851958 FJX851958 FTT851958 GDP851958 GNL851958 GXH851958 HHD851958 HQZ851958 IAV851958 IKR851958 IUN851958 JEJ851958 JOF851958 JYB851958 KHX851958 KRT851958 LBP851958 LLL851958 LVH851958 MFD851958 MOZ851958 MYV851958 NIR851958 NSN851958 OCJ851958 OMF851958 OWB851958 PFX851958 PPT851958 PZP851958 QJL851958 QTH851958 RDD851958 RMZ851958 RWV851958 SGR851958 SQN851958 TAJ851958 TKF851958 TUB851958 UDX851958 UNT851958 UXP851958 VHL851958 VRH851958 WBD851958 WKZ851958 WUV851958 IJ917494 SF917494 ACB917494 ALX917494 AVT917494 BFP917494 BPL917494 BZH917494 CJD917494 CSZ917494 DCV917494 DMR917494 DWN917494 EGJ917494 EQF917494 FAB917494 FJX917494 FTT917494 GDP917494 GNL917494 GXH917494 HHD917494 HQZ917494 IAV917494 IKR917494 IUN917494 JEJ917494 JOF917494 JYB917494 KHX917494 KRT917494 LBP917494 LLL917494 LVH917494 MFD917494 MOZ917494 MYV917494 NIR917494 NSN917494 OCJ917494 OMF917494 OWB917494 PFX917494 PPT917494 PZP917494 QJL917494 QTH917494 RDD917494 RMZ917494 RWV917494 SGR917494 SQN917494 TAJ917494 TKF917494 TUB917494 UDX917494 UNT917494 UXP917494 VHL917494 VRH917494 WBD917494 WKZ917494 WUV917494 IJ983030 SF983030 ACB983030 ALX983030 AVT983030 BFP983030 BPL983030 BZH983030 CJD983030 CSZ983030 DCV983030 DMR983030 DWN983030 EGJ983030 EQF983030 FAB983030 FJX983030 FTT983030 GDP983030 GNL983030 GXH983030 HHD983030 HQZ983030 IAV983030 IKR983030 IUN983030 JEJ983030 JOF983030 JYB983030 KHX983030 KRT983030 LBP983030 LLL983030 LVH983030 MFD983030 MOZ983030 MYV983030 NIR983030 NSN983030 OCJ983030 OMF983030 OWB983030 PFX983030 PPT983030 PZP983030 QJL983030 QTH983030 RDD983030 RMZ983030 RWV983030 SGR983030 SQN983030 TAJ983030 TKF983030 TUB983030 UDX983030 UNT983030 UXP983030 VHL983030 VRH983030 WBD983030 WKZ983030 WUV983030 IO65556:IO65557 SK65556:SK65557 ACG65556:ACG65557 AMC65556:AMC65557 AVY65556:AVY65557 BFU65556:BFU65557 BPQ65556:BPQ65557 BZM65556:BZM65557 CJI65556:CJI65557 CTE65556:CTE65557 DDA65556:DDA65557 DMW65556:DMW65557 DWS65556:DWS65557 EGO65556:EGO65557 EQK65556:EQK65557 FAG65556:FAG65557 FKC65556:FKC65557 FTY65556:FTY65557 GDU65556:GDU65557 GNQ65556:GNQ65557 GXM65556:GXM65557 HHI65556:HHI65557 HRE65556:HRE65557 IBA65556:IBA65557 IKW65556:IKW65557 IUS65556:IUS65557 JEO65556:JEO65557 JOK65556:JOK65557 JYG65556:JYG65557 KIC65556:KIC65557 KRY65556:KRY65557 LBU65556:LBU65557 LLQ65556:LLQ65557 LVM65556:LVM65557 MFI65556:MFI65557 MPE65556:MPE65557 MZA65556:MZA65557 NIW65556:NIW65557 NSS65556:NSS65557 OCO65556:OCO65557 OMK65556:OMK65557 OWG65556:OWG65557 PGC65556:PGC65557 PPY65556:PPY65557 PZU65556:PZU65557 QJQ65556:QJQ65557 QTM65556:QTM65557 RDI65556:RDI65557 RNE65556:RNE65557 RXA65556:RXA65557 SGW65556:SGW65557 SQS65556:SQS65557 TAO65556:TAO65557 TKK65556:TKK65557 TUG65556:TUG65557 UEC65556:UEC65557 UNY65556:UNY65557 UXU65556:UXU65557 VHQ65556:VHQ65557 VRM65556:VRM65557 WBI65556:WBI65557 WLE65556:WLE65557 WVA65556:WVA65557 IO131092:IO131093 SK131092:SK131093 ACG131092:ACG131093 AMC131092:AMC131093 AVY131092:AVY131093 BFU131092:BFU131093 BPQ131092:BPQ131093 BZM131092:BZM131093 CJI131092:CJI131093 CTE131092:CTE131093 DDA131092:DDA131093 DMW131092:DMW131093 DWS131092:DWS131093 EGO131092:EGO131093 EQK131092:EQK131093 FAG131092:FAG131093 FKC131092:FKC131093 FTY131092:FTY131093 GDU131092:GDU131093 GNQ131092:GNQ131093 GXM131092:GXM131093 HHI131092:HHI131093 HRE131092:HRE131093 IBA131092:IBA131093 IKW131092:IKW131093 IUS131092:IUS131093 JEO131092:JEO131093 JOK131092:JOK131093 JYG131092:JYG131093 KIC131092:KIC131093 KRY131092:KRY131093 LBU131092:LBU131093 LLQ131092:LLQ131093 LVM131092:LVM131093 MFI131092:MFI131093 MPE131092:MPE131093 MZA131092:MZA131093 NIW131092:NIW131093 NSS131092:NSS131093 OCO131092:OCO131093 OMK131092:OMK131093 OWG131092:OWG131093 PGC131092:PGC131093 PPY131092:PPY131093 PZU131092:PZU131093 QJQ131092:QJQ131093 QTM131092:QTM131093 RDI131092:RDI131093 RNE131092:RNE131093 RXA131092:RXA131093 SGW131092:SGW131093 SQS131092:SQS131093 TAO131092:TAO131093 TKK131092:TKK131093 TUG131092:TUG131093 UEC131092:UEC131093 UNY131092:UNY131093 UXU131092:UXU131093 VHQ131092:VHQ131093 VRM131092:VRM131093 WBI131092:WBI131093 WLE131092:WLE131093 WVA131092:WVA131093 IO196628:IO196629 SK196628:SK196629 ACG196628:ACG196629 AMC196628:AMC196629 AVY196628:AVY196629 BFU196628:BFU196629 BPQ196628:BPQ196629 BZM196628:BZM196629 CJI196628:CJI196629 CTE196628:CTE196629 DDA196628:DDA196629 DMW196628:DMW196629 DWS196628:DWS196629 EGO196628:EGO196629 EQK196628:EQK196629 FAG196628:FAG196629 FKC196628:FKC196629 FTY196628:FTY196629 GDU196628:GDU196629 GNQ196628:GNQ196629 GXM196628:GXM196629 HHI196628:HHI196629 HRE196628:HRE196629 IBA196628:IBA196629 IKW196628:IKW196629 IUS196628:IUS196629 JEO196628:JEO196629 JOK196628:JOK196629 JYG196628:JYG196629 KIC196628:KIC196629 KRY196628:KRY196629 LBU196628:LBU196629 LLQ196628:LLQ196629 LVM196628:LVM196629 MFI196628:MFI196629 MPE196628:MPE196629 MZA196628:MZA196629 NIW196628:NIW196629 NSS196628:NSS196629 OCO196628:OCO196629 OMK196628:OMK196629 OWG196628:OWG196629 PGC196628:PGC196629 PPY196628:PPY196629 PZU196628:PZU196629 QJQ196628:QJQ196629 QTM196628:QTM196629 RDI196628:RDI196629 RNE196628:RNE196629 RXA196628:RXA196629 SGW196628:SGW196629 SQS196628:SQS196629 TAO196628:TAO196629 TKK196628:TKK196629 TUG196628:TUG196629 UEC196628:UEC196629 UNY196628:UNY196629 UXU196628:UXU196629 VHQ196628:VHQ196629 VRM196628:VRM196629 WBI196628:WBI196629 WLE196628:WLE196629 WVA196628:WVA196629 IO262164:IO262165 SK262164:SK262165 ACG262164:ACG262165 AMC262164:AMC262165 AVY262164:AVY262165 BFU262164:BFU262165 BPQ262164:BPQ262165 BZM262164:BZM262165 CJI262164:CJI262165 CTE262164:CTE262165 DDA262164:DDA262165 DMW262164:DMW262165 DWS262164:DWS262165 EGO262164:EGO262165 EQK262164:EQK262165 FAG262164:FAG262165 FKC262164:FKC262165 FTY262164:FTY262165 GDU262164:GDU262165 GNQ262164:GNQ262165 GXM262164:GXM262165 HHI262164:HHI262165 HRE262164:HRE262165 IBA262164:IBA262165 IKW262164:IKW262165 IUS262164:IUS262165 JEO262164:JEO262165 JOK262164:JOK262165 JYG262164:JYG262165 KIC262164:KIC262165 KRY262164:KRY262165 LBU262164:LBU262165 LLQ262164:LLQ262165 LVM262164:LVM262165 MFI262164:MFI262165 MPE262164:MPE262165 MZA262164:MZA262165 NIW262164:NIW262165 NSS262164:NSS262165 OCO262164:OCO262165 OMK262164:OMK262165 OWG262164:OWG262165 PGC262164:PGC262165 PPY262164:PPY262165 PZU262164:PZU262165 QJQ262164:QJQ262165 QTM262164:QTM262165 RDI262164:RDI262165 RNE262164:RNE262165 RXA262164:RXA262165 SGW262164:SGW262165 SQS262164:SQS262165 TAO262164:TAO262165 TKK262164:TKK262165 TUG262164:TUG262165 UEC262164:UEC262165 UNY262164:UNY262165 UXU262164:UXU262165 VHQ262164:VHQ262165 VRM262164:VRM262165 WBI262164:WBI262165 WLE262164:WLE262165 WVA262164:WVA262165 IO327700:IO327701 SK327700:SK327701 ACG327700:ACG327701 AMC327700:AMC327701 AVY327700:AVY327701 BFU327700:BFU327701 BPQ327700:BPQ327701 BZM327700:BZM327701 CJI327700:CJI327701 CTE327700:CTE327701 DDA327700:DDA327701 DMW327700:DMW327701 DWS327700:DWS327701 EGO327700:EGO327701 EQK327700:EQK327701 FAG327700:FAG327701 FKC327700:FKC327701 FTY327700:FTY327701 GDU327700:GDU327701 GNQ327700:GNQ327701 GXM327700:GXM327701 HHI327700:HHI327701 HRE327700:HRE327701 IBA327700:IBA327701 IKW327700:IKW327701 IUS327700:IUS327701 JEO327700:JEO327701 JOK327700:JOK327701 JYG327700:JYG327701 KIC327700:KIC327701 KRY327700:KRY327701 LBU327700:LBU327701 LLQ327700:LLQ327701 LVM327700:LVM327701 MFI327700:MFI327701 MPE327700:MPE327701 MZA327700:MZA327701 NIW327700:NIW327701 NSS327700:NSS327701 OCO327700:OCO327701 OMK327700:OMK327701 OWG327700:OWG327701 PGC327700:PGC327701 PPY327700:PPY327701 PZU327700:PZU327701 QJQ327700:QJQ327701 QTM327700:QTM327701 RDI327700:RDI327701 RNE327700:RNE327701 RXA327700:RXA327701 SGW327700:SGW327701 SQS327700:SQS327701 TAO327700:TAO327701 TKK327700:TKK327701 TUG327700:TUG327701 UEC327700:UEC327701 UNY327700:UNY327701 UXU327700:UXU327701 VHQ327700:VHQ327701 VRM327700:VRM327701 WBI327700:WBI327701 WLE327700:WLE327701 WVA327700:WVA327701 IO393236:IO393237 SK393236:SK393237 ACG393236:ACG393237 AMC393236:AMC393237 AVY393236:AVY393237 BFU393236:BFU393237 BPQ393236:BPQ393237 BZM393236:BZM393237 CJI393236:CJI393237 CTE393236:CTE393237 DDA393236:DDA393237 DMW393236:DMW393237 DWS393236:DWS393237 EGO393236:EGO393237 EQK393236:EQK393237 FAG393236:FAG393237 FKC393236:FKC393237 FTY393236:FTY393237 GDU393236:GDU393237 GNQ393236:GNQ393237 GXM393236:GXM393237 HHI393236:HHI393237 HRE393236:HRE393237 IBA393236:IBA393237 IKW393236:IKW393237 IUS393236:IUS393237 JEO393236:JEO393237 JOK393236:JOK393237 JYG393236:JYG393237 KIC393236:KIC393237 KRY393236:KRY393237 LBU393236:LBU393237 LLQ393236:LLQ393237 LVM393236:LVM393237 MFI393236:MFI393237 MPE393236:MPE393237 MZA393236:MZA393237 NIW393236:NIW393237 NSS393236:NSS393237 OCO393236:OCO393237 OMK393236:OMK393237 OWG393236:OWG393237 PGC393236:PGC393237 PPY393236:PPY393237 PZU393236:PZU393237 QJQ393236:QJQ393237 QTM393236:QTM393237 RDI393236:RDI393237 RNE393236:RNE393237 RXA393236:RXA393237 SGW393236:SGW393237 SQS393236:SQS393237 TAO393236:TAO393237 TKK393236:TKK393237 TUG393236:TUG393237 UEC393236:UEC393237 UNY393236:UNY393237 UXU393236:UXU393237 VHQ393236:VHQ393237 VRM393236:VRM393237 WBI393236:WBI393237 WLE393236:WLE393237 WVA393236:WVA393237 IO458772:IO458773 SK458772:SK458773 ACG458772:ACG458773 AMC458772:AMC458773 AVY458772:AVY458773 BFU458772:BFU458773 BPQ458772:BPQ458773 BZM458772:BZM458773 CJI458772:CJI458773 CTE458772:CTE458773 DDA458772:DDA458773 DMW458772:DMW458773 DWS458772:DWS458773 EGO458772:EGO458773 EQK458772:EQK458773 FAG458772:FAG458773 FKC458772:FKC458773 FTY458772:FTY458773 GDU458772:GDU458773 GNQ458772:GNQ458773 GXM458772:GXM458773 HHI458772:HHI458773 HRE458772:HRE458773 IBA458772:IBA458773 IKW458772:IKW458773 IUS458772:IUS458773 JEO458772:JEO458773 JOK458772:JOK458773 JYG458772:JYG458773 KIC458772:KIC458773 KRY458772:KRY458773 LBU458772:LBU458773 LLQ458772:LLQ458773 LVM458772:LVM458773 MFI458772:MFI458773 MPE458772:MPE458773 MZA458772:MZA458773 NIW458772:NIW458773 NSS458772:NSS458773 OCO458772:OCO458773 OMK458772:OMK458773 OWG458772:OWG458773 PGC458772:PGC458773 PPY458772:PPY458773 PZU458772:PZU458773 QJQ458772:QJQ458773 QTM458772:QTM458773 RDI458772:RDI458773 RNE458772:RNE458773 RXA458772:RXA458773 SGW458772:SGW458773 SQS458772:SQS458773 TAO458772:TAO458773 TKK458772:TKK458773 TUG458772:TUG458773 UEC458772:UEC458773 UNY458772:UNY458773 UXU458772:UXU458773 VHQ458772:VHQ458773 VRM458772:VRM458773 WBI458772:WBI458773 WLE458772:WLE458773 WVA458772:WVA458773 IO524308:IO524309 SK524308:SK524309 ACG524308:ACG524309 AMC524308:AMC524309 AVY524308:AVY524309 BFU524308:BFU524309 BPQ524308:BPQ524309 BZM524308:BZM524309 CJI524308:CJI524309 CTE524308:CTE524309 DDA524308:DDA524309 DMW524308:DMW524309 DWS524308:DWS524309 EGO524308:EGO524309 EQK524308:EQK524309 FAG524308:FAG524309 FKC524308:FKC524309 FTY524308:FTY524309 GDU524308:GDU524309 GNQ524308:GNQ524309 GXM524308:GXM524309 HHI524308:HHI524309 HRE524308:HRE524309 IBA524308:IBA524309 IKW524308:IKW524309 IUS524308:IUS524309 JEO524308:JEO524309 JOK524308:JOK524309 JYG524308:JYG524309 KIC524308:KIC524309 KRY524308:KRY524309 LBU524308:LBU524309 LLQ524308:LLQ524309 LVM524308:LVM524309 MFI524308:MFI524309 MPE524308:MPE524309 MZA524308:MZA524309 NIW524308:NIW524309 NSS524308:NSS524309 OCO524308:OCO524309 OMK524308:OMK524309 OWG524308:OWG524309 PGC524308:PGC524309 PPY524308:PPY524309 PZU524308:PZU524309 QJQ524308:QJQ524309 QTM524308:QTM524309 RDI524308:RDI524309 RNE524308:RNE524309 RXA524308:RXA524309 SGW524308:SGW524309 SQS524308:SQS524309 TAO524308:TAO524309 TKK524308:TKK524309 TUG524308:TUG524309 UEC524308:UEC524309 UNY524308:UNY524309 UXU524308:UXU524309 VHQ524308:VHQ524309 VRM524308:VRM524309 WBI524308:WBI524309 WLE524308:WLE524309 WVA524308:WVA524309 IO589844:IO589845 SK589844:SK589845 ACG589844:ACG589845 AMC589844:AMC589845 AVY589844:AVY589845 BFU589844:BFU589845 BPQ589844:BPQ589845 BZM589844:BZM589845 CJI589844:CJI589845 CTE589844:CTE589845 DDA589844:DDA589845 DMW589844:DMW589845 DWS589844:DWS589845 EGO589844:EGO589845 EQK589844:EQK589845 FAG589844:FAG589845 FKC589844:FKC589845 FTY589844:FTY589845 GDU589844:GDU589845 GNQ589844:GNQ589845 GXM589844:GXM589845 HHI589844:HHI589845 HRE589844:HRE589845 IBA589844:IBA589845 IKW589844:IKW589845 IUS589844:IUS589845 JEO589844:JEO589845 JOK589844:JOK589845 JYG589844:JYG589845 KIC589844:KIC589845 KRY589844:KRY589845 LBU589844:LBU589845 LLQ589844:LLQ589845 LVM589844:LVM589845 MFI589844:MFI589845 MPE589844:MPE589845 MZA589844:MZA589845 NIW589844:NIW589845 NSS589844:NSS589845 OCO589844:OCO589845 OMK589844:OMK589845 OWG589844:OWG589845 PGC589844:PGC589845 PPY589844:PPY589845 PZU589844:PZU589845 QJQ589844:QJQ589845 QTM589844:QTM589845 RDI589844:RDI589845 RNE589844:RNE589845 RXA589844:RXA589845 SGW589844:SGW589845 SQS589844:SQS589845 TAO589844:TAO589845 TKK589844:TKK589845 TUG589844:TUG589845 UEC589844:UEC589845 UNY589844:UNY589845 UXU589844:UXU589845 VHQ589844:VHQ589845 VRM589844:VRM589845 WBI589844:WBI589845 WLE589844:WLE589845 WVA589844:WVA589845 IO655380:IO655381 SK655380:SK655381 ACG655380:ACG655381 AMC655380:AMC655381 AVY655380:AVY655381 BFU655380:BFU655381 BPQ655380:BPQ655381 BZM655380:BZM655381 CJI655380:CJI655381 CTE655380:CTE655381 DDA655380:DDA655381 DMW655380:DMW655381 DWS655380:DWS655381 EGO655380:EGO655381 EQK655380:EQK655381 FAG655380:FAG655381 FKC655380:FKC655381 FTY655380:FTY655381 GDU655380:GDU655381 GNQ655380:GNQ655381 GXM655380:GXM655381 HHI655380:HHI655381 HRE655380:HRE655381 IBA655380:IBA655381 IKW655380:IKW655381 IUS655380:IUS655381 JEO655380:JEO655381 JOK655380:JOK655381 JYG655380:JYG655381 KIC655380:KIC655381 KRY655380:KRY655381 LBU655380:LBU655381 LLQ655380:LLQ655381 LVM655380:LVM655381 MFI655380:MFI655381 MPE655380:MPE655381 MZA655380:MZA655381 NIW655380:NIW655381 NSS655380:NSS655381 OCO655380:OCO655381 OMK655380:OMK655381 OWG655380:OWG655381 PGC655380:PGC655381 PPY655380:PPY655381 PZU655380:PZU655381 QJQ655380:QJQ655381 QTM655380:QTM655381 RDI655380:RDI655381 RNE655380:RNE655381 RXA655380:RXA655381 SGW655380:SGW655381 SQS655380:SQS655381 TAO655380:TAO655381 TKK655380:TKK655381 TUG655380:TUG655381 UEC655380:UEC655381 UNY655380:UNY655381 UXU655380:UXU655381 VHQ655380:VHQ655381 VRM655380:VRM655381 WBI655380:WBI655381 WLE655380:WLE655381 WVA655380:WVA655381 IO720916:IO720917 SK720916:SK720917 ACG720916:ACG720917 AMC720916:AMC720917 AVY720916:AVY720917 BFU720916:BFU720917 BPQ720916:BPQ720917 BZM720916:BZM720917 CJI720916:CJI720917 CTE720916:CTE720917 DDA720916:DDA720917 DMW720916:DMW720917 DWS720916:DWS720917 EGO720916:EGO720917 EQK720916:EQK720917 FAG720916:FAG720917 FKC720916:FKC720917 FTY720916:FTY720917 GDU720916:GDU720917 GNQ720916:GNQ720917 GXM720916:GXM720917 HHI720916:HHI720917 HRE720916:HRE720917 IBA720916:IBA720917 IKW720916:IKW720917 IUS720916:IUS720917 JEO720916:JEO720917 JOK720916:JOK720917 JYG720916:JYG720917 KIC720916:KIC720917 KRY720916:KRY720917 LBU720916:LBU720917 LLQ720916:LLQ720917 LVM720916:LVM720917 MFI720916:MFI720917 MPE720916:MPE720917 MZA720916:MZA720917 NIW720916:NIW720917 NSS720916:NSS720917 OCO720916:OCO720917 OMK720916:OMK720917 OWG720916:OWG720917 PGC720916:PGC720917 PPY720916:PPY720917 PZU720916:PZU720917 QJQ720916:QJQ720917 QTM720916:QTM720917 RDI720916:RDI720917 RNE720916:RNE720917 RXA720916:RXA720917 SGW720916:SGW720917 SQS720916:SQS720917 TAO720916:TAO720917 TKK720916:TKK720917 TUG720916:TUG720917 UEC720916:UEC720917 UNY720916:UNY720917 UXU720916:UXU720917 VHQ720916:VHQ720917 VRM720916:VRM720917 WBI720916:WBI720917 WLE720916:WLE720917 WVA720916:WVA720917 IO786452:IO786453 SK786452:SK786453 ACG786452:ACG786453 AMC786452:AMC786453 AVY786452:AVY786453 BFU786452:BFU786453 BPQ786452:BPQ786453 BZM786452:BZM786453 CJI786452:CJI786453 CTE786452:CTE786453 DDA786452:DDA786453 DMW786452:DMW786453 DWS786452:DWS786453 EGO786452:EGO786453 EQK786452:EQK786453 FAG786452:FAG786453 FKC786452:FKC786453 FTY786452:FTY786453 GDU786452:GDU786453 GNQ786452:GNQ786453 GXM786452:GXM786453 HHI786452:HHI786453 HRE786452:HRE786453 IBA786452:IBA786453 IKW786452:IKW786453 IUS786452:IUS786453 JEO786452:JEO786453 JOK786452:JOK786453 JYG786452:JYG786453 KIC786452:KIC786453 KRY786452:KRY786453 LBU786452:LBU786453 LLQ786452:LLQ786453 LVM786452:LVM786453 MFI786452:MFI786453 MPE786452:MPE786453 MZA786452:MZA786453 NIW786452:NIW786453 NSS786452:NSS786453 OCO786452:OCO786453 OMK786452:OMK786453 OWG786452:OWG786453 PGC786452:PGC786453 PPY786452:PPY786453 PZU786452:PZU786453 QJQ786452:QJQ786453 QTM786452:QTM786453 RDI786452:RDI786453 RNE786452:RNE786453 RXA786452:RXA786453 SGW786452:SGW786453 SQS786452:SQS786453 TAO786452:TAO786453 TKK786452:TKK786453 TUG786452:TUG786453 UEC786452:UEC786453 UNY786452:UNY786453 UXU786452:UXU786453 VHQ786452:VHQ786453 VRM786452:VRM786453 WBI786452:WBI786453 WLE786452:WLE786453 WVA786452:WVA786453 IO851988:IO851989 SK851988:SK851989 ACG851988:ACG851989 AMC851988:AMC851989 AVY851988:AVY851989 BFU851988:BFU851989 BPQ851988:BPQ851989 BZM851988:BZM851989 CJI851988:CJI851989 CTE851988:CTE851989 DDA851988:DDA851989 DMW851988:DMW851989 DWS851988:DWS851989 EGO851988:EGO851989 EQK851988:EQK851989 FAG851988:FAG851989 FKC851988:FKC851989 FTY851988:FTY851989 GDU851988:GDU851989 GNQ851988:GNQ851989 GXM851988:GXM851989 HHI851988:HHI851989 HRE851988:HRE851989 IBA851988:IBA851989 IKW851988:IKW851989 IUS851988:IUS851989 JEO851988:JEO851989 JOK851988:JOK851989 JYG851988:JYG851989 KIC851988:KIC851989 KRY851988:KRY851989 LBU851988:LBU851989 LLQ851988:LLQ851989 LVM851988:LVM851989 MFI851988:MFI851989 MPE851988:MPE851989 MZA851988:MZA851989 NIW851988:NIW851989 NSS851988:NSS851989 OCO851988:OCO851989 OMK851988:OMK851989 OWG851988:OWG851989 PGC851988:PGC851989 PPY851988:PPY851989 PZU851988:PZU851989 QJQ851988:QJQ851989 QTM851988:QTM851989 RDI851988:RDI851989 RNE851988:RNE851989 RXA851988:RXA851989 SGW851988:SGW851989 SQS851988:SQS851989 TAO851988:TAO851989 TKK851988:TKK851989 TUG851988:TUG851989 UEC851988:UEC851989 UNY851988:UNY851989 UXU851988:UXU851989 VHQ851988:VHQ851989 VRM851988:VRM851989 WBI851988:WBI851989 WLE851988:WLE851989 WVA851988:WVA851989 IO917524:IO917525 SK917524:SK917525 ACG917524:ACG917525 AMC917524:AMC917525 AVY917524:AVY917525 BFU917524:BFU917525 BPQ917524:BPQ917525 BZM917524:BZM917525 CJI917524:CJI917525 CTE917524:CTE917525 DDA917524:DDA917525 DMW917524:DMW917525 DWS917524:DWS917525 EGO917524:EGO917525 EQK917524:EQK917525 FAG917524:FAG917525 FKC917524:FKC917525 FTY917524:FTY917525 GDU917524:GDU917525 GNQ917524:GNQ917525 GXM917524:GXM917525 HHI917524:HHI917525 HRE917524:HRE917525 IBA917524:IBA917525 IKW917524:IKW917525 IUS917524:IUS917525 JEO917524:JEO917525 JOK917524:JOK917525 JYG917524:JYG917525 KIC917524:KIC917525 KRY917524:KRY917525 LBU917524:LBU917525 LLQ917524:LLQ917525 LVM917524:LVM917525 MFI917524:MFI917525 MPE917524:MPE917525 MZA917524:MZA917525 NIW917524:NIW917525 NSS917524:NSS917525 OCO917524:OCO917525 OMK917524:OMK917525 OWG917524:OWG917525 PGC917524:PGC917525 PPY917524:PPY917525 PZU917524:PZU917525 QJQ917524:QJQ917525 QTM917524:QTM917525 RDI917524:RDI917525 RNE917524:RNE917525 RXA917524:RXA917525 SGW917524:SGW917525 SQS917524:SQS917525 TAO917524:TAO917525 TKK917524:TKK917525 TUG917524:TUG917525 UEC917524:UEC917525 UNY917524:UNY917525 UXU917524:UXU917525 VHQ917524:VHQ917525 VRM917524:VRM917525 WBI917524:WBI917525 WLE917524:WLE917525 WVA917524:WVA917525 IO983060:IO983061 SK983060:SK983061 ACG983060:ACG983061 AMC983060:AMC983061 AVY983060:AVY983061 BFU983060:BFU983061 BPQ983060:BPQ983061 BZM983060:BZM983061 CJI983060:CJI983061 CTE983060:CTE983061 DDA983060:DDA983061 DMW983060:DMW983061 DWS983060:DWS983061 EGO983060:EGO983061 EQK983060:EQK983061 FAG983060:FAG983061 FKC983060:FKC983061 FTY983060:FTY983061 GDU983060:GDU983061 GNQ983060:GNQ983061 GXM983060:GXM983061 HHI983060:HHI983061 HRE983060:HRE983061 IBA983060:IBA983061 IKW983060:IKW983061 IUS983060:IUS983061 JEO983060:JEO983061 JOK983060:JOK983061 JYG983060:JYG983061 KIC983060:KIC983061 KRY983060:KRY983061 LBU983060:LBU983061 LLQ983060:LLQ983061 LVM983060:LVM983061 MFI983060:MFI983061 MPE983060:MPE983061 MZA983060:MZA983061 NIW983060:NIW983061 NSS983060:NSS983061 OCO983060:OCO983061 OMK983060:OMK983061 OWG983060:OWG983061 PGC983060:PGC983061 PPY983060:PPY983061 PZU983060:PZU983061 QJQ983060:QJQ983061 QTM983060:QTM983061 RDI983060:RDI983061 RNE983060:RNE983061 RXA983060:RXA983061 SGW983060:SGW983061 SQS983060:SQS983061 TAO983060:TAO983061 TKK983060:TKK983061 TUG983060:TUG983061 UEC983060:UEC983061 UNY983060:UNY983061 UXU983060:UXU983061 VHQ983060:VHQ983061 VRM983060:VRM983061 WBI983060:WBI983061 WLE983060:WLE983061 WVA983060:WVA983061 IJ65538 SF65538 ACB65538 ALX65538 AVT65538 BFP65538 BPL65538 BZH65538 CJD65538 CSZ65538 DCV65538 DMR65538 DWN65538 EGJ65538 EQF65538 FAB65538 FJX65538 FTT65538 GDP65538 GNL65538 GXH65538 HHD65538 HQZ65538 IAV65538 IKR65538 IUN65538 JEJ65538 JOF65538 JYB65538 KHX65538 KRT65538 LBP65538 LLL65538 LVH65538 MFD65538 MOZ65538 MYV65538 NIR65538 NSN65538 OCJ65538 OMF65538 OWB65538 PFX65538 PPT65538 PZP65538 QJL65538 QTH65538 RDD65538 RMZ65538 RWV65538 SGR65538 SQN65538 TAJ65538 TKF65538 TUB65538 UDX65538 UNT65538 UXP65538 VHL65538 VRH65538 WBD65538 WKZ65538 WUV65538 IJ131074 SF131074 ACB131074 ALX131074 AVT131074 BFP131074 BPL131074 BZH131074 CJD131074 CSZ131074 DCV131074 DMR131074 DWN131074 EGJ131074 EQF131074 FAB131074 FJX131074 FTT131074 GDP131074 GNL131074 GXH131074 HHD131074 HQZ131074 IAV131074 IKR131074 IUN131074 JEJ131074 JOF131074 JYB131074 KHX131074 KRT131074 LBP131074 LLL131074 LVH131074 MFD131074 MOZ131074 MYV131074 NIR131074 NSN131074 OCJ131074 OMF131074 OWB131074 PFX131074 PPT131074 PZP131074 QJL131074 QTH131074 RDD131074 RMZ131074 RWV131074 SGR131074 SQN131074 TAJ131074 TKF131074 TUB131074 UDX131074 UNT131074 UXP131074 VHL131074 VRH131074 WBD131074 WKZ131074 WUV131074 IJ196610 SF196610 ACB196610 ALX196610 AVT196610 BFP196610 BPL196610 BZH196610 CJD196610 CSZ196610 DCV196610 DMR196610 DWN196610 EGJ196610 EQF196610 FAB196610 FJX196610 FTT196610 GDP196610 GNL196610 GXH196610 HHD196610 HQZ196610 IAV196610 IKR196610 IUN196610 JEJ196610 JOF196610 JYB196610 KHX196610 KRT196610 LBP196610 LLL196610 LVH196610 MFD196610 MOZ196610 MYV196610 NIR196610 NSN196610 OCJ196610 OMF196610 OWB196610 PFX196610 PPT196610 PZP196610 QJL196610 QTH196610 RDD196610 RMZ196610 RWV196610 SGR196610 SQN196610 TAJ196610 TKF196610 TUB196610 UDX196610 UNT196610 UXP196610 VHL196610 VRH196610 WBD196610 WKZ196610 WUV196610 IJ262146 SF262146 ACB262146 ALX262146 AVT262146 BFP262146 BPL262146 BZH262146 CJD262146 CSZ262146 DCV262146 DMR262146 DWN262146 EGJ262146 EQF262146 FAB262146 FJX262146 FTT262146 GDP262146 GNL262146 GXH262146 HHD262146 HQZ262146 IAV262146 IKR262146 IUN262146 JEJ262146 JOF262146 JYB262146 KHX262146 KRT262146 LBP262146 LLL262146 LVH262146 MFD262146 MOZ262146 MYV262146 NIR262146 NSN262146 OCJ262146 OMF262146 OWB262146 PFX262146 PPT262146 PZP262146 QJL262146 QTH262146 RDD262146 RMZ262146 RWV262146 SGR262146 SQN262146 TAJ262146 TKF262146 TUB262146 UDX262146 UNT262146 UXP262146 VHL262146 VRH262146 WBD262146 WKZ262146 WUV262146 IJ327682 SF327682 ACB327682 ALX327682 AVT327682 BFP327682 BPL327682 BZH327682 CJD327682 CSZ327682 DCV327682 DMR327682 DWN327682 EGJ327682 EQF327682 FAB327682 FJX327682 FTT327682 GDP327682 GNL327682 GXH327682 HHD327682 HQZ327682 IAV327682 IKR327682 IUN327682 JEJ327682 JOF327682 JYB327682 KHX327682 KRT327682 LBP327682 LLL327682 LVH327682 MFD327682 MOZ327682 MYV327682 NIR327682 NSN327682 OCJ327682 OMF327682 OWB327682 PFX327682 PPT327682 PZP327682 QJL327682 QTH327682 RDD327682 RMZ327682 RWV327682 SGR327682 SQN327682 TAJ327682 TKF327682 TUB327682 UDX327682 UNT327682 UXP327682 VHL327682 VRH327682 WBD327682 WKZ327682 WUV327682 IJ393218 SF393218 ACB393218 ALX393218 AVT393218 BFP393218 BPL393218 BZH393218 CJD393218 CSZ393218 DCV393218 DMR393218 DWN393218 EGJ393218 EQF393218 FAB393218 FJX393218 FTT393218 GDP393218 GNL393218 GXH393218 HHD393218 HQZ393218 IAV393218 IKR393218 IUN393218 JEJ393218 JOF393218 JYB393218 KHX393218 KRT393218 LBP393218 LLL393218 LVH393218 MFD393218 MOZ393218 MYV393218 NIR393218 NSN393218 OCJ393218 OMF393218 OWB393218 PFX393218 PPT393218 PZP393218 QJL393218 QTH393218 RDD393218 RMZ393218 RWV393218 SGR393218 SQN393218 TAJ393218 TKF393218 TUB393218 UDX393218 UNT393218 UXP393218 VHL393218 VRH393218 WBD393218 WKZ393218 WUV393218 IJ458754 SF458754 ACB458754 ALX458754 AVT458754 BFP458754 BPL458754 BZH458754 CJD458754 CSZ458754 DCV458754 DMR458754 DWN458754 EGJ458754 EQF458754 FAB458754 FJX458754 FTT458754 GDP458754 GNL458754 GXH458754 HHD458754 HQZ458754 IAV458754 IKR458754 IUN458754 JEJ458754 JOF458754 JYB458754 KHX458754 KRT458754 LBP458754 LLL458754 LVH458754 MFD458754 MOZ458754 MYV458754 NIR458754 NSN458754 OCJ458754 OMF458754 OWB458754 PFX458754 PPT458754 PZP458754 QJL458754 QTH458754 RDD458754 RMZ458754 RWV458754 SGR458754 SQN458754 TAJ458754 TKF458754 TUB458754 UDX458754 UNT458754 UXP458754 VHL458754 VRH458754 WBD458754 WKZ458754 WUV458754 IJ524290 SF524290 ACB524290 ALX524290 AVT524290 BFP524290 BPL524290 BZH524290 CJD524290 CSZ524290 DCV524290 DMR524290 DWN524290 EGJ524290 EQF524290 FAB524290 FJX524290 FTT524290 GDP524290 GNL524290 GXH524290 HHD524290 HQZ524290 IAV524290 IKR524290 IUN524290 JEJ524290 JOF524290 JYB524290 KHX524290 KRT524290 LBP524290 LLL524290 LVH524290 MFD524290 MOZ524290 MYV524290 NIR524290 NSN524290 OCJ524290 OMF524290 OWB524290 PFX524290 PPT524290 PZP524290 QJL524290 QTH524290 RDD524290 RMZ524290 RWV524290 SGR524290 SQN524290 TAJ524290 TKF524290 TUB524290 UDX524290 UNT524290 UXP524290 VHL524290 VRH524290 WBD524290 WKZ524290 WUV524290 IJ589826 SF589826 ACB589826 ALX589826 AVT589826 BFP589826 BPL589826 BZH589826 CJD589826 CSZ589826 DCV589826 DMR589826 DWN589826 EGJ589826 EQF589826 FAB589826 FJX589826 FTT589826 GDP589826 GNL589826 GXH589826 HHD589826 HQZ589826 IAV589826 IKR589826 IUN589826 JEJ589826 JOF589826 JYB589826 KHX589826 KRT589826 LBP589826 LLL589826 LVH589826 MFD589826 MOZ589826 MYV589826 NIR589826 NSN589826 OCJ589826 OMF589826 OWB589826 PFX589826 PPT589826 PZP589826 QJL589826 QTH589826 RDD589826 RMZ589826 RWV589826 SGR589826 SQN589826 TAJ589826 TKF589826 TUB589826 UDX589826 UNT589826 UXP589826 VHL589826 VRH589826 WBD589826 WKZ589826 WUV589826 IJ655362 SF655362 ACB655362 ALX655362 AVT655362 BFP655362 BPL655362 BZH655362 CJD655362 CSZ655362 DCV655362 DMR655362 DWN655362 EGJ655362 EQF655362 FAB655362 FJX655362 FTT655362 GDP655362 GNL655362 GXH655362 HHD655362 HQZ655362 IAV655362 IKR655362 IUN655362 JEJ655362 JOF655362 JYB655362 KHX655362 KRT655362 LBP655362 LLL655362 LVH655362 MFD655362 MOZ655362 MYV655362 NIR655362 NSN655362 OCJ655362 OMF655362 OWB655362 PFX655362 PPT655362 PZP655362 QJL655362 QTH655362 RDD655362 RMZ655362 RWV655362 SGR655362 SQN655362 TAJ655362 TKF655362 TUB655362 UDX655362 UNT655362 UXP655362 VHL655362 VRH655362 WBD655362 WKZ655362 WUV655362 IJ720898 SF720898 ACB720898 ALX720898 AVT720898 BFP720898 BPL720898 BZH720898 CJD720898 CSZ720898 DCV720898 DMR720898 DWN720898 EGJ720898 EQF720898 FAB720898 FJX720898 FTT720898 GDP720898 GNL720898 GXH720898 HHD720898 HQZ720898 IAV720898 IKR720898 IUN720898 JEJ720898 JOF720898 JYB720898 KHX720898 KRT720898 LBP720898 LLL720898 LVH720898 MFD720898 MOZ720898 MYV720898 NIR720898 NSN720898 OCJ720898 OMF720898 OWB720898 PFX720898 PPT720898 PZP720898 QJL720898 QTH720898 RDD720898 RMZ720898 RWV720898 SGR720898 SQN720898 TAJ720898 TKF720898 TUB720898 UDX720898 UNT720898 UXP720898 VHL720898 VRH720898 WBD720898 WKZ720898 WUV720898 IJ786434 SF786434 ACB786434 ALX786434 AVT786434 BFP786434 BPL786434 BZH786434 CJD786434 CSZ786434 DCV786434 DMR786434 DWN786434 EGJ786434 EQF786434 FAB786434 FJX786434 FTT786434 GDP786434 GNL786434 GXH786434 HHD786434 HQZ786434 IAV786434 IKR786434 IUN786434 JEJ786434 JOF786434 JYB786434 KHX786434 KRT786434 LBP786434 LLL786434 LVH786434 MFD786434 MOZ786434 MYV786434 NIR786434 NSN786434 OCJ786434 OMF786434 OWB786434 PFX786434 PPT786434 PZP786434 QJL786434 QTH786434 RDD786434 RMZ786434 RWV786434 SGR786434 SQN786434 TAJ786434 TKF786434 TUB786434 UDX786434 UNT786434 UXP786434 VHL786434 VRH786434 WBD786434 WKZ786434 WUV786434 IJ851970 SF851970 ACB851970 ALX851970 AVT851970 BFP851970 BPL851970 BZH851970 CJD851970 CSZ851970 DCV851970 DMR851970 DWN851970 EGJ851970 EQF851970 FAB851970 FJX851970 FTT851970 GDP851970 GNL851970 GXH851970 HHD851970 HQZ851970 IAV851970 IKR851970 IUN851970 JEJ851970 JOF851970 JYB851970 KHX851970 KRT851970 LBP851970 LLL851970 LVH851970 MFD851970 MOZ851970 MYV851970 NIR851970 NSN851970 OCJ851970 OMF851970 OWB851970 PFX851970 PPT851970 PZP851970 QJL851970 QTH851970 RDD851970 RMZ851970 RWV851970 SGR851970 SQN851970 TAJ851970 TKF851970 TUB851970 UDX851970 UNT851970 UXP851970 VHL851970 VRH851970 WBD851970 WKZ851970 WUV851970 IJ917506 SF917506 ACB917506 ALX917506 AVT917506 BFP917506 BPL917506 BZH917506 CJD917506 CSZ917506 DCV917506 DMR917506 DWN917506 EGJ917506 EQF917506 FAB917506 FJX917506 FTT917506 GDP917506 GNL917506 GXH917506 HHD917506 HQZ917506 IAV917506 IKR917506 IUN917506 JEJ917506 JOF917506 JYB917506 KHX917506 KRT917506 LBP917506 LLL917506 LVH917506 MFD917506 MOZ917506 MYV917506 NIR917506 NSN917506 OCJ917506 OMF917506 OWB917506 PFX917506 PPT917506 PZP917506 QJL917506 QTH917506 RDD917506 RMZ917506 RWV917506 SGR917506 SQN917506 TAJ917506 TKF917506 TUB917506 UDX917506 UNT917506 UXP917506 VHL917506 VRH917506 WBD917506 WKZ917506 WUV917506 IJ983042 SF983042 ACB983042 ALX983042 AVT983042 BFP983042 BPL983042 BZH983042 CJD983042 CSZ983042 DCV983042 DMR983042 DWN983042 EGJ983042 EQF983042 FAB983042 FJX983042 FTT983042 GDP983042 GNL983042 GXH983042 HHD983042 HQZ983042 IAV983042 IKR983042 IUN983042 JEJ983042 JOF983042 JYB983042 KHX983042 KRT983042 LBP983042 LLL983042 LVH983042 MFD983042 MOZ983042 MYV983042 NIR983042 NSN983042 OCJ983042 OMF983042 OWB983042 PFX983042 PPT983042 PZP983042 QJL983042 QTH983042 RDD983042 RMZ983042 RWV983042 SGR983042 SQN983042 TAJ983042 TKF983042 TUB983042 UDX983042 UNT983042 UXP983042 VHL983042 VRH983042 WBD983042 WKZ983042 WUV983042 IG65543 SC65543 ABY65543 ALU65543 AVQ65543 BFM65543 BPI65543 BZE65543 CJA65543 CSW65543 DCS65543 DMO65543 DWK65543 EGG65543 EQC65543 EZY65543 FJU65543 FTQ65543 GDM65543 GNI65543 GXE65543 HHA65543 HQW65543 IAS65543 IKO65543 IUK65543 JEG65543 JOC65543 JXY65543 KHU65543 KRQ65543 LBM65543 LLI65543 LVE65543 MFA65543 MOW65543 MYS65543 NIO65543 NSK65543 OCG65543 OMC65543 OVY65543 PFU65543 PPQ65543 PZM65543 QJI65543 QTE65543 RDA65543 RMW65543 RWS65543 SGO65543 SQK65543 TAG65543 TKC65543 TTY65543 UDU65543 UNQ65543 UXM65543 VHI65543 VRE65543 WBA65543 WKW65543 WUS65543 IG131079 SC131079 ABY131079 ALU131079 AVQ131079 BFM131079 BPI131079 BZE131079 CJA131079 CSW131079 DCS131079 DMO131079 DWK131079 EGG131079 EQC131079 EZY131079 FJU131079 FTQ131079 GDM131079 GNI131079 GXE131079 HHA131079 HQW131079 IAS131079 IKO131079 IUK131079 JEG131079 JOC131079 JXY131079 KHU131079 KRQ131079 LBM131079 LLI131079 LVE131079 MFA131079 MOW131079 MYS131079 NIO131079 NSK131079 OCG131079 OMC131079 OVY131079 PFU131079 PPQ131079 PZM131079 QJI131079 QTE131079 RDA131079 RMW131079 RWS131079 SGO131079 SQK131079 TAG131079 TKC131079 TTY131079 UDU131079 UNQ131079 UXM131079 VHI131079 VRE131079 WBA131079 WKW131079 WUS131079 IG196615 SC196615 ABY196615 ALU196615 AVQ196615 BFM196615 BPI196615 BZE196615 CJA196615 CSW196615 DCS196615 DMO196615 DWK196615 EGG196615 EQC196615 EZY196615 FJU196615 FTQ196615 GDM196615 GNI196615 GXE196615 HHA196615 HQW196615 IAS196615 IKO196615 IUK196615 JEG196615 JOC196615 JXY196615 KHU196615 KRQ196615 LBM196615 LLI196615 LVE196615 MFA196615 MOW196615 MYS196615 NIO196615 NSK196615 OCG196615 OMC196615 OVY196615 PFU196615 PPQ196615 PZM196615 QJI196615 QTE196615 RDA196615 RMW196615 RWS196615 SGO196615 SQK196615 TAG196615 TKC196615 TTY196615 UDU196615 UNQ196615 UXM196615 VHI196615 VRE196615 WBA196615 WKW196615 WUS196615 IG262151 SC262151 ABY262151 ALU262151 AVQ262151 BFM262151 BPI262151 BZE262151 CJA262151 CSW262151 DCS262151 DMO262151 DWK262151 EGG262151 EQC262151 EZY262151 FJU262151 FTQ262151 GDM262151 GNI262151 GXE262151 HHA262151 HQW262151 IAS262151 IKO262151 IUK262151 JEG262151 JOC262151 JXY262151 KHU262151 KRQ262151 LBM262151 LLI262151 LVE262151 MFA262151 MOW262151 MYS262151 NIO262151 NSK262151 OCG262151 OMC262151 OVY262151 PFU262151 PPQ262151 PZM262151 QJI262151 QTE262151 RDA262151 RMW262151 RWS262151 SGO262151 SQK262151 TAG262151 TKC262151 TTY262151 UDU262151 UNQ262151 UXM262151 VHI262151 VRE262151 WBA262151 WKW262151 WUS262151 IG327687 SC327687 ABY327687 ALU327687 AVQ327687 BFM327687 BPI327687 BZE327687 CJA327687 CSW327687 DCS327687 DMO327687 DWK327687 EGG327687 EQC327687 EZY327687 FJU327687 FTQ327687 GDM327687 GNI327687 GXE327687 HHA327687 HQW327687 IAS327687 IKO327687 IUK327687 JEG327687 JOC327687 JXY327687 KHU327687 KRQ327687 LBM327687 LLI327687 LVE327687 MFA327687 MOW327687 MYS327687 NIO327687 NSK327687 OCG327687 OMC327687 OVY327687 PFU327687 PPQ327687 PZM327687 QJI327687 QTE327687 RDA327687 RMW327687 RWS327687 SGO327687 SQK327687 TAG327687 TKC327687 TTY327687 UDU327687 UNQ327687 UXM327687 VHI327687 VRE327687 WBA327687 WKW327687 WUS327687 IG393223 SC393223 ABY393223 ALU393223 AVQ393223 BFM393223 BPI393223 BZE393223 CJA393223 CSW393223 DCS393223 DMO393223 DWK393223 EGG393223 EQC393223 EZY393223 FJU393223 FTQ393223 GDM393223 GNI393223 GXE393223 HHA393223 HQW393223 IAS393223 IKO393223 IUK393223 JEG393223 JOC393223 JXY393223 KHU393223 KRQ393223 LBM393223 LLI393223 LVE393223 MFA393223 MOW393223 MYS393223 NIO393223 NSK393223 OCG393223 OMC393223 OVY393223 PFU393223 PPQ393223 PZM393223 QJI393223 QTE393223 RDA393223 RMW393223 RWS393223 SGO393223 SQK393223 TAG393223 TKC393223 TTY393223 UDU393223 UNQ393223 UXM393223 VHI393223 VRE393223 WBA393223 WKW393223 WUS393223 IG458759 SC458759 ABY458759 ALU458759 AVQ458759 BFM458759 BPI458759 BZE458759 CJA458759 CSW458759 DCS458759 DMO458759 DWK458759 EGG458759 EQC458759 EZY458759 FJU458759 FTQ458759 GDM458759 GNI458759 GXE458759 HHA458759 HQW458759 IAS458759 IKO458759 IUK458759 JEG458759 JOC458759 JXY458759 KHU458759 KRQ458759 LBM458759 LLI458759 LVE458759 MFA458759 MOW458759 MYS458759 NIO458759 NSK458759 OCG458759 OMC458759 OVY458759 PFU458759 PPQ458759 PZM458759 QJI458759 QTE458759 RDA458759 RMW458759 RWS458759 SGO458759 SQK458759 TAG458759 TKC458759 TTY458759 UDU458759 UNQ458759 UXM458759 VHI458759 VRE458759 WBA458759 WKW458759 WUS458759 IG524295 SC524295 ABY524295 ALU524295 AVQ524295 BFM524295 BPI524295 BZE524295 CJA524295 CSW524295 DCS524295 DMO524295 DWK524295 EGG524295 EQC524295 EZY524295 FJU524295 FTQ524295 GDM524295 GNI524295 GXE524295 HHA524295 HQW524295 IAS524295 IKO524295 IUK524295 JEG524295 JOC524295 JXY524295 KHU524295 KRQ524295 LBM524295 LLI524295 LVE524295 MFA524295 MOW524295 MYS524295 NIO524295 NSK524295 OCG524295 OMC524295 OVY524295 PFU524295 PPQ524295 PZM524295 QJI524295 QTE524295 RDA524295 RMW524295 RWS524295 SGO524295 SQK524295 TAG524295 TKC524295 TTY524295 UDU524295 UNQ524295 UXM524295 VHI524295 VRE524295 WBA524295 WKW524295 WUS524295 IG589831 SC589831 ABY589831 ALU589831 AVQ589831 BFM589831 BPI589831 BZE589831 CJA589831 CSW589831 DCS589831 DMO589831 DWK589831 EGG589831 EQC589831 EZY589831 FJU589831 FTQ589831 GDM589831 GNI589831 GXE589831 HHA589831 HQW589831 IAS589831 IKO589831 IUK589831 JEG589831 JOC589831 JXY589831 KHU589831 KRQ589831 LBM589831 LLI589831 LVE589831 MFA589831 MOW589831 MYS589831 NIO589831 NSK589831 OCG589831 OMC589831 OVY589831 PFU589831 PPQ589831 PZM589831 QJI589831 QTE589831 RDA589831 RMW589831 RWS589831 SGO589831 SQK589831 TAG589831 TKC589831 TTY589831 UDU589831 UNQ589831 UXM589831 VHI589831 VRE589831 WBA589831 WKW589831 WUS589831 IG655367 SC655367 ABY655367 ALU655367 AVQ655367 BFM655367 BPI655367 BZE655367 CJA655367 CSW655367 DCS655367 DMO655367 DWK655367 EGG655367 EQC655367 EZY655367 FJU655367 FTQ655367 GDM655367 GNI655367 GXE655367 HHA655367 HQW655367 IAS655367 IKO655367 IUK655367 JEG655367 JOC655367 JXY655367 KHU655367 KRQ655367 LBM655367 LLI655367 LVE655367 MFA655367 MOW655367 MYS655367 NIO655367 NSK655367 OCG655367 OMC655367 OVY655367 PFU655367 PPQ655367 PZM655367 QJI655367 QTE655367 RDA655367 RMW655367 RWS655367 SGO655367 SQK655367 TAG655367 TKC655367 TTY655367 UDU655367 UNQ655367 UXM655367 VHI655367 VRE655367 WBA655367 WKW655367 WUS655367 IG720903 SC720903 ABY720903 ALU720903 AVQ720903 BFM720903 BPI720903 BZE720903 CJA720903 CSW720903 DCS720903 DMO720903 DWK720903 EGG720903 EQC720903 EZY720903 FJU720903 FTQ720903 GDM720903 GNI720903 GXE720903 HHA720903 HQW720903 IAS720903 IKO720903 IUK720903 JEG720903 JOC720903 JXY720903 KHU720903 KRQ720903 LBM720903 LLI720903 LVE720903 MFA720903 MOW720903 MYS720903 NIO720903 NSK720903 OCG720903 OMC720903 OVY720903 PFU720903 PPQ720903 PZM720903 QJI720903 QTE720903 RDA720903 RMW720903 RWS720903 SGO720903 SQK720903 TAG720903 TKC720903 TTY720903 UDU720903 UNQ720903 UXM720903 VHI720903 VRE720903 WBA720903 WKW720903 WUS720903 IG786439 SC786439 ABY786439 ALU786439 AVQ786439 BFM786439 BPI786439 BZE786439 CJA786439 CSW786439 DCS786439 DMO786439 DWK786439 EGG786439 EQC786439 EZY786439 FJU786439 FTQ786439 GDM786439 GNI786439 GXE786439 HHA786439 HQW786439 IAS786439 IKO786439 IUK786439 JEG786439 JOC786439 JXY786439 KHU786439 KRQ786439 LBM786439 LLI786439 LVE786439 MFA786439 MOW786439 MYS786439 NIO786439 NSK786439 OCG786439 OMC786439 OVY786439 PFU786439 PPQ786439 PZM786439 QJI786439 QTE786439 RDA786439 RMW786439 RWS786439 SGO786439 SQK786439 TAG786439 TKC786439 TTY786439 UDU786439 UNQ786439 UXM786439 VHI786439 VRE786439 WBA786439 WKW786439 WUS786439 IG851975 SC851975 ABY851975 ALU851975 AVQ851975 BFM851975 BPI851975 BZE851975 CJA851975 CSW851975 DCS851975 DMO851975 DWK851975 EGG851975 EQC851975 EZY851975 FJU851975 FTQ851975 GDM851975 GNI851975 GXE851975 HHA851975 HQW851975 IAS851975 IKO851975 IUK851975 JEG851975 JOC851975 JXY851975 KHU851975 KRQ851975 LBM851975 LLI851975 LVE851975 MFA851975 MOW851975 MYS851975 NIO851975 NSK851975 OCG851975 OMC851975 OVY851975 PFU851975 PPQ851975 PZM851975 QJI851975 QTE851975 RDA851975 RMW851975 RWS851975 SGO851975 SQK851975 TAG851975 TKC851975 TTY851975 UDU851975 UNQ851975 UXM851975 VHI851975 VRE851975 WBA851975 WKW851975 WUS851975 IG917511 SC917511 ABY917511 ALU917511 AVQ917511 BFM917511 BPI917511 BZE917511 CJA917511 CSW917511 DCS917511 DMO917511 DWK917511 EGG917511 EQC917511 EZY917511 FJU917511 FTQ917511 GDM917511 GNI917511 GXE917511 HHA917511 HQW917511 IAS917511 IKO917511 IUK917511 JEG917511 JOC917511 JXY917511 KHU917511 KRQ917511 LBM917511 LLI917511 LVE917511 MFA917511 MOW917511 MYS917511 NIO917511 NSK917511 OCG917511 OMC917511 OVY917511 PFU917511 PPQ917511 PZM917511 QJI917511 QTE917511 RDA917511 RMW917511 RWS917511 SGO917511 SQK917511 TAG917511 TKC917511 TTY917511 UDU917511 UNQ917511 UXM917511 VHI917511 VRE917511 WBA917511 WKW917511 WUS917511 IG983047 SC983047 ABY983047 ALU983047 AVQ983047 BFM983047 BPI983047 BZE983047 CJA983047 CSW983047 DCS983047 DMO983047 DWK983047 EGG983047 EQC983047 EZY983047 FJU983047 FTQ983047 GDM983047 GNI983047 GXE983047 HHA983047 HQW983047 IAS983047 IKO983047 IUK983047 JEG983047 JOC983047 JXY983047 KHU983047 KRQ983047 LBM983047 LLI983047 LVE983047 MFA983047 MOW983047 MYS983047 NIO983047 NSK983047 OCG983047 OMC983047 OVY983047 PFU983047 PPQ983047 PZM983047 QJI983047 QTE983047 RDA983047 RMW983047 RWS983047 SGO983047 SQK983047 TAG983047 TKC983047 TTY983047 UDU983047 UNQ983047 UXM983047 VHI983047 VRE983047 WBA983047 WKW983047 WUS983047 IJ65532 SF65532 ACB65532 ALX65532 AVT65532 BFP65532 BPL65532 BZH65532 CJD65532 CSZ65532 DCV65532 DMR65532 DWN65532 EGJ65532 EQF65532 FAB65532 FJX65532 FTT65532 GDP65532 GNL65532 GXH65532 HHD65532 HQZ65532 IAV65532 IKR65532 IUN65532 JEJ65532 JOF65532 JYB65532 KHX65532 KRT65532 LBP65532 LLL65532 LVH65532 MFD65532 MOZ65532 MYV65532 NIR65532 NSN65532 OCJ65532 OMF65532 OWB65532 PFX65532 PPT65532 PZP65532 QJL65532 QTH65532 RDD65532 RMZ65532 RWV65532 SGR65532 SQN65532 TAJ65532 TKF65532 TUB65532 UDX65532 UNT65532 UXP65532 VHL65532 VRH65532 WBD65532 WKZ65532 WUV65532 IJ131068 SF131068 ACB131068 ALX131068 AVT131068 BFP131068 BPL131068 BZH131068 CJD131068 CSZ131068 DCV131068 DMR131068 DWN131068 EGJ131068 EQF131068 FAB131068 FJX131068 FTT131068 GDP131068 GNL131068 GXH131068 HHD131068 HQZ131068 IAV131068 IKR131068 IUN131068 JEJ131068 JOF131068 JYB131068 KHX131068 KRT131068 LBP131068 LLL131068 LVH131068 MFD131068 MOZ131068 MYV131068 NIR131068 NSN131068 OCJ131068 OMF131068 OWB131068 PFX131068 PPT131068 PZP131068 QJL131068 QTH131068 RDD131068 RMZ131068 RWV131068 SGR131068 SQN131068 TAJ131068 TKF131068 TUB131068 UDX131068 UNT131068 UXP131068 VHL131068 VRH131068 WBD131068 WKZ131068 WUV131068 IJ196604 SF196604 ACB196604 ALX196604 AVT196604 BFP196604 BPL196604 BZH196604 CJD196604 CSZ196604 DCV196604 DMR196604 DWN196604 EGJ196604 EQF196604 FAB196604 FJX196604 FTT196604 GDP196604 GNL196604 GXH196604 HHD196604 HQZ196604 IAV196604 IKR196604 IUN196604 JEJ196604 JOF196604 JYB196604 KHX196604 KRT196604 LBP196604 LLL196604 LVH196604 MFD196604 MOZ196604 MYV196604 NIR196604 NSN196604 OCJ196604 OMF196604 OWB196604 PFX196604 PPT196604 PZP196604 QJL196604 QTH196604 RDD196604 RMZ196604 RWV196604 SGR196604 SQN196604 TAJ196604 TKF196604 TUB196604 UDX196604 UNT196604 UXP196604 VHL196604 VRH196604 WBD196604 WKZ196604 WUV196604 IJ262140 SF262140 ACB262140 ALX262140 AVT262140 BFP262140 BPL262140 BZH262140 CJD262140 CSZ262140 DCV262140 DMR262140 DWN262140 EGJ262140 EQF262140 FAB262140 FJX262140 FTT262140 GDP262140 GNL262140 GXH262140 HHD262140 HQZ262140 IAV262140 IKR262140 IUN262140 JEJ262140 JOF262140 JYB262140 KHX262140 KRT262140 LBP262140 LLL262140 LVH262140 MFD262140 MOZ262140 MYV262140 NIR262140 NSN262140 OCJ262140 OMF262140 OWB262140 PFX262140 PPT262140 PZP262140 QJL262140 QTH262140 RDD262140 RMZ262140 RWV262140 SGR262140 SQN262140 TAJ262140 TKF262140 TUB262140 UDX262140 UNT262140 UXP262140 VHL262140 VRH262140 WBD262140 WKZ262140 WUV262140 IJ327676 SF327676 ACB327676 ALX327676 AVT327676 BFP327676 BPL327676 BZH327676 CJD327676 CSZ327676 DCV327676 DMR327676 DWN327676 EGJ327676 EQF327676 FAB327676 FJX327676 FTT327676 GDP327676 GNL327676 GXH327676 HHD327676 HQZ327676 IAV327676 IKR327676 IUN327676 JEJ327676 JOF327676 JYB327676 KHX327676 KRT327676 LBP327676 LLL327676 LVH327676 MFD327676 MOZ327676 MYV327676 NIR327676 NSN327676 OCJ327676 OMF327676 OWB327676 PFX327676 PPT327676 PZP327676 QJL327676 QTH327676 RDD327676 RMZ327676 RWV327676 SGR327676 SQN327676 TAJ327676 TKF327676 TUB327676 UDX327676 UNT327676 UXP327676 VHL327676 VRH327676 WBD327676 WKZ327676 WUV327676 IJ393212 SF393212 ACB393212 ALX393212 AVT393212 BFP393212 BPL393212 BZH393212 CJD393212 CSZ393212 DCV393212 DMR393212 DWN393212 EGJ393212 EQF393212 FAB393212 FJX393212 FTT393212 GDP393212 GNL393212 GXH393212 HHD393212 HQZ393212 IAV393212 IKR393212 IUN393212 JEJ393212 JOF393212 JYB393212 KHX393212 KRT393212 LBP393212 LLL393212 LVH393212 MFD393212 MOZ393212 MYV393212 NIR393212 NSN393212 OCJ393212 OMF393212 OWB393212 PFX393212 PPT393212 PZP393212 QJL393212 QTH393212 RDD393212 RMZ393212 RWV393212 SGR393212 SQN393212 TAJ393212 TKF393212 TUB393212 UDX393212 UNT393212 UXP393212 VHL393212 VRH393212 WBD393212 WKZ393212 WUV393212 IJ458748 SF458748 ACB458748 ALX458748 AVT458748 BFP458748 BPL458748 BZH458748 CJD458748 CSZ458748 DCV458748 DMR458748 DWN458748 EGJ458748 EQF458748 FAB458748 FJX458748 FTT458748 GDP458748 GNL458748 GXH458748 HHD458748 HQZ458748 IAV458748 IKR458748 IUN458748 JEJ458748 JOF458748 JYB458748 KHX458748 KRT458748 LBP458748 LLL458748 LVH458748 MFD458748 MOZ458748 MYV458748 NIR458748 NSN458748 OCJ458748 OMF458748 OWB458748 PFX458748 PPT458748 PZP458748 QJL458748 QTH458748 RDD458748 RMZ458748 RWV458748 SGR458748 SQN458748 TAJ458748 TKF458748 TUB458748 UDX458748 UNT458748 UXP458748 VHL458748 VRH458748 WBD458748 WKZ458748 WUV458748 IJ524284 SF524284 ACB524284 ALX524284 AVT524284 BFP524284 BPL524284 BZH524284 CJD524284 CSZ524284 DCV524284 DMR524284 DWN524284 EGJ524284 EQF524284 FAB524284 FJX524284 FTT524284 GDP524284 GNL524284 GXH524284 HHD524284 HQZ524284 IAV524284 IKR524284 IUN524284 JEJ524284 JOF524284 JYB524284 KHX524284 KRT524284 LBP524284 LLL524284 LVH524284 MFD524284 MOZ524284 MYV524284 NIR524284 NSN524284 OCJ524284 OMF524284 OWB524284 PFX524284 PPT524284 PZP524284 QJL524284 QTH524284 RDD524284 RMZ524284 RWV524284 SGR524284 SQN524284 TAJ524284 TKF524284 TUB524284 UDX524284 UNT524284 UXP524284 VHL524284 VRH524284 WBD524284 WKZ524284 WUV524284 IJ589820 SF589820 ACB589820 ALX589820 AVT589820 BFP589820 BPL589820 BZH589820 CJD589820 CSZ589820 DCV589820 DMR589820 DWN589820 EGJ589820 EQF589820 FAB589820 FJX589820 FTT589820 GDP589820 GNL589820 GXH589820 HHD589820 HQZ589820 IAV589820 IKR589820 IUN589820 JEJ589820 JOF589820 JYB589820 KHX589820 KRT589820 LBP589820 LLL589820 LVH589820 MFD589820 MOZ589820 MYV589820 NIR589820 NSN589820 OCJ589820 OMF589820 OWB589820 PFX589820 PPT589820 PZP589820 QJL589820 QTH589820 RDD589820 RMZ589820 RWV589820 SGR589820 SQN589820 TAJ589820 TKF589820 TUB589820 UDX589820 UNT589820 UXP589820 VHL589820 VRH589820 WBD589820 WKZ589820 WUV589820 IJ655356 SF655356 ACB655356 ALX655356 AVT655356 BFP655356 BPL655356 BZH655356 CJD655356 CSZ655356 DCV655356 DMR655356 DWN655356 EGJ655356 EQF655356 FAB655356 FJX655356 FTT655356 GDP655356 GNL655356 GXH655356 HHD655356 HQZ655356 IAV655356 IKR655356 IUN655356 JEJ655356 JOF655356 JYB655356 KHX655356 KRT655356 LBP655356 LLL655356 LVH655356 MFD655356 MOZ655356 MYV655356 NIR655356 NSN655356 OCJ655356 OMF655356 OWB655356 PFX655356 PPT655356 PZP655356 QJL655356 QTH655356 RDD655356 RMZ655356 RWV655356 SGR655356 SQN655356 TAJ655356 TKF655356 TUB655356 UDX655356 UNT655356 UXP655356 VHL655356 VRH655356 WBD655356 WKZ655356 WUV655356 IJ720892 SF720892 ACB720892 ALX720892 AVT720892 BFP720892 BPL720892 BZH720892 CJD720892 CSZ720892 DCV720892 DMR720892 DWN720892 EGJ720892 EQF720892 FAB720892 FJX720892 FTT720892 GDP720892 GNL720892 GXH720892 HHD720892 HQZ720892 IAV720892 IKR720892 IUN720892 JEJ720892 JOF720892 JYB720892 KHX720892 KRT720892 LBP720892 LLL720892 LVH720892 MFD720892 MOZ720892 MYV720892 NIR720892 NSN720892 OCJ720892 OMF720892 OWB720892 PFX720892 PPT720892 PZP720892 QJL720892 QTH720892 RDD720892 RMZ720892 RWV720892 SGR720892 SQN720892 TAJ720892 TKF720892 TUB720892 UDX720892 UNT720892 UXP720892 VHL720892 VRH720892 WBD720892 WKZ720892 WUV720892 IJ786428 SF786428 ACB786428 ALX786428 AVT786428 BFP786428 BPL786428 BZH786428 CJD786428 CSZ786428 DCV786428 DMR786428 DWN786428 EGJ786428 EQF786428 FAB786428 FJX786428 FTT786428 GDP786428 GNL786428 GXH786428 HHD786428 HQZ786428 IAV786428 IKR786428 IUN786428 JEJ786428 JOF786428 JYB786428 KHX786428 KRT786428 LBP786428 LLL786428 LVH786428 MFD786428 MOZ786428 MYV786428 NIR786428 NSN786428 OCJ786428 OMF786428 OWB786428 PFX786428 PPT786428 PZP786428 QJL786428 QTH786428 RDD786428 RMZ786428 RWV786428 SGR786428 SQN786428 TAJ786428 TKF786428 TUB786428 UDX786428 UNT786428 UXP786428 VHL786428 VRH786428 WBD786428 WKZ786428 WUV786428 IJ851964 SF851964 ACB851964 ALX851964 AVT851964 BFP851964 BPL851964 BZH851964 CJD851964 CSZ851964 DCV851964 DMR851964 DWN851964 EGJ851964 EQF851964 FAB851964 FJX851964 FTT851964 GDP851964 GNL851964 GXH851964 HHD851964 HQZ851964 IAV851964 IKR851964 IUN851964 JEJ851964 JOF851964 JYB851964 KHX851964 KRT851964 LBP851964 LLL851964 LVH851964 MFD851964 MOZ851964 MYV851964 NIR851964 NSN851964 OCJ851964 OMF851964 OWB851964 PFX851964 PPT851964 PZP851964 QJL851964 QTH851964 RDD851964 RMZ851964 RWV851964 SGR851964 SQN851964 TAJ851964 TKF851964 TUB851964 UDX851964 UNT851964 UXP851964 VHL851964 VRH851964 WBD851964 WKZ851964 WUV851964 IJ917500 SF917500 ACB917500 ALX917500 AVT917500 BFP917500 BPL917500 BZH917500 CJD917500 CSZ917500 DCV917500 DMR917500 DWN917500 EGJ917500 EQF917500 FAB917500 FJX917500 FTT917500 GDP917500 GNL917500 GXH917500 HHD917500 HQZ917500 IAV917500 IKR917500 IUN917500 JEJ917500 JOF917500 JYB917500 KHX917500 KRT917500 LBP917500 LLL917500 LVH917500 MFD917500 MOZ917500 MYV917500 NIR917500 NSN917500 OCJ917500 OMF917500 OWB917500 PFX917500 PPT917500 PZP917500 QJL917500 QTH917500 RDD917500 RMZ917500 RWV917500 SGR917500 SQN917500 TAJ917500 TKF917500 TUB917500 UDX917500 UNT917500 UXP917500 VHL917500 VRH917500 WBD917500 WKZ917500 WUV917500 IJ983036 SF983036 ACB983036 ALX983036 AVT983036 BFP983036 BPL983036 BZH983036 CJD983036 CSZ983036 DCV983036 DMR983036 DWN983036 EGJ983036 EQF983036 FAB983036 FJX983036 FTT983036 GDP983036 GNL983036 GXH983036 HHD983036 HQZ983036 IAV983036 IKR983036 IUN983036 JEJ983036 JOF983036 JYB983036 KHX983036 KRT983036 LBP983036 LLL983036 LVH983036 MFD983036 MOZ983036 MYV983036 NIR983036 NSN983036 OCJ983036 OMF983036 OWB983036 PFX983036 PPT983036 PZP983036 QJL983036 QTH983036 RDD983036 RMZ983036 RWV983036 SGR983036 SQN983036 TAJ983036 TKF983036 TUB983036 UDX983036 UNT983036 UXP983036 VHL983036 VRH983036 WBD983036 WKZ983036 WUV983036 IJ65560:IL65560 SF65560:SH65560 ACB65560:ACD65560 ALX65560:ALZ65560 AVT65560:AVV65560 BFP65560:BFR65560 BPL65560:BPN65560 BZH65560:BZJ65560 CJD65560:CJF65560 CSZ65560:CTB65560 DCV65560:DCX65560 DMR65560:DMT65560 DWN65560:DWP65560 EGJ65560:EGL65560 EQF65560:EQH65560 FAB65560:FAD65560 FJX65560:FJZ65560 FTT65560:FTV65560 GDP65560:GDR65560 GNL65560:GNN65560 GXH65560:GXJ65560 HHD65560:HHF65560 HQZ65560:HRB65560 IAV65560:IAX65560 IKR65560:IKT65560 IUN65560:IUP65560 JEJ65560:JEL65560 JOF65560:JOH65560 JYB65560:JYD65560 KHX65560:KHZ65560 KRT65560:KRV65560 LBP65560:LBR65560 LLL65560:LLN65560 LVH65560:LVJ65560 MFD65560:MFF65560 MOZ65560:MPB65560 MYV65560:MYX65560 NIR65560:NIT65560 NSN65560:NSP65560 OCJ65560:OCL65560 OMF65560:OMH65560 OWB65560:OWD65560 PFX65560:PFZ65560 PPT65560:PPV65560 PZP65560:PZR65560 QJL65560:QJN65560 QTH65560:QTJ65560 RDD65560:RDF65560 RMZ65560:RNB65560 RWV65560:RWX65560 SGR65560:SGT65560 SQN65560:SQP65560 TAJ65560:TAL65560 TKF65560:TKH65560 TUB65560:TUD65560 UDX65560:UDZ65560 UNT65560:UNV65560 UXP65560:UXR65560 VHL65560:VHN65560 VRH65560:VRJ65560 WBD65560:WBF65560 WKZ65560:WLB65560 WUV65560:WUX65560 IJ131096:IL131096 SF131096:SH131096 ACB131096:ACD131096 ALX131096:ALZ131096 AVT131096:AVV131096 BFP131096:BFR131096 BPL131096:BPN131096 BZH131096:BZJ131096 CJD131096:CJF131096 CSZ131096:CTB131096 DCV131096:DCX131096 DMR131096:DMT131096 DWN131096:DWP131096 EGJ131096:EGL131096 EQF131096:EQH131096 FAB131096:FAD131096 FJX131096:FJZ131096 FTT131096:FTV131096 GDP131096:GDR131096 GNL131096:GNN131096 GXH131096:GXJ131096 HHD131096:HHF131096 HQZ131096:HRB131096 IAV131096:IAX131096 IKR131096:IKT131096 IUN131096:IUP131096 JEJ131096:JEL131096 JOF131096:JOH131096 JYB131096:JYD131096 KHX131096:KHZ131096 KRT131096:KRV131096 LBP131096:LBR131096 LLL131096:LLN131096 LVH131096:LVJ131096 MFD131096:MFF131096 MOZ131096:MPB131096 MYV131096:MYX131096 NIR131096:NIT131096 NSN131096:NSP131096 OCJ131096:OCL131096 OMF131096:OMH131096 OWB131096:OWD131096 PFX131096:PFZ131096 PPT131096:PPV131096 PZP131096:PZR131096 QJL131096:QJN131096 QTH131096:QTJ131096 RDD131096:RDF131096 RMZ131096:RNB131096 RWV131096:RWX131096 SGR131096:SGT131096 SQN131096:SQP131096 TAJ131096:TAL131096 TKF131096:TKH131096 TUB131096:TUD131096 UDX131096:UDZ131096 UNT131096:UNV131096 UXP131096:UXR131096 VHL131096:VHN131096 VRH131096:VRJ131096 WBD131096:WBF131096 WKZ131096:WLB131096 WUV131096:WUX131096 IJ196632:IL196632 SF196632:SH196632 ACB196632:ACD196632 ALX196632:ALZ196632 AVT196632:AVV196632 BFP196632:BFR196632 BPL196632:BPN196632 BZH196632:BZJ196632 CJD196632:CJF196632 CSZ196632:CTB196632 DCV196632:DCX196632 DMR196632:DMT196632 DWN196632:DWP196632 EGJ196632:EGL196632 EQF196632:EQH196632 FAB196632:FAD196632 FJX196632:FJZ196632 FTT196632:FTV196632 GDP196632:GDR196632 GNL196632:GNN196632 GXH196632:GXJ196632 HHD196632:HHF196632 HQZ196632:HRB196632 IAV196632:IAX196632 IKR196632:IKT196632 IUN196632:IUP196632 JEJ196632:JEL196632 JOF196632:JOH196632 JYB196632:JYD196632 KHX196632:KHZ196632 KRT196632:KRV196632 LBP196632:LBR196632 LLL196632:LLN196632 LVH196632:LVJ196632 MFD196632:MFF196632 MOZ196632:MPB196632 MYV196632:MYX196632 NIR196632:NIT196632 NSN196632:NSP196632 OCJ196632:OCL196632 OMF196632:OMH196632 OWB196632:OWD196632 PFX196632:PFZ196632 PPT196632:PPV196632 PZP196632:PZR196632 QJL196632:QJN196632 QTH196632:QTJ196632 RDD196632:RDF196632 RMZ196632:RNB196632 RWV196632:RWX196632 SGR196632:SGT196632 SQN196632:SQP196632 TAJ196632:TAL196632 TKF196632:TKH196632 TUB196632:TUD196632 UDX196632:UDZ196632 UNT196632:UNV196632 UXP196632:UXR196632 VHL196632:VHN196632 VRH196632:VRJ196632 WBD196632:WBF196632 WKZ196632:WLB196632 WUV196632:WUX196632 IJ262168:IL262168 SF262168:SH262168 ACB262168:ACD262168 ALX262168:ALZ262168 AVT262168:AVV262168 BFP262168:BFR262168 BPL262168:BPN262168 BZH262168:BZJ262168 CJD262168:CJF262168 CSZ262168:CTB262168 DCV262168:DCX262168 DMR262168:DMT262168 DWN262168:DWP262168 EGJ262168:EGL262168 EQF262168:EQH262168 FAB262168:FAD262168 FJX262168:FJZ262168 FTT262168:FTV262168 GDP262168:GDR262168 GNL262168:GNN262168 GXH262168:GXJ262168 HHD262168:HHF262168 HQZ262168:HRB262168 IAV262168:IAX262168 IKR262168:IKT262168 IUN262168:IUP262168 JEJ262168:JEL262168 JOF262168:JOH262168 JYB262168:JYD262168 KHX262168:KHZ262168 KRT262168:KRV262168 LBP262168:LBR262168 LLL262168:LLN262168 LVH262168:LVJ262168 MFD262168:MFF262168 MOZ262168:MPB262168 MYV262168:MYX262168 NIR262168:NIT262168 NSN262168:NSP262168 OCJ262168:OCL262168 OMF262168:OMH262168 OWB262168:OWD262168 PFX262168:PFZ262168 PPT262168:PPV262168 PZP262168:PZR262168 QJL262168:QJN262168 QTH262168:QTJ262168 RDD262168:RDF262168 RMZ262168:RNB262168 RWV262168:RWX262168 SGR262168:SGT262168 SQN262168:SQP262168 TAJ262168:TAL262168 TKF262168:TKH262168 TUB262168:TUD262168 UDX262168:UDZ262168 UNT262168:UNV262168 UXP262168:UXR262168 VHL262168:VHN262168 VRH262168:VRJ262168 WBD262168:WBF262168 WKZ262168:WLB262168 WUV262168:WUX262168 IJ327704:IL327704 SF327704:SH327704 ACB327704:ACD327704 ALX327704:ALZ327704 AVT327704:AVV327704 BFP327704:BFR327704 BPL327704:BPN327704 BZH327704:BZJ327704 CJD327704:CJF327704 CSZ327704:CTB327704 DCV327704:DCX327704 DMR327704:DMT327704 DWN327704:DWP327704 EGJ327704:EGL327704 EQF327704:EQH327704 FAB327704:FAD327704 FJX327704:FJZ327704 FTT327704:FTV327704 GDP327704:GDR327704 GNL327704:GNN327704 GXH327704:GXJ327704 HHD327704:HHF327704 HQZ327704:HRB327704 IAV327704:IAX327704 IKR327704:IKT327704 IUN327704:IUP327704 JEJ327704:JEL327704 JOF327704:JOH327704 JYB327704:JYD327704 KHX327704:KHZ327704 KRT327704:KRV327704 LBP327704:LBR327704 LLL327704:LLN327704 LVH327704:LVJ327704 MFD327704:MFF327704 MOZ327704:MPB327704 MYV327704:MYX327704 NIR327704:NIT327704 NSN327704:NSP327704 OCJ327704:OCL327704 OMF327704:OMH327704 OWB327704:OWD327704 PFX327704:PFZ327704 PPT327704:PPV327704 PZP327704:PZR327704 QJL327704:QJN327704 QTH327704:QTJ327704 RDD327704:RDF327704 RMZ327704:RNB327704 RWV327704:RWX327704 SGR327704:SGT327704 SQN327704:SQP327704 TAJ327704:TAL327704 TKF327704:TKH327704 TUB327704:TUD327704 UDX327704:UDZ327704 UNT327704:UNV327704 UXP327704:UXR327704 VHL327704:VHN327704 VRH327704:VRJ327704 WBD327704:WBF327704 WKZ327704:WLB327704 WUV327704:WUX327704 IJ393240:IL393240 SF393240:SH393240 ACB393240:ACD393240 ALX393240:ALZ393240 AVT393240:AVV393240 BFP393240:BFR393240 BPL393240:BPN393240 BZH393240:BZJ393240 CJD393240:CJF393240 CSZ393240:CTB393240 DCV393240:DCX393240 DMR393240:DMT393240 DWN393240:DWP393240 EGJ393240:EGL393240 EQF393240:EQH393240 FAB393240:FAD393240 FJX393240:FJZ393240 FTT393240:FTV393240 GDP393240:GDR393240 GNL393240:GNN393240 GXH393240:GXJ393240 HHD393240:HHF393240 HQZ393240:HRB393240 IAV393240:IAX393240 IKR393240:IKT393240 IUN393240:IUP393240 JEJ393240:JEL393240 JOF393240:JOH393240 JYB393240:JYD393240 KHX393240:KHZ393240 KRT393240:KRV393240 LBP393240:LBR393240 LLL393240:LLN393240 LVH393240:LVJ393240 MFD393240:MFF393240 MOZ393240:MPB393240 MYV393240:MYX393240 NIR393240:NIT393240 NSN393240:NSP393240 OCJ393240:OCL393240 OMF393240:OMH393240 OWB393240:OWD393240 PFX393240:PFZ393240 PPT393240:PPV393240 PZP393240:PZR393240 QJL393240:QJN393240 QTH393240:QTJ393240 RDD393240:RDF393240 RMZ393240:RNB393240 RWV393240:RWX393240 SGR393240:SGT393240 SQN393240:SQP393240 TAJ393240:TAL393240 TKF393240:TKH393240 TUB393240:TUD393240 UDX393240:UDZ393240 UNT393240:UNV393240 UXP393240:UXR393240 VHL393240:VHN393240 VRH393240:VRJ393240 WBD393240:WBF393240 WKZ393240:WLB393240 WUV393240:WUX393240 IJ458776:IL458776 SF458776:SH458776 ACB458776:ACD458776 ALX458776:ALZ458776 AVT458776:AVV458776 BFP458776:BFR458776 BPL458776:BPN458776 BZH458776:BZJ458776 CJD458776:CJF458776 CSZ458776:CTB458776 DCV458776:DCX458776 DMR458776:DMT458776 DWN458776:DWP458776 EGJ458776:EGL458776 EQF458776:EQH458776 FAB458776:FAD458776 FJX458776:FJZ458776 FTT458776:FTV458776 GDP458776:GDR458776 GNL458776:GNN458776 GXH458776:GXJ458776 HHD458776:HHF458776 HQZ458776:HRB458776 IAV458776:IAX458776 IKR458776:IKT458776 IUN458776:IUP458776 JEJ458776:JEL458776 JOF458776:JOH458776 JYB458776:JYD458776 KHX458776:KHZ458776 KRT458776:KRV458776 LBP458776:LBR458776 LLL458776:LLN458776 LVH458776:LVJ458776 MFD458776:MFF458776 MOZ458776:MPB458776 MYV458776:MYX458776 NIR458776:NIT458776 NSN458776:NSP458776 OCJ458776:OCL458776 OMF458776:OMH458776 OWB458776:OWD458776 PFX458776:PFZ458776 PPT458776:PPV458776 PZP458776:PZR458776 QJL458776:QJN458776 QTH458776:QTJ458776 RDD458776:RDF458776 RMZ458776:RNB458776 RWV458776:RWX458776 SGR458776:SGT458776 SQN458776:SQP458776 TAJ458776:TAL458776 TKF458776:TKH458776 TUB458776:TUD458776 UDX458776:UDZ458776 UNT458776:UNV458776 UXP458776:UXR458776 VHL458776:VHN458776 VRH458776:VRJ458776 WBD458776:WBF458776 WKZ458776:WLB458776 WUV458776:WUX458776 IJ524312:IL524312 SF524312:SH524312 ACB524312:ACD524312 ALX524312:ALZ524312 AVT524312:AVV524312 BFP524312:BFR524312 BPL524312:BPN524312 BZH524312:BZJ524312 CJD524312:CJF524312 CSZ524312:CTB524312 DCV524312:DCX524312 DMR524312:DMT524312 DWN524312:DWP524312 EGJ524312:EGL524312 EQF524312:EQH524312 FAB524312:FAD524312 FJX524312:FJZ524312 FTT524312:FTV524312 GDP524312:GDR524312 GNL524312:GNN524312 GXH524312:GXJ524312 HHD524312:HHF524312 HQZ524312:HRB524312 IAV524312:IAX524312 IKR524312:IKT524312 IUN524312:IUP524312 JEJ524312:JEL524312 JOF524312:JOH524312 JYB524312:JYD524312 KHX524312:KHZ524312 KRT524312:KRV524312 LBP524312:LBR524312 LLL524312:LLN524312 LVH524312:LVJ524312 MFD524312:MFF524312 MOZ524312:MPB524312 MYV524312:MYX524312 NIR524312:NIT524312 NSN524312:NSP524312 OCJ524312:OCL524312 OMF524312:OMH524312 OWB524312:OWD524312 PFX524312:PFZ524312 PPT524312:PPV524312 PZP524312:PZR524312 QJL524312:QJN524312 QTH524312:QTJ524312 RDD524312:RDF524312 RMZ524312:RNB524312 RWV524312:RWX524312 SGR524312:SGT524312 SQN524312:SQP524312 TAJ524312:TAL524312 TKF524312:TKH524312 TUB524312:TUD524312 UDX524312:UDZ524312 UNT524312:UNV524312 UXP524312:UXR524312 VHL524312:VHN524312 VRH524312:VRJ524312 WBD524312:WBF524312 WKZ524312:WLB524312 WUV524312:WUX524312 IJ589848:IL589848 SF589848:SH589848 ACB589848:ACD589848 ALX589848:ALZ589848 AVT589848:AVV589848 BFP589848:BFR589848 BPL589848:BPN589848 BZH589848:BZJ589848 CJD589848:CJF589848 CSZ589848:CTB589848 DCV589848:DCX589848 DMR589848:DMT589848 DWN589848:DWP589848 EGJ589848:EGL589848 EQF589848:EQH589848 FAB589848:FAD589848 FJX589848:FJZ589848 FTT589848:FTV589848 GDP589848:GDR589848 GNL589848:GNN589848 GXH589848:GXJ589848 HHD589848:HHF589848 HQZ589848:HRB589848 IAV589848:IAX589848 IKR589848:IKT589848 IUN589848:IUP589848 JEJ589848:JEL589848 JOF589848:JOH589848 JYB589848:JYD589848 KHX589848:KHZ589848 KRT589848:KRV589848 LBP589848:LBR589848 LLL589848:LLN589848 LVH589848:LVJ589848 MFD589848:MFF589848 MOZ589848:MPB589848 MYV589848:MYX589848 NIR589848:NIT589848 NSN589848:NSP589848 OCJ589848:OCL589848 OMF589848:OMH589848 OWB589848:OWD589848 PFX589848:PFZ589848 PPT589848:PPV589848 PZP589848:PZR589848 QJL589848:QJN589848 QTH589848:QTJ589848 RDD589848:RDF589848 RMZ589848:RNB589848 RWV589848:RWX589848 SGR589848:SGT589848 SQN589848:SQP589848 TAJ589848:TAL589848 TKF589848:TKH589848 TUB589848:TUD589848 UDX589848:UDZ589848 UNT589848:UNV589848 UXP589848:UXR589848 VHL589848:VHN589848 VRH589848:VRJ589848 WBD589848:WBF589848 WKZ589848:WLB589848 WUV589848:WUX589848 IJ655384:IL655384 SF655384:SH655384 ACB655384:ACD655384 ALX655384:ALZ655384 AVT655384:AVV655384 BFP655384:BFR655384 BPL655384:BPN655384 BZH655384:BZJ655384 CJD655384:CJF655384 CSZ655384:CTB655384 DCV655384:DCX655384 DMR655384:DMT655384 DWN655384:DWP655384 EGJ655384:EGL655384 EQF655384:EQH655384 FAB655384:FAD655384 FJX655384:FJZ655384 FTT655384:FTV655384 GDP655384:GDR655384 GNL655384:GNN655384 GXH655384:GXJ655384 HHD655384:HHF655384 HQZ655384:HRB655384 IAV655384:IAX655384 IKR655384:IKT655384 IUN655384:IUP655384 JEJ655384:JEL655384 JOF655384:JOH655384 JYB655384:JYD655384 KHX655384:KHZ655384 KRT655384:KRV655384 LBP655384:LBR655384 LLL655384:LLN655384 LVH655384:LVJ655384 MFD655384:MFF655384 MOZ655384:MPB655384 MYV655384:MYX655384 NIR655384:NIT655384 NSN655384:NSP655384 OCJ655384:OCL655384 OMF655384:OMH655384 OWB655384:OWD655384 PFX655384:PFZ655384 PPT655384:PPV655384 PZP655384:PZR655384 QJL655384:QJN655384 QTH655384:QTJ655384 RDD655384:RDF655384 RMZ655384:RNB655384 RWV655384:RWX655384 SGR655384:SGT655384 SQN655384:SQP655384 TAJ655384:TAL655384 TKF655384:TKH655384 TUB655384:TUD655384 UDX655384:UDZ655384 UNT655384:UNV655384 UXP655384:UXR655384 VHL655384:VHN655384 VRH655384:VRJ655384 WBD655384:WBF655384 WKZ655384:WLB655384 WUV655384:WUX655384 IJ720920:IL720920 SF720920:SH720920 ACB720920:ACD720920 ALX720920:ALZ720920 AVT720920:AVV720920 BFP720920:BFR720920 BPL720920:BPN720920 BZH720920:BZJ720920 CJD720920:CJF720920 CSZ720920:CTB720920 DCV720920:DCX720920 DMR720920:DMT720920 DWN720920:DWP720920 EGJ720920:EGL720920 EQF720920:EQH720920 FAB720920:FAD720920 FJX720920:FJZ720920 FTT720920:FTV720920 GDP720920:GDR720920 GNL720920:GNN720920 GXH720920:GXJ720920 HHD720920:HHF720920 HQZ720920:HRB720920 IAV720920:IAX720920 IKR720920:IKT720920 IUN720920:IUP720920 JEJ720920:JEL720920 JOF720920:JOH720920 JYB720920:JYD720920 KHX720920:KHZ720920 KRT720920:KRV720920 LBP720920:LBR720920 LLL720920:LLN720920 LVH720920:LVJ720920 MFD720920:MFF720920 MOZ720920:MPB720920 MYV720920:MYX720920 NIR720920:NIT720920 NSN720920:NSP720920 OCJ720920:OCL720920 OMF720920:OMH720920 OWB720920:OWD720920 PFX720920:PFZ720920 PPT720920:PPV720920 PZP720920:PZR720920 QJL720920:QJN720920 QTH720920:QTJ720920 RDD720920:RDF720920 RMZ720920:RNB720920 RWV720920:RWX720920 SGR720920:SGT720920 SQN720920:SQP720920 TAJ720920:TAL720920 TKF720920:TKH720920 TUB720920:TUD720920 UDX720920:UDZ720920 UNT720920:UNV720920 UXP720920:UXR720920 VHL720920:VHN720920 VRH720920:VRJ720920 WBD720920:WBF720920 WKZ720920:WLB720920 WUV720920:WUX720920 IJ786456:IL786456 SF786456:SH786456 ACB786456:ACD786456 ALX786456:ALZ786456 AVT786456:AVV786456 BFP786456:BFR786456 BPL786456:BPN786456 BZH786456:BZJ786456 CJD786456:CJF786456 CSZ786456:CTB786456 DCV786456:DCX786456 DMR786456:DMT786456 DWN786456:DWP786456 EGJ786456:EGL786456 EQF786456:EQH786456 FAB786456:FAD786456 FJX786456:FJZ786456 FTT786456:FTV786456 GDP786456:GDR786456 GNL786456:GNN786456 GXH786456:GXJ786456 HHD786456:HHF786456 HQZ786456:HRB786456 IAV786456:IAX786456 IKR786456:IKT786456 IUN786456:IUP786456 JEJ786456:JEL786456 JOF786456:JOH786456 JYB786456:JYD786456 KHX786456:KHZ786456 KRT786456:KRV786456 LBP786456:LBR786456 LLL786456:LLN786456 LVH786456:LVJ786456 MFD786456:MFF786456 MOZ786456:MPB786456 MYV786456:MYX786456 NIR786456:NIT786456 NSN786456:NSP786456 OCJ786456:OCL786456 OMF786456:OMH786456 OWB786456:OWD786456 PFX786456:PFZ786456 PPT786456:PPV786456 PZP786456:PZR786456 QJL786456:QJN786456 QTH786456:QTJ786456 RDD786456:RDF786456 RMZ786456:RNB786456 RWV786456:RWX786456 SGR786456:SGT786456 SQN786456:SQP786456 TAJ786456:TAL786456 TKF786456:TKH786456 TUB786456:TUD786456 UDX786456:UDZ786456 UNT786456:UNV786456 UXP786456:UXR786456 VHL786456:VHN786456 VRH786456:VRJ786456 WBD786456:WBF786456 WKZ786456:WLB786456 WUV786456:WUX786456 IJ851992:IL851992 SF851992:SH851992 ACB851992:ACD851992 ALX851992:ALZ851992 AVT851992:AVV851992 BFP851992:BFR851992 BPL851992:BPN851992 BZH851992:BZJ851992 CJD851992:CJF851992 CSZ851992:CTB851992 DCV851992:DCX851992 DMR851992:DMT851992 DWN851992:DWP851992 EGJ851992:EGL851992 EQF851992:EQH851992 FAB851992:FAD851992 FJX851992:FJZ851992 FTT851992:FTV851992 GDP851992:GDR851992 GNL851992:GNN851992 GXH851992:GXJ851992 HHD851992:HHF851992 HQZ851992:HRB851992 IAV851992:IAX851992 IKR851992:IKT851992 IUN851992:IUP851992 JEJ851992:JEL851992 JOF851992:JOH851992 JYB851992:JYD851992 KHX851992:KHZ851992 KRT851992:KRV851992 LBP851992:LBR851992 LLL851992:LLN851992 LVH851992:LVJ851992 MFD851992:MFF851992 MOZ851992:MPB851992 MYV851992:MYX851992 NIR851992:NIT851992 NSN851992:NSP851992 OCJ851992:OCL851992 OMF851992:OMH851992 OWB851992:OWD851992 PFX851992:PFZ851992 PPT851992:PPV851992 PZP851992:PZR851992 QJL851992:QJN851992 QTH851992:QTJ851992 RDD851992:RDF851992 RMZ851992:RNB851992 RWV851992:RWX851992 SGR851992:SGT851992 SQN851992:SQP851992 TAJ851992:TAL851992 TKF851992:TKH851992 TUB851992:TUD851992 UDX851992:UDZ851992 UNT851992:UNV851992 UXP851992:UXR851992 VHL851992:VHN851992 VRH851992:VRJ851992 WBD851992:WBF851992 WKZ851992:WLB851992 WUV851992:WUX851992 IJ917528:IL917528 SF917528:SH917528 ACB917528:ACD917528 ALX917528:ALZ917528 AVT917528:AVV917528 BFP917528:BFR917528 BPL917528:BPN917528 BZH917528:BZJ917528 CJD917528:CJF917528 CSZ917528:CTB917528 DCV917528:DCX917528 DMR917528:DMT917528 DWN917528:DWP917528 EGJ917528:EGL917528 EQF917528:EQH917528 FAB917528:FAD917528 FJX917528:FJZ917528 FTT917528:FTV917528 GDP917528:GDR917528 GNL917528:GNN917528 GXH917528:GXJ917528 HHD917528:HHF917528 HQZ917528:HRB917528 IAV917528:IAX917528 IKR917528:IKT917528 IUN917528:IUP917528 JEJ917528:JEL917528 JOF917528:JOH917528 JYB917528:JYD917528 KHX917528:KHZ917528 KRT917528:KRV917528 LBP917528:LBR917528 LLL917528:LLN917528 LVH917528:LVJ917528 MFD917528:MFF917528 MOZ917528:MPB917528 MYV917528:MYX917528 NIR917528:NIT917528 NSN917528:NSP917528 OCJ917528:OCL917528 OMF917528:OMH917528 OWB917528:OWD917528 PFX917528:PFZ917528 PPT917528:PPV917528 PZP917528:PZR917528 QJL917528:QJN917528 QTH917528:QTJ917528 RDD917528:RDF917528 RMZ917528:RNB917528 RWV917528:RWX917528 SGR917528:SGT917528 SQN917528:SQP917528 TAJ917528:TAL917528 TKF917528:TKH917528 TUB917528:TUD917528 UDX917528:UDZ917528 UNT917528:UNV917528 UXP917528:UXR917528 VHL917528:VHN917528 VRH917528:VRJ917528 WBD917528:WBF917528 WKZ917528:WLB917528 WUV917528:WUX917528 IJ983064:IL983064 SF983064:SH983064 ACB983064:ACD983064 ALX983064:ALZ983064 AVT983064:AVV983064 BFP983064:BFR983064 BPL983064:BPN983064 BZH983064:BZJ983064 CJD983064:CJF983064 CSZ983064:CTB983064 DCV983064:DCX983064 DMR983064:DMT983064 DWN983064:DWP983064 EGJ983064:EGL983064 EQF983064:EQH983064 FAB983064:FAD983064 FJX983064:FJZ983064 FTT983064:FTV983064 GDP983064:GDR983064 GNL983064:GNN983064 GXH983064:GXJ983064 HHD983064:HHF983064 HQZ983064:HRB983064 IAV983064:IAX983064 IKR983064:IKT983064 IUN983064:IUP983064 JEJ983064:JEL983064 JOF983064:JOH983064 JYB983064:JYD983064 KHX983064:KHZ983064 KRT983064:KRV983064 LBP983064:LBR983064 LLL983064:LLN983064 LVH983064:LVJ983064 MFD983064:MFF983064 MOZ983064:MPB983064 MYV983064:MYX983064 NIR983064:NIT983064 NSN983064:NSP983064 OCJ983064:OCL983064 OMF983064:OMH983064 OWB983064:OWD983064 PFX983064:PFZ983064 PPT983064:PPV983064 PZP983064:PZR983064 QJL983064:QJN983064 QTH983064:QTJ983064 RDD983064:RDF983064 RMZ983064:RNB983064 RWV983064:RWX983064 SGR983064:SGT983064 SQN983064:SQP983064 TAJ983064:TAL983064 TKF983064:TKH983064 TUB983064:TUD983064 UDX983064:UDZ983064 UNT983064:UNV983064 UXP983064:UXR983064 VHL983064:VHN983064 VRH983064:VRJ983064 WBD983064:WBF983064 WKZ983064:WLB983064 WUV983064:WUX983064 IO65558:IQ65559 SK65558:SM65559 ACG65558:ACI65559 AMC65558:AME65559 AVY65558:AWA65559 BFU65558:BFW65559 BPQ65558:BPS65559 BZM65558:BZO65559 CJI65558:CJK65559 CTE65558:CTG65559 DDA65558:DDC65559 DMW65558:DMY65559 DWS65558:DWU65559 EGO65558:EGQ65559 EQK65558:EQM65559 FAG65558:FAI65559 FKC65558:FKE65559 FTY65558:FUA65559 GDU65558:GDW65559 GNQ65558:GNS65559 GXM65558:GXO65559 HHI65558:HHK65559 HRE65558:HRG65559 IBA65558:IBC65559 IKW65558:IKY65559 IUS65558:IUU65559 JEO65558:JEQ65559 JOK65558:JOM65559 JYG65558:JYI65559 KIC65558:KIE65559 KRY65558:KSA65559 LBU65558:LBW65559 LLQ65558:LLS65559 LVM65558:LVO65559 MFI65558:MFK65559 MPE65558:MPG65559 MZA65558:MZC65559 NIW65558:NIY65559 NSS65558:NSU65559 OCO65558:OCQ65559 OMK65558:OMM65559 OWG65558:OWI65559 PGC65558:PGE65559 PPY65558:PQA65559 PZU65558:PZW65559 QJQ65558:QJS65559 QTM65558:QTO65559 RDI65558:RDK65559 RNE65558:RNG65559 RXA65558:RXC65559 SGW65558:SGY65559 SQS65558:SQU65559 TAO65558:TAQ65559 TKK65558:TKM65559 TUG65558:TUI65559 UEC65558:UEE65559 UNY65558:UOA65559 UXU65558:UXW65559 VHQ65558:VHS65559 VRM65558:VRO65559 WBI65558:WBK65559 WLE65558:WLG65559 WVA65558:WVC65559 IO131094:IQ131095 SK131094:SM131095 ACG131094:ACI131095 AMC131094:AME131095 AVY131094:AWA131095 BFU131094:BFW131095 BPQ131094:BPS131095 BZM131094:BZO131095 CJI131094:CJK131095 CTE131094:CTG131095 DDA131094:DDC131095 DMW131094:DMY131095 DWS131094:DWU131095 EGO131094:EGQ131095 EQK131094:EQM131095 FAG131094:FAI131095 FKC131094:FKE131095 FTY131094:FUA131095 GDU131094:GDW131095 GNQ131094:GNS131095 GXM131094:GXO131095 HHI131094:HHK131095 HRE131094:HRG131095 IBA131094:IBC131095 IKW131094:IKY131095 IUS131094:IUU131095 JEO131094:JEQ131095 JOK131094:JOM131095 JYG131094:JYI131095 KIC131094:KIE131095 KRY131094:KSA131095 LBU131094:LBW131095 LLQ131094:LLS131095 LVM131094:LVO131095 MFI131094:MFK131095 MPE131094:MPG131095 MZA131094:MZC131095 NIW131094:NIY131095 NSS131094:NSU131095 OCO131094:OCQ131095 OMK131094:OMM131095 OWG131094:OWI131095 PGC131094:PGE131095 PPY131094:PQA131095 PZU131094:PZW131095 QJQ131094:QJS131095 QTM131094:QTO131095 RDI131094:RDK131095 RNE131094:RNG131095 RXA131094:RXC131095 SGW131094:SGY131095 SQS131094:SQU131095 TAO131094:TAQ131095 TKK131094:TKM131095 TUG131094:TUI131095 UEC131094:UEE131095 UNY131094:UOA131095 UXU131094:UXW131095 VHQ131094:VHS131095 VRM131094:VRO131095 WBI131094:WBK131095 WLE131094:WLG131095 WVA131094:WVC131095 IO196630:IQ196631 SK196630:SM196631 ACG196630:ACI196631 AMC196630:AME196631 AVY196630:AWA196631 BFU196630:BFW196631 BPQ196630:BPS196631 BZM196630:BZO196631 CJI196630:CJK196631 CTE196630:CTG196631 DDA196630:DDC196631 DMW196630:DMY196631 DWS196630:DWU196631 EGO196630:EGQ196631 EQK196630:EQM196631 FAG196630:FAI196631 FKC196630:FKE196631 FTY196630:FUA196631 GDU196630:GDW196631 GNQ196630:GNS196631 GXM196630:GXO196631 HHI196630:HHK196631 HRE196630:HRG196631 IBA196630:IBC196631 IKW196630:IKY196631 IUS196630:IUU196631 JEO196630:JEQ196631 JOK196630:JOM196631 JYG196630:JYI196631 KIC196630:KIE196631 KRY196630:KSA196631 LBU196630:LBW196631 LLQ196630:LLS196631 LVM196630:LVO196631 MFI196630:MFK196631 MPE196630:MPG196631 MZA196630:MZC196631 NIW196630:NIY196631 NSS196630:NSU196631 OCO196630:OCQ196631 OMK196630:OMM196631 OWG196630:OWI196631 PGC196630:PGE196631 PPY196630:PQA196631 PZU196630:PZW196631 QJQ196630:QJS196631 QTM196630:QTO196631 RDI196630:RDK196631 RNE196630:RNG196631 RXA196630:RXC196631 SGW196630:SGY196631 SQS196630:SQU196631 TAO196630:TAQ196631 TKK196630:TKM196631 TUG196630:TUI196631 UEC196630:UEE196631 UNY196630:UOA196631 UXU196630:UXW196631 VHQ196630:VHS196631 VRM196630:VRO196631 WBI196630:WBK196631 WLE196630:WLG196631 WVA196630:WVC196631 IO262166:IQ262167 SK262166:SM262167 ACG262166:ACI262167 AMC262166:AME262167 AVY262166:AWA262167 BFU262166:BFW262167 BPQ262166:BPS262167 BZM262166:BZO262167 CJI262166:CJK262167 CTE262166:CTG262167 DDA262166:DDC262167 DMW262166:DMY262167 DWS262166:DWU262167 EGO262166:EGQ262167 EQK262166:EQM262167 FAG262166:FAI262167 FKC262166:FKE262167 FTY262166:FUA262167 GDU262166:GDW262167 GNQ262166:GNS262167 GXM262166:GXO262167 HHI262166:HHK262167 HRE262166:HRG262167 IBA262166:IBC262167 IKW262166:IKY262167 IUS262166:IUU262167 JEO262166:JEQ262167 JOK262166:JOM262167 JYG262166:JYI262167 KIC262166:KIE262167 KRY262166:KSA262167 LBU262166:LBW262167 LLQ262166:LLS262167 LVM262166:LVO262167 MFI262166:MFK262167 MPE262166:MPG262167 MZA262166:MZC262167 NIW262166:NIY262167 NSS262166:NSU262167 OCO262166:OCQ262167 OMK262166:OMM262167 OWG262166:OWI262167 PGC262166:PGE262167 PPY262166:PQA262167 PZU262166:PZW262167 QJQ262166:QJS262167 QTM262166:QTO262167 RDI262166:RDK262167 RNE262166:RNG262167 RXA262166:RXC262167 SGW262166:SGY262167 SQS262166:SQU262167 TAO262166:TAQ262167 TKK262166:TKM262167 TUG262166:TUI262167 UEC262166:UEE262167 UNY262166:UOA262167 UXU262166:UXW262167 VHQ262166:VHS262167 VRM262166:VRO262167 WBI262166:WBK262167 WLE262166:WLG262167 WVA262166:WVC262167 IO327702:IQ327703 SK327702:SM327703 ACG327702:ACI327703 AMC327702:AME327703 AVY327702:AWA327703 BFU327702:BFW327703 BPQ327702:BPS327703 BZM327702:BZO327703 CJI327702:CJK327703 CTE327702:CTG327703 DDA327702:DDC327703 DMW327702:DMY327703 DWS327702:DWU327703 EGO327702:EGQ327703 EQK327702:EQM327703 FAG327702:FAI327703 FKC327702:FKE327703 FTY327702:FUA327703 GDU327702:GDW327703 GNQ327702:GNS327703 GXM327702:GXO327703 HHI327702:HHK327703 HRE327702:HRG327703 IBA327702:IBC327703 IKW327702:IKY327703 IUS327702:IUU327703 JEO327702:JEQ327703 JOK327702:JOM327703 JYG327702:JYI327703 KIC327702:KIE327703 KRY327702:KSA327703 LBU327702:LBW327703 LLQ327702:LLS327703 LVM327702:LVO327703 MFI327702:MFK327703 MPE327702:MPG327703 MZA327702:MZC327703 NIW327702:NIY327703 NSS327702:NSU327703 OCO327702:OCQ327703 OMK327702:OMM327703 OWG327702:OWI327703 PGC327702:PGE327703 PPY327702:PQA327703 PZU327702:PZW327703 QJQ327702:QJS327703 QTM327702:QTO327703 RDI327702:RDK327703 RNE327702:RNG327703 RXA327702:RXC327703 SGW327702:SGY327703 SQS327702:SQU327703 TAO327702:TAQ327703 TKK327702:TKM327703 TUG327702:TUI327703 UEC327702:UEE327703 UNY327702:UOA327703 UXU327702:UXW327703 VHQ327702:VHS327703 VRM327702:VRO327703 WBI327702:WBK327703 WLE327702:WLG327703 WVA327702:WVC327703 IO393238:IQ393239 SK393238:SM393239 ACG393238:ACI393239 AMC393238:AME393239 AVY393238:AWA393239 BFU393238:BFW393239 BPQ393238:BPS393239 BZM393238:BZO393239 CJI393238:CJK393239 CTE393238:CTG393239 DDA393238:DDC393239 DMW393238:DMY393239 DWS393238:DWU393239 EGO393238:EGQ393239 EQK393238:EQM393239 FAG393238:FAI393239 FKC393238:FKE393239 FTY393238:FUA393239 GDU393238:GDW393239 GNQ393238:GNS393239 GXM393238:GXO393239 HHI393238:HHK393239 HRE393238:HRG393239 IBA393238:IBC393239 IKW393238:IKY393239 IUS393238:IUU393239 JEO393238:JEQ393239 JOK393238:JOM393239 JYG393238:JYI393239 KIC393238:KIE393239 KRY393238:KSA393239 LBU393238:LBW393239 LLQ393238:LLS393239 LVM393238:LVO393239 MFI393238:MFK393239 MPE393238:MPG393239 MZA393238:MZC393239 NIW393238:NIY393239 NSS393238:NSU393239 OCO393238:OCQ393239 OMK393238:OMM393239 OWG393238:OWI393239 PGC393238:PGE393239 PPY393238:PQA393239 PZU393238:PZW393239 QJQ393238:QJS393239 QTM393238:QTO393239 RDI393238:RDK393239 RNE393238:RNG393239 RXA393238:RXC393239 SGW393238:SGY393239 SQS393238:SQU393239 TAO393238:TAQ393239 TKK393238:TKM393239 TUG393238:TUI393239 UEC393238:UEE393239 UNY393238:UOA393239 UXU393238:UXW393239 VHQ393238:VHS393239 VRM393238:VRO393239 WBI393238:WBK393239 WLE393238:WLG393239 WVA393238:WVC393239 IO458774:IQ458775 SK458774:SM458775 ACG458774:ACI458775 AMC458774:AME458775 AVY458774:AWA458775 BFU458774:BFW458775 BPQ458774:BPS458775 BZM458774:BZO458775 CJI458774:CJK458775 CTE458774:CTG458775 DDA458774:DDC458775 DMW458774:DMY458775 DWS458774:DWU458775 EGO458774:EGQ458775 EQK458774:EQM458775 FAG458774:FAI458775 FKC458774:FKE458775 FTY458774:FUA458775 GDU458774:GDW458775 GNQ458774:GNS458775 GXM458774:GXO458775 HHI458774:HHK458775 HRE458774:HRG458775 IBA458774:IBC458775 IKW458774:IKY458775 IUS458774:IUU458775 JEO458774:JEQ458775 JOK458774:JOM458775 JYG458774:JYI458775 KIC458774:KIE458775 KRY458774:KSA458775 LBU458774:LBW458775 LLQ458774:LLS458775 LVM458774:LVO458775 MFI458774:MFK458775 MPE458774:MPG458775 MZA458774:MZC458775 NIW458774:NIY458775 NSS458774:NSU458775 OCO458774:OCQ458775 OMK458774:OMM458775 OWG458774:OWI458775 PGC458774:PGE458775 PPY458774:PQA458775 PZU458774:PZW458775 QJQ458774:QJS458775 QTM458774:QTO458775 RDI458774:RDK458775 RNE458774:RNG458775 RXA458774:RXC458775 SGW458774:SGY458775 SQS458774:SQU458775 TAO458774:TAQ458775 TKK458774:TKM458775 TUG458774:TUI458775 UEC458774:UEE458775 UNY458774:UOA458775 UXU458774:UXW458775 VHQ458774:VHS458775 VRM458774:VRO458775 WBI458774:WBK458775 WLE458774:WLG458775 WVA458774:WVC458775 IO524310:IQ524311 SK524310:SM524311 ACG524310:ACI524311 AMC524310:AME524311 AVY524310:AWA524311 BFU524310:BFW524311 BPQ524310:BPS524311 BZM524310:BZO524311 CJI524310:CJK524311 CTE524310:CTG524311 DDA524310:DDC524311 DMW524310:DMY524311 DWS524310:DWU524311 EGO524310:EGQ524311 EQK524310:EQM524311 FAG524310:FAI524311 FKC524310:FKE524311 FTY524310:FUA524311 GDU524310:GDW524311 GNQ524310:GNS524311 GXM524310:GXO524311 HHI524310:HHK524311 HRE524310:HRG524311 IBA524310:IBC524311 IKW524310:IKY524311 IUS524310:IUU524311 JEO524310:JEQ524311 JOK524310:JOM524311 JYG524310:JYI524311 KIC524310:KIE524311 KRY524310:KSA524311 LBU524310:LBW524311 LLQ524310:LLS524311 LVM524310:LVO524311 MFI524310:MFK524311 MPE524310:MPG524311 MZA524310:MZC524311 NIW524310:NIY524311 NSS524310:NSU524311 OCO524310:OCQ524311 OMK524310:OMM524311 OWG524310:OWI524311 PGC524310:PGE524311 PPY524310:PQA524311 PZU524310:PZW524311 QJQ524310:QJS524311 QTM524310:QTO524311 RDI524310:RDK524311 RNE524310:RNG524311 RXA524310:RXC524311 SGW524310:SGY524311 SQS524310:SQU524311 TAO524310:TAQ524311 TKK524310:TKM524311 TUG524310:TUI524311 UEC524310:UEE524311 UNY524310:UOA524311 UXU524310:UXW524311 VHQ524310:VHS524311 VRM524310:VRO524311 WBI524310:WBK524311 WLE524310:WLG524311 WVA524310:WVC524311 IO589846:IQ589847 SK589846:SM589847 ACG589846:ACI589847 AMC589846:AME589847 AVY589846:AWA589847 BFU589846:BFW589847 BPQ589846:BPS589847 BZM589846:BZO589847 CJI589846:CJK589847 CTE589846:CTG589847 DDA589846:DDC589847 DMW589846:DMY589847 DWS589846:DWU589847 EGO589846:EGQ589847 EQK589846:EQM589847 FAG589846:FAI589847 FKC589846:FKE589847 FTY589846:FUA589847 GDU589846:GDW589847 GNQ589846:GNS589847 GXM589846:GXO589847 HHI589846:HHK589847 HRE589846:HRG589847 IBA589846:IBC589847 IKW589846:IKY589847 IUS589846:IUU589847 JEO589846:JEQ589847 JOK589846:JOM589847 JYG589846:JYI589847 KIC589846:KIE589847 KRY589846:KSA589847 LBU589846:LBW589847 LLQ589846:LLS589847 LVM589846:LVO589847 MFI589846:MFK589847 MPE589846:MPG589847 MZA589846:MZC589847 NIW589846:NIY589847 NSS589846:NSU589847 OCO589846:OCQ589847 OMK589846:OMM589847 OWG589846:OWI589847 PGC589846:PGE589847 PPY589846:PQA589847 PZU589846:PZW589847 QJQ589846:QJS589847 QTM589846:QTO589847 RDI589846:RDK589847 RNE589846:RNG589847 RXA589846:RXC589847 SGW589846:SGY589847 SQS589846:SQU589847 TAO589846:TAQ589847 TKK589846:TKM589847 TUG589846:TUI589847 UEC589846:UEE589847 UNY589846:UOA589847 UXU589846:UXW589847 VHQ589846:VHS589847 VRM589846:VRO589847 WBI589846:WBK589847 WLE589846:WLG589847 WVA589846:WVC589847 IO655382:IQ655383 SK655382:SM655383 ACG655382:ACI655383 AMC655382:AME655383 AVY655382:AWA655383 BFU655382:BFW655383 BPQ655382:BPS655383 BZM655382:BZO655383 CJI655382:CJK655383 CTE655382:CTG655383 DDA655382:DDC655383 DMW655382:DMY655383 DWS655382:DWU655383 EGO655382:EGQ655383 EQK655382:EQM655383 FAG655382:FAI655383 FKC655382:FKE655383 FTY655382:FUA655383 GDU655382:GDW655383 GNQ655382:GNS655383 GXM655382:GXO655383 HHI655382:HHK655383 HRE655382:HRG655383 IBA655382:IBC655383 IKW655382:IKY655383 IUS655382:IUU655383 JEO655382:JEQ655383 JOK655382:JOM655383 JYG655382:JYI655383 KIC655382:KIE655383 KRY655382:KSA655383 LBU655382:LBW655383 LLQ655382:LLS655383 LVM655382:LVO655383 MFI655382:MFK655383 MPE655382:MPG655383 MZA655382:MZC655383 NIW655382:NIY655383 NSS655382:NSU655383 OCO655382:OCQ655383 OMK655382:OMM655383 OWG655382:OWI655383 PGC655382:PGE655383 PPY655382:PQA655383 PZU655382:PZW655383 QJQ655382:QJS655383 QTM655382:QTO655383 RDI655382:RDK655383 RNE655382:RNG655383 RXA655382:RXC655383 SGW655382:SGY655383 SQS655382:SQU655383 TAO655382:TAQ655383 TKK655382:TKM655383 TUG655382:TUI655383 UEC655382:UEE655383 UNY655382:UOA655383 UXU655382:UXW655383 VHQ655382:VHS655383 VRM655382:VRO655383 WBI655382:WBK655383 WLE655382:WLG655383 WVA655382:WVC655383 IO720918:IQ720919 SK720918:SM720919 ACG720918:ACI720919 AMC720918:AME720919 AVY720918:AWA720919 BFU720918:BFW720919 BPQ720918:BPS720919 BZM720918:BZO720919 CJI720918:CJK720919 CTE720918:CTG720919 DDA720918:DDC720919 DMW720918:DMY720919 DWS720918:DWU720919 EGO720918:EGQ720919 EQK720918:EQM720919 FAG720918:FAI720919 FKC720918:FKE720919 FTY720918:FUA720919 GDU720918:GDW720919 GNQ720918:GNS720919 GXM720918:GXO720919 HHI720918:HHK720919 HRE720918:HRG720919 IBA720918:IBC720919 IKW720918:IKY720919 IUS720918:IUU720919 JEO720918:JEQ720919 JOK720918:JOM720919 JYG720918:JYI720919 KIC720918:KIE720919 KRY720918:KSA720919 LBU720918:LBW720919 LLQ720918:LLS720919 LVM720918:LVO720919 MFI720918:MFK720919 MPE720918:MPG720919 MZA720918:MZC720919 NIW720918:NIY720919 NSS720918:NSU720919 OCO720918:OCQ720919 OMK720918:OMM720919 OWG720918:OWI720919 PGC720918:PGE720919 PPY720918:PQA720919 PZU720918:PZW720919 QJQ720918:QJS720919 QTM720918:QTO720919 RDI720918:RDK720919 RNE720918:RNG720919 RXA720918:RXC720919 SGW720918:SGY720919 SQS720918:SQU720919 TAO720918:TAQ720919 TKK720918:TKM720919 TUG720918:TUI720919 UEC720918:UEE720919 UNY720918:UOA720919 UXU720918:UXW720919 VHQ720918:VHS720919 VRM720918:VRO720919 WBI720918:WBK720919 WLE720918:WLG720919 WVA720918:WVC720919 IO786454:IQ786455 SK786454:SM786455 ACG786454:ACI786455 AMC786454:AME786455 AVY786454:AWA786455 BFU786454:BFW786455 BPQ786454:BPS786455 BZM786454:BZO786455 CJI786454:CJK786455 CTE786454:CTG786455 DDA786454:DDC786455 DMW786454:DMY786455 DWS786454:DWU786455 EGO786454:EGQ786455 EQK786454:EQM786455 FAG786454:FAI786455 FKC786454:FKE786455 FTY786454:FUA786455 GDU786454:GDW786455 GNQ786454:GNS786455 GXM786454:GXO786455 HHI786454:HHK786455 HRE786454:HRG786455 IBA786454:IBC786455 IKW786454:IKY786455 IUS786454:IUU786455 JEO786454:JEQ786455 JOK786454:JOM786455 JYG786454:JYI786455 KIC786454:KIE786455 KRY786454:KSA786455 LBU786454:LBW786455 LLQ786454:LLS786455 LVM786454:LVO786455 MFI786454:MFK786455 MPE786454:MPG786455 MZA786454:MZC786455 NIW786454:NIY786455 NSS786454:NSU786455 OCO786454:OCQ786455 OMK786454:OMM786455 OWG786454:OWI786455 PGC786454:PGE786455 PPY786454:PQA786455 PZU786454:PZW786455 QJQ786454:QJS786455 QTM786454:QTO786455 RDI786454:RDK786455 RNE786454:RNG786455 RXA786454:RXC786455 SGW786454:SGY786455 SQS786454:SQU786455 TAO786454:TAQ786455 TKK786454:TKM786455 TUG786454:TUI786455 UEC786454:UEE786455 UNY786454:UOA786455 UXU786454:UXW786455 VHQ786454:VHS786455 VRM786454:VRO786455 WBI786454:WBK786455 WLE786454:WLG786455 WVA786454:WVC786455 IO851990:IQ851991 SK851990:SM851991 ACG851990:ACI851991 AMC851990:AME851991 AVY851990:AWA851991 BFU851990:BFW851991 BPQ851990:BPS851991 BZM851990:BZO851991 CJI851990:CJK851991 CTE851990:CTG851991 DDA851990:DDC851991 DMW851990:DMY851991 DWS851990:DWU851991 EGO851990:EGQ851991 EQK851990:EQM851991 FAG851990:FAI851991 FKC851990:FKE851991 FTY851990:FUA851991 GDU851990:GDW851991 GNQ851990:GNS851991 GXM851990:GXO851991 HHI851990:HHK851991 HRE851990:HRG851991 IBA851990:IBC851991 IKW851990:IKY851991 IUS851990:IUU851991 JEO851990:JEQ851991 JOK851990:JOM851991 JYG851990:JYI851991 KIC851990:KIE851991 KRY851990:KSA851991 LBU851990:LBW851991 LLQ851990:LLS851991 LVM851990:LVO851991 MFI851990:MFK851991 MPE851990:MPG851991 MZA851990:MZC851991 NIW851990:NIY851991 NSS851990:NSU851991 OCO851990:OCQ851991 OMK851990:OMM851991 OWG851990:OWI851991 PGC851990:PGE851991 PPY851990:PQA851991 PZU851990:PZW851991 QJQ851990:QJS851991 QTM851990:QTO851991 RDI851990:RDK851991 RNE851990:RNG851991 RXA851990:RXC851991 SGW851990:SGY851991 SQS851990:SQU851991 TAO851990:TAQ851991 TKK851990:TKM851991 TUG851990:TUI851991 UEC851990:UEE851991 UNY851990:UOA851991 UXU851990:UXW851991 VHQ851990:VHS851991 VRM851990:VRO851991 WBI851990:WBK851991 WLE851990:WLG851991 WVA851990:WVC851991 IO917526:IQ917527 SK917526:SM917527 ACG917526:ACI917527 AMC917526:AME917527 AVY917526:AWA917527 BFU917526:BFW917527 BPQ917526:BPS917527 BZM917526:BZO917527 CJI917526:CJK917527 CTE917526:CTG917527 DDA917526:DDC917527 DMW917526:DMY917527 DWS917526:DWU917527 EGO917526:EGQ917527 EQK917526:EQM917527 FAG917526:FAI917527 FKC917526:FKE917527 FTY917526:FUA917527 GDU917526:GDW917527 GNQ917526:GNS917527 GXM917526:GXO917527 HHI917526:HHK917527 HRE917526:HRG917527 IBA917526:IBC917527 IKW917526:IKY917527 IUS917526:IUU917527 JEO917526:JEQ917527 JOK917526:JOM917527 JYG917526:JYI917527 KIC917526:KIE917527 KRY917526:KSA917527 LBU917526:LBW917527 LLQ917526:LLS917527 LVM917526:LVO917527 MFI917526:MFK917527 MPE917526:MPG917527 MZA917526:MZC917527 NIW917526:NIY917527 NSS917526:NSU917527 OCO917526:OCQ917527 OMK917526:OMM917527 OWG917526:OWI917527 PGC917526:PGE917527 PPY917526:PQA917527 PZU917526:PZW917527 QJQ917526:QJS917527 QTM917526:QTO917527 RDI917526:RDK917527 RNE917526:RNG917527 RXA917526:RXC917527 SGW917526:SGY917527 SQS917526:SQU917527 TAO917526:TAQ917527 TKK917526:TKM917527 TUG917526:TUI917527 UEC917526:UEE917527 UNY917526:UOA917527 UXU917526:UXW917527 VHQ917526:VHS917527 VRM917526:VRO917527 WBI917526:WBK917527 WLE917526:WLG917527 WVA917526:WVC917527 IO983062:IQ983063 SK983062:SM983063 ACG983062:ACI983063 AMC983062:AME983063 AVY983062:AWA983063 BFU983062:BFW983063 BPQ983062:BPS983063 BZM983062:BZO983063 CJI983062:CJK983063 CTE983062:CTG983063 DDA983062:DDC983063 DMW983062:DMY983063 DWS983062:DWU983063 EGO983062:EGQ983063 EQK983062:EQM983063 FAG983062:FAI983063 FKC983062:FKE983063 FTY983062:FUA983063 GDU983062:GDW983063 GNQ983062:GNS983063 GXM983062:GXO983063 HHI983062:HHK983063 HRE983062:HRG983063 IBA983062:IBC983063 IKW983062:IKY983063 IUS983062:IUU983063 JEO983062:JEQ983063 JOK983062:JOM983063 JYG983062:JYI983063 KIC983062:KIE983063 KRY983062:KSA983063 LBU983062:LBW983063 LLQ983062:LLS983063 LVM983062:LVO983063 MFI983062:MFK983063 MPE983062:MPG983063 MZA983062:MZC983063 NIW983062:NIY983063 NSS983062:NSU983063 OCO983062:OCQ983063 OMK983062:OMM983063 OWG983062:OWI983063 PGC983062:PGE983063 PPY983062:PQA983063 PZU983062:PZW983063 QJQ983062:QJS983063 QTM983062:QTO983063 RDI983062:RDK983063 RNE983062:RNG983063 RXA983062:RXC983063 SGW983062:SGY983063 SQS983062:SQU983063 TAO983062:TAQ983063 TKK983062:TKM983063 TUG983062:TUI983063 UEC983062:UEE983063 UNY983062:UOA983063 UXU983062:UXW983063 VHQ983062:VHS983063 VRM983062:VRO983063 WBI983062:WBK983063 WLE983062:WLG983063 WVA983062:WVC983063 O65523 HU65521 RQ65521 ABM65521 ALI65521 AVE65521 BFA65521 BOW65521 BYS65521 CIO65521 CSK65521 DCG65521 DMC65521 DVY65521 EFU65521 EPQ65521 EZM65521 FJI65521 FTE65521 GDA65521 GMW65521 GWS65521 HGO65521 HQK65521 IAG65521 IKC65521 ITY65521 JDU65521 JNQ65521 JXM65521 KHI65521 KRE65521 LBA65521 LKW65521 LUS65521 MEO65521 MOK65521 MYG65521 NIC65521 NRY65521 OBU65521 OLQ65521 OVM65521 PFI65521 PPE65521 PZA65521 QIW65521 QSS65521 RCO65521 RMK65521 RWG65521 SGC65521 SPY65521 SZU65521 TJQ65521 TTM65521 UDI65521 UNE65521 UXA65521 VGW65521 VQS65521 WAO65521 WKK65521 WUG65521 O131059 HU131057 RQ131057 ABM131057 ALI131057 AVE131057 BFA131057 BOW131057 BYS131057 CIO131057 CSK131057 DCG131057 DMC131057 DVY131057 EFU131057 EPQ131057 EZM131057 FJI131057 FTE131057 GDA131057 GMW131057 GWS131057 HGO131057 HQK131057 IAG131057 IKC131057 ITY131057 JDU131057 JNQ131057 JXM131057 KHI131057 KRE131057 LBA131057 LKW131057 LUS131057 MEO131057 MOK131057 MYG131057 NIC131057 NRY131057 OBU131057 OLQ131057 OVM131057 PFI131057 PPE131057 PZA131057 QIW131057 QSS131057 RCO131057 RMK131057 RWG131057 SGC131057 SPY131057 SZU131057 TJQ131057 TTM131057 UDI131057 UNE131057 UXA131057 VGW131057 VQS131057 WAO131057 WKK131057 WUG131057 O196595 HU196593 RQ196593 ABM196593 ALI196593 AVE196593 BFA196593 BOW196593 BYS196593 CIO196593 CSK196593 DCG196593 DMC196593 DVY196593 EFU196593 EPQ196593 EZM196593 FJI196593 FTE196593 GDA196593 GMW196593 GWS196593 HGO196593 HQK196593 IAG196593 IKC196593 ITY196593 JDU196593 JNQ196593 JXM196593 KHI196593 KRE196593 LBA196593 LKW196593 LUS196593 MEO196593 MOK196593 MYG196593 NIC196593 NRY196593 OBU196593 OLQ196593 OVM196593 PFI196593 PPE196593 PZA196593 QIW196593 QSS196593 RCO196593 RMK196593 RWG196593 SGC196593 SPY196593 SZU196593 TJQ196593 TTM196593 UDI196593 UNE196593 UXA196593 VGW196593 VQS196593 WAO196593 WKK196593 WUG196593 O262131 HU262129 RQ262129 ABM262129 ALI262129 AVE262129 BFA262129 BOW262129 BYS262129 CIO262129 CSK262129 DCG262129 DMC262129 DVY262129 EFU262129 EPQ262129 EZM262129 FJI262129 FTE262129 GDA262129 GMW262129 GWS262129 HGO262129 HQK262129 IAG262129 IKC262129 ITY262129 JDU262129 JNQ262129 JXM262129 KHI262129 KRE262129 LBA262129 LKW262129 LUS262129 MEO262129 MOK262129 MYG262129 NIC262129 NRY262129 OBU262129 OLQ262129 OVM262129 PFI262129 PPE262129 PZA262129 QIW262129 QSS262129 RCO262129 RMK262129 RWG262129 SGC262129 SPY262129 SZU262129 TJQ262129 TTM262129 UDI262129 UNE262129 UXA262129 VGW262129 VQS262129 WAO262129 WKK262129 WUG262129 O327667 HU327665 RQ327665 ABM327665 ALI327665 AVE327665 BFA327665 BOW327665 BYS327665 CIO327665 CSK327665 DCG327665 DMC327665 DVY327665 EFU327665 EPQ327665 EZM327665 FJI327665 FTE327665 GDA327665 GMW327665 GWS327665 HGO327665 HQK327665 IAG327665 IKC327665 ITY327665 JDU327665 JNQ327665 JXM327665 KHI327665 KRE327665 LBA327665 LKW327665 LUS327665 MEO327665 MOK327665 MYG327665 NIC327665 NRY327665 OBU327665 OLQ327665 OVM327665 PFI327665 PPE327665 PZA327665 QIW327665 QSS327665 RCO327665 RMK327665 RWG327665 SGC327665 SPY327665 SZU327665 TJQ327665 TTM327665 UDI327665 UNE327665 UXA327665 VGW327665 VQS327665 WAO327665 WKK327665 WUG327665 O393203 HU393201 RQ393201 ABM393201 ALI393201 AVE393201 BFA393201 BOW393201 BYS393201 CIO393201 CSK393201 DCG393201 DMC393201 DVY393201 EFU393201 EPQ393201 EZM393201 FJI393201 FTE393201 GDA393201 GMW393201 GWS393201 HGO393201 HQK393201 IAG393201 IKC393201 ITY393201 JDU393201 JNQ393201 JXM393201 KHI393201 KRE393201 LBA393201 LKW393201 LUS393201 MEO393201 MOK393201 MYG393201 NIC393201 NRY393201 OBU393201 OLQ393201 OVM393201 PFI393201 PPE393201 PZA393201 QIW393201 QSS393201 RCO393201 RMK393201 RWG393201 SGC393201 SPY393201 SZU393201 TJQ393201 TTM393201 UDI393201 UNE393201 UXA393201 VGW393201 VQS393201 WAO393201 WKK393201 WUG393201 O458739 HU458737 RQ458737 ABM458737 ALI458737 AVE458737 BFA458737 BOW458737 BYS458737 CIO458737 CSK458737 DCG458737 DMC458737 DVY458737 EFU458737 EPQ458737 EZM458737 FJI458737 FTE458737 GDA458737 GMW458737 GWS458737 HGO458737 HQK458737 IAG458737 IKC458737 ITY458737 JDU458737 JNQ458737 JXM458737 KHI458737 KRE458737 LBA458737 LKW458737 LUS458737 MEO458737 MOK458737 MYG458737 NIC458737 NRY458737 OBU458737 OLQ458737 OVM458737 PFI458737 PPE458737 PZA458737 QIW458737 QSS458737 RCO458737 RMK458737 RWG458737 SGC458737 SPY458737 SZU458737 TJQ458737 TTM458737 UDI458737 UNE458737 UXA458737 VGW458737 VQS458737 WAO458737 WKK458737 WUG458737 O524275 HU524273 RQ524273 ABM524273 ALI524273 AVE524273 BFA524273 BOW524273 BYS524273 CIO524273 CSK524273 DCG524273 DMC524273 DVY524273 EFU524273 EPQ524273 EZM524273 FJI524273 FTE524273 GDA524273 GMW524273 GWS524273 HGO524273 HQK524273 IAG524273 IKC524273 ITY524273 JDU524273 JNQ524273 JXM524273 KHI524273 KRE524273 LBA524273 LKW524273 LUS524273 MEO524273 MOK524273 MYG524273 NIC524273 NRY524273 OBU524273 OLQ524273 OVM524273 PFI524273 PPE524273 PZA524273 QIW524273 QSS524273 RCO524273 RMK524273 RWG524273 SGC524273 SPY524273 SZU524273 TJQ524273 TTM524273 UDI524273 UNE524273 UXA524273 VGW524273 VQS524273 WAO524273 WKK524273 WUG524273 O589811 HU589809 RQ589809 ABM589809 ALI589809 AVE589809 BFA589809 BOW589809 BYS589809 CIO589809 CSK589809 DCG589809 DMC589809 DVY589809 EFU589809 EPQ589809 EZM589809 FJI589809 FTE589809 GDA589809 GMW589809 GWS589809 HGO589809 HQK589809 IAG589809 IKC589809 ITY589809 JDU589809 JNQ589809 JXM589809 KHI589809 KRE589809 LBA589809 LKW589809 LUS589809 MEO589809 MOK589809 MYG589809 NIC589809 NRY589809 OBU589809 OLQ589809 OVM589809 PFI589809 PPE589809 PZA589809 QIW589809 QSS589809 RCO589809 RMK589809 RWG589809 SGC589809 SPY589809 SZU589809 TJQ589809 TTM589809 UDI589809 UNE589809 UXA589809 VGW589809 VQS589809 WAO589809 WKK589809 WUG589809 O655347 HU655345 RQ655345 ABM655345 ALI655345 AVE655345 BFA655345 BOW655345 BYS655345 CIO655345 CSK655345 DCG655345 DMC655345 DVY655345 EFU655345 EPQ655345 EZM655345 FJI655345 FTE655345 GDA655345 GMW655345 GWS655345 HGO655345 HQK655345 IAG655345 IKC655345 ITY655345 JDU655345 JNQ655345 JXM655345 KHI655345 KRE655345 LBA655345 LKW655345 LUS655345 MEO655345 MOK655345 MYG655345 NIC655345 NRY655345 OBU655345 OLQ655345 OVM655345 PFI655345 PPE655345 PZA655345 QIW655345 QSS655345 RCO655345 RMK655345 RWG655345 SGC655345 SPY655345 SZU655345 TJQ655345 TTM655345 UDI655345 UNE655345 UXA655345 VGW655345 VQS655345 WAO655345 WKK655345 WUG655345 O720883 HU720881 RQ720881 ABM720881 ALI720881 AVE720881 BFA720881 BOW720881 BYS720881 CIO720881 CSK720881 DCG720881 DMC720881 DVY720881 EFU720881 EPQ720881 EZM720881 FJI720881 FTE720881 GDA720881 GMW720881 GWS720881 HGO720881 HQK720881 IAG720881 IKC720881 ITY720881 JDU720881 JNQ720881 JXM720881 KHI720881 KRE720881 LBA720881 LKW720881 LUS720881 MEO720881 MOK720881 MYG720881 NIC720881 NRY720881 OBU720881 OLQ720881 OVM720881 PFI720881 PPE720881 PZA720881 QIW720881 QSS720881 RCO720881 RMK720881 RWG720881 SGC720881 SPY720881 SZU720881 TJQ720881 TTM720881 UDI720881 UNE720881 UXA720881 VGW720881 VQS720881 WAO720881 WKK720881 WUG720881 O786419 HU786417 RQ786417 ABM786417 ALI786417 AVE786417 BFA786417 BOW786417 BYS786417 CIO786417 CSK786417 DCG786417 DMC786417 DVY786417 EFU786417 EPQ786417 EZM786417 FJI786417 FTE786417 GDA786417 GMW786417 GWS786417 HGO786417 HQK786417 IAG786417 IKC786417 ITY786417 JDU786417 JNQ786417 JXM786417 KHI786417 KRE786417 LBA786417 LKW786417 LUS786417 MEO786417 MOK786417 MYG786417 NIC786417 NRY786417 OBU786417 OLQ786417 OVM786417 PFI786417 PPE786417 PZA786417 QIW786417 QSS786417 RCO786417 RMK786417 RWG786417 SGC786417 SPY786417 SZU786417 TJQ786417 TTM786417 UDI786417 UNE786417 UXA786417 VGW786417 VQS786417 WAO786417 WKK786417 WUG786417 O851955 HU851953 RQ851953 ABM851953 ALI851953 AVE851953 BFA851953 BOW851953 BYS851953 CIO851953 CSK851953 DCG851953 DMC851953 DVY851953 EFU851953 EPQ851953 EZM851953 FJI851953 FTE851953 GDA851953 GMW851953 GWS851953 HGO851953 HQK851953 IAG851953 IKC851953 ITY851953 JDU851953 JNQ851953 JXM851953 KHI851953 KRE851953 LBA851953 LKW851953 LUS851953 MEO851953 MOK851953 MYG851953 NIC851953 NRY851953 OBU851953 OLQ851953 OVM851953 PFI851953 PPE851953 PZA851953 QIW851953 QSS851953 RCO851953 RMK851953 RWG851953 SGC851953 SPY851953 SZU851953 TJQ851953 TTM851953 UDI851953 UNE851953 UXA851953 VGW851953 VQS851953 WAO851953 WKK851953 WUG851953 O917491 HU917489 RQ917489 ABM917489 ALI917489 AVE917489 BFA917489 BOW917489 BYS917489 CIO917489 CSK917489 DCG917489 DMC917489 DVY917489 EFU917489 EPQ917489 EZM917489 FJI917489 FTE917489 GDA917489 GMW917489 GWS917489 HGO917489 HQK917489 IAG917489 IKC917489 ITY917489 JDU917489 JNQ917489 JXM917489 KHI917489 KRE917489 LBA917489 LKW917489 LUS917489 MEO917489 MOK917489 MYG917489 NIC917489 NRY917489 OBU917489 OLQ917489 OVM917489 PFI917489 PPE917489 PZA917489 QIW917489 QSS917489 RCO917489 RMK917489 RWG917489 SGC917489 SPY917489 SZU917489 TJQ917489 TTM917489 UDI917489 UNE917489 UXA917489 VGW917489 VQS917489 WAO917489 WKK917489 WUG917489 O983027 HU983025 RQ983025 ABM983025 ALI983025 AVE983025 BFA983025 BOW983025 BYS983025 CIO983025 CSK983025 DCG983025 DMC983025 DVY983025 EFU983025 EPQ983025 EZM983025 FJI983025 FTE983025 GDA983025 GMW983025 GWS983025 HGO983025 HQK983025 IAG983025 IKC983025 ITY983025 JDU983025 JNQ983025 JXM983025 KHI983025 KRE983025 LBA983025 LKW983025 LUS983025 MEO983025 MOK983025 MYG983025 NIC983025 NRY983025 OBU983025 OLQ983025 OVM983025 PFI983025 PPE983025 PZA983025 QIW983025 QSS983025 RCO983025 RMK983025 RWG983025 SGC983025 SPY983025 SZU983025 TJQ983025 TTM983025 UDI983025 UNE983025 UXA983025 VGW983025 VQS983025 WAO983025 WKK983025 WUG983025 IO65549:IQ65550 SK65549:SM65550 ACG65549:ACI65550 AMC65549:AME65550 AVY65549:AWA65550 BFU65549:BFW65550 BPQ65549:BPS65550 BZM65549:BZO65550 CJI65549:CJK65550 CTE65549:CTG65550 DDA65549:DDC65550 DMW65549:DMY65550 DWS65549:DWU65550 EGO65549:EGQ65550 EQK65549:EQM65550 FAG65549:FAI65550 FKC65549:FKE65550 FTY65549:FUA65550 GDU65549:GDW65550 GNQ65549:GNS65550 GXM65549:GXO65550 HHI65549:HHK65550 HRE65549:HRG65550 IBA65549:IBC65550 IKW65549:IKY65550 IUS65549:IUU65550 JEO65549:JEQ65550 JOK65549:JOM65550 JYG65549:JYI65550 KIC65549:KIE65550 KRY65549:KSA65550 LBU65549:LBW65550 LLQ65549:LLS65550 LVM65549:LVO65550 MFI65549:MFK65550 MPE65549:MPG65550 MZA65549:MZC65550 NIW65549:NIY65550 NSS65549:NSU65550 OCO65549:OCQ65550 OMK65549:OMM65550 OWG65549:OWI65550 PGC65549:PGE65550 PPY65549:PQA65550 PZU65549:PZW65550 QJQ65549:QJS65550 QTM65549:QTO65550 RDI65549:RDK65550 RNE65549:RNG65550 RXA65549:RXC65550 SGW65549:SGY65550 SQS65549:SQU65550 TAO65549:TAQ65550 TKK65549:TKM65550 TUG65549:TUI65550 UEC65549:UEE65550 UNY65549:UOA65550 UXU65549:UXW65550 VHQ65549:VHS65550 VRM65549:VRO65550 WBI65549:WBK65550 WLE65549:WLG65550 WVA65549:WVC65550 IO131085:IQ131086 SK131085:SM131086 ACG131085:ACI131086 AMC131085:AME131086 AVY131085:AWA131086 BFU131085:BFW131086 BPQ131085:BPS131086 BZM131085:BZO131086 CJI131085:CJK131086 CTE131085:CTG131086 DDA131085:DDC131086 DMW131085:DMY131086 DWS131085:DWU131086 EGO131085:EGQ131086 EQK131085:EQM131086 FAG131085:FAI131086 FKC131085:FKE131086 FTY131085:FUA131086 GDU131085:GDW131086 GNQ131085:GNS131086 GXM131085:GXO131086 HHI131085:HHK131086 HRE131085:HRG131086 IBA131085:IBC131086 IKW131085:IKY131086 IUS131085:IUU131086 JEO131085:JEQ131086 JOK131085:JOM131086 JYG131085:JYI131086 KIC131085:KIE131086 KRY131085:KSA131086 LBU131085:LBW131086 LLQ131085:LLS131086 LVM131085:LVO131086 MFI131085:MFK131086 MPE131085:MPG131086 MZA131085:MZC131086 NIW131085:NIY131086 NSS131085:NSU131086 OCO131085:OCQ131086 OMK131085:OMM131086 OWG131085:OWI131086 PGC131085:PGE131086 PPY131085:PQA131086 PZU131085:PZW131086 QJQ131085:QJS131086 QTM131085:QTO131086 RDI131085:RDK131086 RNE131085:RNG131086 RXA131085:RXC131086 SGW131085:SGY131086 SQS131085:SQU131086 TAO131085:TAQ131086 TKK131085:TKM131086 TUG131085:TUI131086 UEC131085:UEE131086 UNY131085:UOA131086 UXU131085:UXW131086 VHQ131085:VHS131086 VRM131085:VRO131086 WBI131085:WBK131086 WLE131085:WLG131086 WVA131085:WVC131086 IO196621:IQ196622 SK196621:SM196622 ACG196621:ACI196622 AMC196621:AME196622 AVY196621:AWA196622 BFU196621:BFW196622 BPQ196621:BPS196622 BZM196621:BZO196622 CJI196621:CJK196622 CTE196621:CTG196622 DDA196621:DDC196622 DMW196621:DMY196622 DWS196621:DWU196622 EGO196621:EGQ196622 EQK196621:EQM196622 FAG196621:FAI196622 FKC196621:FKE196622 FTY196621:FUA196622 GDU196621:GDW196622 GNQ196621:GNS196622 GXM196621:GXO196622 HHI196621:HHK196622 HRE196621:HRG196622 IBA196621:IBC196622 IKW196621:IKY196622 IUS196621:IUU196622 JEO196621:JEQ196622 JOK196621:JOM196622 JYG196621:JYI196622 KIC196621:KIE196622 KRY196621:KSA196622 LBU196621:LBW196622 LLQ196621:LLS196622 LVM196621:LVO196622 MFI196621:MFK196622 MPE196621:MPG196622 MZA196621:MZC196622 NIW196621:NIY196622 NSS196621:NSU196622 OCO196621:OCQ196622 OMK196621:OMM196622 OWG196621:OWI196622 PGC196621:PGE196622 PPY196621:PQA196622 PZU196621:PZW196622 QJQ196621:QJS196622 QTM196621:QTO196622 RDI196621:RDK196622 RNE196621:RNG196622 RXA196621:RXC196622 SGW196621:SGY196622 SQS196621:SQU196622 TAO196621:TAQ196622 TKK196621:TKM196622 TUG196621:TUI196622 UEC196621:UEE196622 UNY196621:UOA196622 UXU196621:UXW196622 VHQ196621:VHS196622 VRM196621:VRO196622 WBI196621:WBK196622 WLE196621:WLG196622 WVA196621:WVC196622 IO262157:IQ262158 SK262157:SM262158 ACG262157:ACI262158 AMC262157:AME262158 AVY262157:AWA262158 BFU262157:BFW262158 BPQ262157:BPS262158 BZM262157:BZO262158 CJI262157:CJK262158 CTE262157:CTG262158 DDA262157:DDC262158 DMW262157:DMY262158 DWS262157:DWU262158 EGO262157:EGQ262158 EQK262157:EQM262158 FAG262157:FAI262158 FKC262157:FKE262158 FTY262157:FUA262158 GDU262157:GDW262158 GNQ262157:GNS262158 GXM262157:GXO262158 HHI262157:HHK262158 HRE262157:HRG262158 IBA262157:IBC262158 IKW262157:IKY262158 IUS262157:IUU262158 JEO262157:JEQ262158 JOK262157:JOM262158 JYG262157:JYI262158 KIC262157:KIE262158 KRY262157:KSA262158 LBU262157:LBW262158 LLQ262157:LLS262158 LVM262157:LVO262158 MFI262157:MFK262158 MPE262157:MPG262158 MZA262157:MZC262158 NIW262157:NIY262158 NSS262157:NSU262158 OCO262157:OCQ262158 OMK262157:OMM262158 OWG262157:OWI262158 PGC262157:PGE262158 PPY262157:PQA262158 PZU262157:PZW262158 QJQ262157:QJS262158 QTM262157:QTO262158 RDI262157:RDK262158 RNE262157:RNG262158 RXA262157:RXC262158 SGW262157:SGY262158 SQS262157:SQU262158 TAO262157:TAQ262158 TKK262157:TKM262158 TUG262157:TUI262158 UEC262157:UEE262158 UNY262157:UOA262158 UXU262157:UXW262158 VHQ262157:VHS262158 VRM262157:VRO262158 WBI262157:WBK262158 WLE262157:WLG262158 WVA262157:WVC262158 IO327693:IQ327694 SK327693:SM327694 ACG327693:ACI327694 AMC327693:AME327694 AVY327693:AWA327694 BFU327693:BFW327694 BPQ327693:BPS327694 BZM327693:BZO327694 CJI327693:CJK327694 CTE327693:CTG327694 DDA327693:DDC327694 DMW327693:DMY327694 DWS327693:DWU327694 EGO327693:EGQ327694 EQK327693:EQM327694 FAG327693:FAI327694 FKC327693:FKE327694 FTY327693:FUA327694 GDU327693:GDW327694 GNQ327693:GNS327694 GXM327693:GXO327694 HHI327693:HHK327694 HRE327693:HRG327694 IBA327693:IBC327694 IKW327693:IKY327694 IUS327693:IUU327694 JEO327693:JEQ327694 JOK327693:JOM327694 JYG327693:JYI327694 KIC327693:KIE327694 KRY327693:KSA327694 LBU327693:LBW327694 LLQ327693:LLS327694 LVM327693:LVO327694 MFI327693:MFK327694 MPE327693:MPG327694 MZA327693:MZC327694 NIW327693:NIY327694 NSS327693:NSU327694 OCO327693:OCQ327694 OMK327693:OMM327694 OWG327693:OWI327694 PGC327693:PGE327694 PPY327693:PQA327694 PZU327693:PZW327694 QJQ327693:QJS327694 QTM327693:QTO327694 RDI327693:RDK327694 RNE327693:RNG327694 RXA327693:RXC327694 SGW327693:SGY327694 SQS327693:SQU327694 TAO327693:TAQ327694 TKK327693:TKM327694 TUG327693:TUI327694 UEC327693:UEE327694 UNY327693:UOA327694 UXU327693:UXW327694 VHQ327693:VHS327694 VRM327693:VRO327694 WBI327693:WBK327694 WLE327693:WLG327694 WVA327693:WVC327694 IO393229:IQ393230 SK393229:SM393230 ACG393229:ACI393230 AMC393229:AME393230 AVY393229:AWA393230 BFU393229:BFW393230 BPQ393229:BPS393230 BZM393229:BZO393230 CJI393229:CJK393230 CTE393229:CTG393230 DDA393229:DDC393230 DMW393229:DMY393230 DWS393229:DWU393230 EGO393229:EGQ393230 EQK393229:EQM393230 FAG393229:FAI393230 FKC393229:FKE393230 FTY393229:FUA393230 GDU393229:GDW393230 GNQ393229:GNS393230 GXM393229:GXO393230 HHI393229:HHK393230 HRE393229:HRG393230 IBA393229:IBC393230 IKW393229:IKY393230 IUS393229:IUU393230 JEO393229:JEQ393230 JOK393229:JOM393230 JYG393229:JYI393230 KIC393229:KIE393230 KRY393229:KSA393230 LBU393229:LBW393230 LLQ393229:LLS393230 LVM393229:LVO393230 MFI393229:MFK393230 MPE393229:MPG393230 MZA393229:MZC393230 NIW393229:NIY393230 NSS393229:NSU393230 OCO393229:OCQ393230 OMK393229:OMM393230 OWG393229:OWI393230 PGC393229:PGE393230 PPY393229:PQA393230 PZU393229:PZW393230 QJQ393229:QJS393230 QTM393229:QTO393230 RDI393229:RDK393230 RNE393229:RNG393230 RXA393229:RXC393230 SGW393229:SGY393230 SQS393229:SQU393230 TAO393229:TAQ393230 TKK393229:TKM393230 TUG393229:TUI393230 UEC393229:UEE393230 UNY393229:UOA393230 UXU393229:UXW393230 VHQ393229:VHS393230 VRM393229:VRO393230 WBI393229:WBK393230 WLE393229:WLG393230 WVA393229:WVC393230 IO458765:IQ458766 SK458765:SM458766 ACG458765:ACI458766 AMC458765:AME458766 AVY458765:AWA458766 BFU458765:BFW458766 BPQ458765:BPS458766 BZM458765:BZO458766 CJI458765:CJK458766 CTE458765:CTG458766 DDA458765:DDC458766 DMW458765:DMY458766 DWS458765:DWU458766 EGO458765:EGQ458766 EQK458765:EQM458766 FAG458765:FAI458766 FKC458765:FKE458766 FTY458765:FUA458766 GDU458765:GDW458766 GNQ458765:GNS458766 GXM458765:GXO458766 HHI458765:HHK458766 HRE458765:HRG458766 IBA458765:IBC458766 IKW458765:IKY458766 IUS458765:IUU458766 JEO458765:JEQ458766 JOK458765:JOM458766 JYG458765:JYI458766 KIC458765:KIE458766 KRY458765:KSA458766 LBU458765:LBW458766 LLQ458765:LLS458766 LVM458765:LVO458766 MFI458765:MFK458766 MPE458765:MPG458766 MZA458765:MZC458766 NIW458765:NIY458766 NSS458765:NSU458766 OCO458765:OCQ458766 OMK458765:OMM458766 OWG458765:OWI458766 PGC458765:PGE458766 PPY458765:PQA458766 PZU458765:PZW458766 QJQ458765:QJS458766 QTM458765:QTO458766 RDI458765:RDK458766 RNE458765:RNG458766 RXA458765:RXC458766 SGW458765:SGY458766 SQS458765:SQU458766 TAO458765:TAQ458766 TKK458765:TKM458766 TUG458765:TUI458766 UEC458765:UEE458766 UNY458765:UOA458766 UXU458765:UXW458766 VHQ458765:VHS458766 VRM458765:VRO458766 WBI458765:WBK458766 WLE458765:WLG458766 WVA458765:WVC458766 IO524301:IQ524302 SK524301:SM524302 ACG524301:ACI524302 AMC524301:AME524302 AVY524301:AWA524302 BFU524301:BFW524302 BPQ524301:BPS524302 BZM524301:BZO524302 CJI524301:CJK524302 CTE524301:CTG524302 DDA524301:DDC524302 DMW524301:DMY524302 DWS524301:DWU524302 EGO524301:EGQ524302 EQK524301:EQM524302 FAG524301:FAI524302 FKC524301:FKE524302 FTY524301:FUA524302 GDU524301:GDW524302 GNQ524301:GNS524302 GXM524301:GXO524302 HHI524301:HHK524302 HRE524301:HRG524302 IBA524301:IBC524302 IKW524301:IKY524302 IUS524301:IUU524302 JEO524301:JEQ524302 JOK524301:JOM524302 JYG524301:JYI524302 KIC524301:KIE524302 KRY524301:KSA524302 LBU524301:LBW524302 LLQ524301:LLS524302 LVM524301:LVO524302 MFI524301:MFK524302 MPE524301:MPG524302 MZA524301:MZC524302 NIW524301:NIY524302 NSS524301:NSU524302 OCO524301:OCQ524302 OMK524301:OMM524302 OWG524301:OWI524302 PGC524301:PGE524302 PPY524301:PQA524302 PZU524301:PZW524302 QJQ524301:QJS524302 QTM524301:QTO524302 RDI524301:RDK524302 RNE524301:RNG524302 RXA524301:RXC524302 SGW524301:SGY524302 SQS524301:SQU524302 TAO524301:TAQ524302 TKK524301:TKM524302 TUG524301:TUI524302 UEC524301:UEE524302 UNY524301:UOA524302 UXU524301:UXW524302 VHQ524301:VHS524302 VRM524301:VRO524302 WBI524301:WBK524302 WLE524301:WLG524302 WVA524301:WVC524302 IO589837:IQ589838 SK589837:SM589838 ACG589837:ACI589838 AMC589837:AME589838 AVY589837:AWA589838 BFU589837:BFW589838 BPQ589837:BPS589838 BZM589837:BZO589838 CJI589837:CJK589838 CTE589837:CTG589838 DDA589837:DDC589838 DMW589837:DMY589838 DWS589837:DWU589838 EGO589837:EGQ589838 EQK589837:EQM589838 FAG589837:FAI589838 FKC589837:FKE589838 FTY589837:FUA589838 GDU589837:GDW589838 GNQ589837:GNS589838 GXM589837:GXO589838 HHI589837:HHK589838 HRE589837:HRG589838 IBA589837:IBC589838 IKW589837:IKY589838 IUS589837:IUU589838 JEO589837:JEQ589838 JOK589837:JOM589838 JYG589837:JYI589838 KIC589837:KIE589838 KRY589837:KSA589838 LBU589837:LBW589838 LLQ589837:LLS589838 LVM589837:LVO589838 MFI589837:MFK589838 MPE589837:MPG589838 MZA589837:MZC589838 NIW589837:NIY589838 NSS589837:NSU589838 OCO589837:OCQ589838 OMK589837:OMM589838 OWG589837:OWI589838 PGC589837:PGE589838 PPY589837:PQA589838 PZU589837:PZW589838 QJQ589837:QJS589838 QTM589837:QTO589838 RDI589837:RDK589838 RNE589837:RNG589838 RXA589837:RXC589838 SGW589837:SGY589838 SQS589837:SQU589838 TAO589837:TAQ589838 TKK589837:TKM589838 TUG589837:TUI589838 UEC589837:UEE589838 UNY589837:UOA589838 UXU589837:UXW589838 VHQ589837:VHS589838 VRM589837:VRO589838 WBI589837:WBK589838 WLE589837:WLG589838 WVA589837:WVC589838 IO655373:IQ655374 SK655373:SM655374 ACG655373:ACI655374 AMC655373:AME655374 AVY655373:AWA655374 BFU655373:BFW655374 BPQ655373:BPS655374 BZM655373:BZO655374 CJI655373:CJK655374 CTE655373:CTG655374 DDA655373:DDC655374 DMW655373:DMY655374 DWS655373:DWU655374 EGO655373:EGQ655374 EQK655373:EQM655374 FAG655373:FAI655374 FKC655373:FKE655374 FTY655373:FUA655374 GDU655373:GDW655374 GNQ655373:GNS655374 GXM655373:GXO655374 HHI655373:HHK655374 HRE655373:HRG655374 IBA655373:IBC655374 IKW655373:IKY655374 IUS655373:IUU655374 JEO655373:JEQ655374 JOK655373:JOM655374 JYG655373:JYI655374 KIC655373:KIE655374 KRY655373:KSA655374 LBU655373:LBW655374 LLQ655373:LLS655374 LVM655373:LVO655374 MFI655373:MFK655374 MPE655373:MPG655374 MZA655373:MZC655374 NIW655373:NIY655374 NSS655373:NSU655374 OCO655373:OCQ655374 OMK655373:OMM655374 OWG655373:OWI655374 PGC655373:PGE655374 PPY655373:PQA655374 PZU655373:PZW655374 QJQ655373:QJS655374 QTM655373:QTO655374 RDI655373:RDK655374 RNE655373:RNG655374 RXA655373:RXC655374 SGW655373:SGY655374 SQS655373:SQU655374 TAO655373:TAQ655374 TKK655373:TKM655374 TUG655373:TUI655374 UEC655373:UEE655374 UNY655373:UOA655374 UXU655373:UXW655374 VHQ655373:VHS655374 VRM655373:VRO655374 WBI655373:WBK655374 WLE655373:WLG655374 WVA655373:WVC655374 IO720909:IQ720910 SK720909:SM720910 ACG720909:ACI720910 AMC720909:AME720910 AVY720909:AWA720910 BFU720909:BFW720910 BPQ720909:BPS720910 BZM720909:BZO720910 CJI720909:CJK720910 CTE720909:CTG720910 DDA720909:DDC720910 DMW720909:DMY720910 DWS720909:DWU720910 EGO720909:EGQ720910 EQK720909:EQM720910 FAG720909:FAI720910 FKC720909:FKE720910 FTY720909:FUA720910 GDU720909:GDW720910 GNQ720909:GNS720910 GXM720909:GXO720910 HHI720909:HHK720910 HRE720909:HRG720910 IBA720909:IBC720910 IKW720909:IKY720910 IUS720909:IUU720910 JEO720909:JEQ720910 JOK720909:JOM720910 JYG720909:JYI720910 KIC720909:KIE720910 KRY720909:KSA720910 LBU720909:LBW720910 LLQ720909:LLS720910 LVM720909:LVO720910 MFI720909:MFK720910 MPE720909:MPG720910 MZA720909:MZC720910 NIW720909:NIY720910 NSS720909:NSU720910 OCO720909:OCQ720910 OMK720909:OMM720910 OWG720909:OWI720910 PGC720909:PGE720910 PPY720909:PQA720910 PZU720909:PZW720910 QJQ720909:QJS720910 QTM720909:QTO720910 RDI720909:RDK720910 RNE720909:RNG720910 RXA720909:RXC720910 SGW720909:SGY720910 SQS720909:SQU720910 TAO720909:TAQ720910 TKK720909:TKM720910 TUG720909:TUI720910 UEC720909:UEE720910 UNY720909:UOA720910 UXU720909:UXW720910 VHQ720909:VHS720910 VRM720909:VRO720910 WBI720909:WBK720910 WLE720909:WLG720910 WVA720909:WVC720910 IO786445:IQ786446 SK786445:SM786446 ACG786445:ACI786446 AMC786445:AME786446 AVY786445:AWA786446 BFU786445:BFW786446 BPQ786445:BPS786446 BZM786445:BZO786446 CJI786445:CJK786446 CTE786445:CTG786446 DDA786445:DDC786446 DMW786445:DMY786446 DWS786445:DWU786446 EGO786445:EGQ786446 EQK786445:EQM786446 FAG786445:FAI786446 FKC786445:FKE786446 FTY786445:FUA786446 GDU786445:GDW786446 GNQ786445:GNS786446 GXM786445:GXO786446 HHI786445:HHK786446 HRE786445:HRG786446 IBA786445:IBC786446 IKW786445:IKY786446 IUS786445:IUU786446 JEO786445:JEQ786446 JOK786445:JOM786446 JYG786445:JYI786446 KIC786445:KIE786446 KRY786445:KSA786446 LBU786445:LBW786446 LLQ786445:LLS786446 LVM786445:LVO786446 MFI786445:MFK786446 MPE786445:MPG786446 MZA786445:MZC786446 NIW786445:NIY786446 NSS786445:NSU786446 OCO786445:OCQ786446 OMK786445:OMM786446 OWG786445:OWI786446 PGC786445:PGE786446 PPY786445:PQA786446 PZU786445:PZW786446 QJQ786445:QJS786446 QTM786445:QTO786446 RDI786445:RDK786446 RNE786445:RNG786446 RXA786445:RXC786446 SGW786445:SGY786446 SQS786445:SQU786446 TAO786445:TAQ786446 TKK786445:TKM786446 TUG786445:TUI786446 UEC786445:UEE786446 UNY786445:UOA786446 UXU786445:UXW786446 VHQ786445:VHS786446 VRM786445:VRO786446 WBI786445:WBK786446 WLE786445:WLG786446 WVA786445:WVC786446 IO851981:IQ851982 SK851981:SM851982 ACG851981:ACI851982 AMC851981:AME851982 AVY851981:AWA851982 BFU851981:BFW851982 BPQ851981:BPS851982 BZM851981:BZO851982 CJI851981:CJK851982 CTE851981:CTG851982 DDA851981:DDC851982 DMW851981:DMY851982 DWS851981:DWU851982 EGO851981:EGQ851982 EQK851981:EQM851982 FAG851981:FAI851982 FKC851981:FKE851982 FTY851981:FUA851982 GDU851981:GDW851982 GNQ851981:GNS851982 GXM851981:GXO851982 HHI851981:HHK851982 HRE851981:HRG851982 IBA851981:IBC851982 IKW851981:IKY851982 IUS851981:IUU851982 JEO851981:JEQ851982 JOK851981:JOM851982 JYG851981:JYI851982 KIC851981:KIE851982 KRY851981:KSA851982 LBU851981:LBW851982 LLQ851981:LLS851982 LVM851981:LVO851982 MFI851981:MFK851982 MPE851981:MPG851982 MZA851981:MZC851982 NIW851981:NIY851982 NSS851981:NSU851982 OCO851981:OCQ851982 OMK851981:OMM851982 OWG851981:OWI851982 PGC851981:PGE851982 PPY851981:PQA851982 PZU851981:PZW851982 QJQ851981:QJS851982 QTM851981:QTO851982 RDI851981:RDK851982 RNE851981:RNG851982 RXA851981:RXC851982 SGW851981:SGY851982 SQS851981:SQU851982 TAO851981:TAQ851982 TKK851981:TKM851982 TUG851981:TUI851982 UEC851981:UEE851982 UNY851981:UOA851982 UXU851981:UXW851982 VHQ851981:VHS851982 VRM851981:VRO851982 WBI851981:WBK851982 WLE851981:WLG851982 WVA851981:WVC851982 IO917517:IQ917518 SK917517:SM917518 ACG917517:ACI917518 AMC917517:AME917518 AVY917517:AWA917518 BFU917517:BFW917518 BPQ917517:BPS917518 BZM917517:BZO917518 CJI917517:CJK917518 CTE917517:CTG917518 DDA917517:DDC917518 DMW917517:DMY917518 DWS917517:DWU917518 EGO917517:EGQ917518 EQK917517:EQM917518 FAG917517:FAI917518 FKC917517:FKE917518 FTY917517:FUA917518 GDU917517:GDW917518 GNQ917517:GNS917518 GXM917517:GXO917518 HHI917517:HHK917518 HRE917517:HRG917518 IBA917517:IBC917518 IKW917517:IKY917518 IUS917517:IUU917518 JEO917517:JEQ917518 JOK917517:JOM917518 JYG917517:JYI917518 KIC917517:KIE917518 KRY917517:KSA917518 LBU917517:LBW917518 LLQ917517:LLS917518 LVM917517:LVO917518 MFI917517:MFK917518 MPE917517:MPG917518 MZA917517:MZC917518 NIW917517:NIY917518 NSS917517:NSU917518 OCO917517:OCQ917518 OMK917517:OMM917518 OWG917517:OWI917518 PGC917517:PGE917518 PPY917517:PQA917518 PZU917517:PZW917518 QJQ917517:QJS917518 QTM917517:QTO917518 RDI917517:RDK917518 RNE917517:RNG917518 RXA917517:RXC917518 SGW917517:SGY917518 SQS917517:SQU917518 TAO917517:TAQ917518 TKK917517:TKM917518 TUG917517:TUI917518 UEC917517:UEE917518 UNY917517:UOA917518 UXU917517:UXW917518 VHQ917517:VHS917518 VRM917517:VRO917518 WBI917517:WBK917518 WLE917517:WLG917518 WVA917517:WVC917518 IO983053:IQ983054 SK983053:SM983054 ACG983053:ACI983054 AMC983053:AME983054 AVY983053:AWA983054 BFU983053:BFW983054 BPQ983053:BPS983054 BZM983053:BZO983054 CJI983053:CJK983054 CTE983053:CTG983054 DDA983053:DDC983054 DMW983053:DMY983054 DWS983053:DWU983054 EGO983053:EGQ983054 EQK983053:EQM983054 FAG983053:FAI983054 FKC983053:FKE983054 FTY983053:FUA983054 GDU983053:GDW983054 GNQ983053:GNS983054 GXM983053:GXO983054 HHI983053:HHK983054 HRE983053:HRG983054 IBA983053:IBC983054 IKW983053:IKY983054 IUS983053:IUU983054 JEO983053:JEQ983054 JOK983053:JOM983054 JYG983053:JYI983054 KIC983053:KIE983054 KRY983053:KSA983054 LBU983053:LBW983054 LLQ983053:LLS983054 LVM983053:LVO983054 MFI983053:MFK983054 MPE983053:MPG983054 MZA983053:MZC983054 NIW983053:NIY983054 NSS983053:NSU983054 OCO983053:OCQ983054 OMK983053:OMM983054 OWG983053:OWI983054 PGC983053:PGE983054 PPY983053:PQA983054 PZU983053:PZW983054 QJQ983053:QJS983054 QTM983053:QTO983054 RDI983053:RDK983054 RNE983053:RNG983054 RXA983053:RXC983054 SGW983053:SGY983054 SQS983053:SQU983054 TAO983053:TAQ983054 TKK983053:TKM983054 TUG983053:TUI983054 UEC983053:UEE983054 UNY983053:UOA983054 UXU983053:UXW983054 VHQ983053:VHS983054 VRM983053:VRO983054 WBI983053:WBK983054 WLE983053:WLG983054 WVA983053:WVC983054 IO65554:IQ65554 SK65554:SM65554 ACG65554:ACI65554 AMC65554:AME65554 AVY65554:AWA65554 BFU65554:BFW65554 BPQ65554:BPS65554 BZM65554:BZO65554 CJI65554:CJK65554 CTE65554:CTG65554 DDA65554:DDC65554 DMW65554:DMY65554 DWS65554:DWU65554 EGO65554:EGQ65554 EQK65554:EQM65554 FAG65554:FAI65554 FKC65554:FKE65554 FTY65554:FUA65554 GDU65554:GDW65554 GNQ65554:GNS65554 GXM65554:GXO65554 HHI65554:HHK65554 HRE65554:HRG65554 IBA65554:IBC65554 IKW65554:IKY65554 IUS65554:IUU65554 JEO65554:JEQ65554 JOK65554:JOM65554 JYG65554:JYI65554 KIC65554:KIE65554 KRY65554:KSA65554 LBU65554:LBW65554 LLQ65554:LLS65554 LVM65554:LVO65554 MFI65554:MFK65554 MPE65554:MPG65554 MZA65554:MZC65554 NIW65554:NIY65554 NSS65554:NSU65554 OCO65554:OCQ65554 OMK65554:OMM65554 OWG65554:OWI65554 PGC65554:PGE65554 PPY65554:PQA65554 PZU65554:PZW65554 QJQ65554:QJS65554 QTM65554:QTO65554 RDI65554:RDK65554 RNE65554:RNG65554 RXA65554:RXC65554 SGW65554:SGY65554 SQS65554:SQU65554 TAO65554:TAQ65554 TKK65554:TKM65554 TUG65554:TUI65554 UEC65554:UEE65554 UNY65554:UOA65554 UXU65554:UXW65554 VHQ65554:VHS65554 VRM65554:VRO65554 WBI65554:WBK65554 WLE65554:WLG65554 WVA65554:WVC65554 IO131090:IQ131090 SK131090:SM131090 ACG131090:ACI131090 AMC131090:AME131090 AVY131090:AWA131090 BFU131090:BFW131090 BPQ131090:BPS131090 BZM131090:BZO131090 CJI131090:CJK131090 CTE131090:CTG131090 DDA131090:DDC131090 DMW131090:DMY131090 DWS131090:DWU131090 EGO131090:EGQ131090 EQK131090:EQM131090 FAG131090:FAI131090 FKC131090:FKE131090 FTY131090:FUA131090 GDU131090:GDW131090 GNQ131090:GNS131090 GXM131090:GXO131090 HHI131090:HHK131090 HRE131090:HRG131090 IBA131090:IBC131090 IKW131090:IKY131090 IUS131090:IUU131090 JEO131090:JEQ131090 JOK131090:JOM131090 JYG131090:JYI131090 KIC131090:KIE131090 KRY131090:KSA131090 LBU131090:LBW131090 LLQ131090:LLS131090 LVM131090:LVO131090 MFI131090:MFK131090 MPE131090:MPG131090 MZA131090:MZC131090 NIW131090:NIY131090 NSS131090:NSU131090 OCO131090:OCQ131090 OMK131090:OMM131090 OWG131090:OWI131090 PGC131090:PGE131090 PPY131090:PQA131090 PZU131090:PZW131090 QJQ131090:QJS131090 QTM131090:QTO131090 RDI131090:RDK131090 RNE131090:RNG131090 RXA131090:RXC131090 SGW131090:SGY131090 SQS131090:SQU131090 TAO131090:TAQ131090 TKK131090:TKM131090 TUG131090:TUI131090 UEC131090:UEE131090 UNY131090:UOA131090 UXU131090:UXW131090 VHQ131090:VHS131090 VRM131090:VRO131090 WBI131090:WBK131090 WLE131090:WLG131090 WVA131090:WVC131090 IO196626:IQ196626 SK196626:SM196626 ACG196626:ACI196626 AMC196626:AME196626 AVY196626:AWA196626 BFU196626:BFW196626 BPQ196626:BPS196626 BZM196626:BZO196626 CJI196626:CJK196626 CTE196626:CTG196626 DDA196626:DDC196626 DMW196626:DMY196626 DWS196626:DWU196626 EGO196626:EGQ196626 EQK196626:EQM196626 FAG196626:FAI196626 FKC196626:FKE196626 FTY196626:FUA196626 GDU196626:GDW196626 GNQ196626:GNS196626 GXM196626:GXO196626 HHI196626:HHK196626 HRE196626:HRG196626 IBA196626:IBC196626 IKW196626:IKY196626 IUS196626:IUU196626 JEO196626:JEQ196626 JOK196626:JOM196626 JYG196626:JYI196626 KIC196626:KIE196626 KRY196626:KSA196626 LBU196626:LBW196626 LLQ196626:LLS196626 LVM196626:LVO196626 MFI196626:MFK196626 MPE196626:MPG196626 MZA196626:MZC196626 NIW196626:NIY196626 NSS196626:NSU196626 OCO196626:OCQ196626 OMK196626:OMM196626 OWG196626:OWI196626 PGC196626:PGE196626 PPY196626:PQA196626 PZU196626:PZW196626 QJQ196626:QJS196626 QTM196626:QTO196626 RDI196626:RDK196626 RNE196626:RNG196626 RXA196626:RXC196626 SGW196626:SGY196626 SQS196626:SQU196626 TAO196626:TAQ196626 TKK196626:TKM196626 TUG196626:TUI196626 UEC196626:UEE196626 UNY196626:UOA196626 UXU196626:UXW196626 VHQ196626:VHS196626 VRM196626:VRO196626 WBI196626:WBK196626 WLE196626:WLG196626 WVA196626:WVC196626 IO262162:IQ262162 SK262162:SM262162 ACG262162:ACI262162 AMC262162:AME262162 AVY262162:AWA262162 BFU262162:BFW262162 BPQ262162:BPS262162 BZM262162:BZO262162 CJI262162:CJK262162 CTE262162:CTG262162 DDA262162:DDC262162 DMW262162:DMY262162 DWS262162:DWU262162 EGO262162:EGQ262162 EQK262162:EQM262162 FAG262162:FAI262162 FKC262162:FKE262162 FTY262162:FUA262162 GDU262162:GDW262162 GNQ262162:GNS262162 GXM262162:GXO262162 HHI262162:HHK262162 HRE262162:HRG262162 IBA262162:IBC262162 IKW262162:IKY262162 IUS262162:IUU262162 JEO262162:JEQ262162 JOK262162:JOM262162 JYG262162:JYI262162 KIC262162:KIE262162 KRY262162:KSA262162 LBU262162:LBW262162 LLQ262162:LLS262162 LVM262162:LVO262162 MFI262162:MFK262162 MPE262162:MPG262162 MZA262162:MZC262162 NIW262162:NIY262162 NSS262162:NSU262162 OCO262162:OCQ262162 OMK262162:OMM262162 OWG262162:OWI262162 PGC262162:PGE262162 PPY262162:PQA262162 PZU262162:PZW262162 QJQ262162:QJS262162 QTM262162:QTO262162 RDI262162:RDK262162 RNE262162:RNG262162 RXA262162:RXC262162 SGW262162:SGY262162 SQS262162:SQU262162 TAO262162:TAQ262162 TKK262162:TKM262162 TUG262162:TUI262162 UEC262162:UEE262162 UNY262162:UOA262162 UXU262162:UXW262162 VHQ262162:VHS262162 VRM262162:VRO262162 WBI262162:WBK262162 WLE262162:WLG262162 WVA262162:WVC262162 IO327698:IQ327698 SK327698:SM327698 ACG327698:ACI327698 AMC327698:AME327698 AVY327698:AWA327698 BFU327698:BFW327698 BPQ327698:BPS327698 BZM327698:BZO327698 CJI327698:CJK327698 CTE327698:CTG327698 DDA327698:DDC327698 DMW327698:DMY327698 DWS327698:DWU327698 EGO327698:EGQ327698 EQK327698:EQM327698 FAG327698:FAI327698 FKC327698:FKE327698 FTY327698:FUA327698 GDU327698:GDW327698 GNQ327698:GNS327698 GXM327698:GXO327698 HHI327698:HHK327698 HRE327698:HRG327698 IBA327698:IBC327698 IKW327698:IKY327698 IUS327698:IUU327698 JEO327698:JEQ327698 JOK327698:JOM327698 JYG327698:JYI327698 KIC327698:KIE327698 KRY327698:KSA327698 LBU327698:LBW327698 LLQ327698:LLS327698 LVM327698:LVO327698 MFI327698:MFK327698 MPE327698:MPG327698 MZA327698:MZC327698 NIW327698:NIY327698 NSS327698:NSU327698 OCO327698:OCQ327698 OMK327698:OMM327698 OWG327698:OWI327698 PGC327698:PGE327698 PPY327698:PQA327698 PZU327698:PZW327698 QJQ327698:QJS327698 QTM327698:QTO327698 RDI327698:RDK327698 RNE327698:RNG327698 RXA327698:RXC327698 SGW327698:SGY327698 SQS327698:SQU327698 TAO327698:TAQ327698 TKK327698:TKM327698 TUG327698:TUI327698 UEC327698:UEE327698 UNY327698:UOA327698 UXU327698:UXW327698 VHQ327698:VHS327698 VRM327698:VRO327698 WBI327698:WBK327698 WLE327698:WLG327698 WVA327698:WVC327698 IO393234:IQ393234 SK393234:SM393234 ACG393234:ACI393234 AMC393234:AME393234 AVY393234:AWA393234 BFU393234:BFW393234 BPQ393234:BPS393234 BZM393234:BZO393234 CJI393234:CJK393234 CTE393234:CTG393234 DDA393234:DDC393234 DMW393234:DMY393234 DWS393234:DWU393234 EGO393234:EGQ393234 EQK393234:EQM393234 FAG393234:FAI393234 FKC393234:FKE393234 FTY393234:FUA393234 GDU393234:GDW393234 GNQ393234:GNS393234 GXM393234:GXO393234 HHI393234:HHK393234 HRE393234:HRG393234 IBA393234:IBC393234 IKW393234:IKY393234 IUS393234:IUU393234 JEO393234:JEQ393234 JOK393234:JOM393234 JYG393234:JYI393234 KIC393234:KIE393234 KRY393234:KSA393234 LBU393234:LBW393234 LLQ393234:LLS393234 LVM393234:LVO393234 MFI393234:MFK393234 MPE393234:MPG393234 MZA393234:MZC393234 NIW393234:NIY393234 NSS393234:NSU393234 OCO393234:OCQ393234 OMK393234:OMM393234 OWG393234:OWI393234 PGC393234:PGE393234 PPY393234:PQA393234 PZU393234:PZW393234 QJQ393234:QJS393234 QTM393234:QTO393234 RDI393234:RDK393234 RNE393234:RNG393234 RXA393234:RXC393234 SGW393234:SGY393234 SQS393234:SQU393234 TAO393234:TAQ393234 TKK393234:TKM393234 TUG393234:TUI393234 UEC393234:UEE393234 UNY393234:UOA393234 UXU393234:UXW393234 VHQ393234:VHS393234 VRM393234:VRO393234 WBI393234:WBK393234 WLE393234:WLG393234 WVA393234:WVC393234 IO458770:IQ458770 SK458770:SM458770 ACG458770:ACI458770 AMC458770:AME458770 AVY458770:AWA458770 BFU458770:BFW458770 BPQ458770:BPS458770 BZM458770:BZO458770 CJI458770:CJK458770 CTE458770:CTG458770 DDA458770:DDC458770 DMW458770:DMY458770 DWS458770:DWU458770 EGO458770:EGQ458770 EQK458770:EQM458770 FAG458770:FAI458770 FKC458770:FKE458770 FTY458770:FUA458770 GDU458770:GDW458770 GNQ458770:GNS458770 GXM458770:GXO458770 HHI458770:HHK458770 HRE458770:HRG458770 IBA458770:IBC458770 IKW458770:IKY458770 IUS458770:IUU458770 JEO458770:JEQ458770 JOK458770:JOM458770 JYG458770:JYI458770 KIC458770:KIE458770 KRY458770:KSA458770 LBU458770:LBW458770 LLQ458770:LLS458770 LVM458770:LVO458770 MFI458770:MFK458770 MPE458770:MPG458770 MZA458770:MZC458770 NIW458770:NIY458770 NSS458770:NSU458770 OCO458770:OCQ458770 OMK458770:OMM458770 OWG458770:OWI458770 PGC458770:PGE458770 PPY458770:PQA458770 PZU458770:PZW458770 QJQ458770:QJS458770 QTM458770:QTO458770 RDI458770:RDK458770 RNE458770:RNG458770 RXA458770:RXC458770 SGW458770:SGY458770 SQS458770:SQU458770 TAO458770:TAQ458770 TKK458770:TKM458770 TUG458770:TUI458770 UEC458770:UEE458770 UNY458770:UOA458770 UXU458770:UXW458770 VHQ458770:VHS458770 VRM458770:VRO458770 WBI458770:WBK458770 WLE458770:WLG458770 WVA458770:WVC458770 IO524306:IQ524306 SK524306:SM524306 ACG524306:ACI524306 AMC524306:AME524306 AVY524306:AWA524306 BFU524306:BFW524306 BPQ524306:BPS524306 BZM524306:BZO524306 CJI524306:CJK524306 CTE524306:CTG524306 DDA524306:DDC524306 DMW524306:DMY524306 DWS524306:DWU524306 EGO524306:EGQ524306 EQK524306:EQM524306 FAG524306:FAI524306 FKC524306:FKE524306 FTY524306:FUA524306 GDU524306:GDW524306 GNQ524306:GNS524306 GXM524306:GXO524306 HHI524306:HHK524306 HRE524306:HRG524306 IBA524306:IBC524306 IKW524306:IKY524306 IUS524306:IUU524306 JEO524306:JEQ524306 JOK524306:JOM524306 JYG524306:JYI524306 KIC524306:KIE524306 KRY524306:KSA524306 LBU524306:LBW524306 LLQ524306:LLS524306 LVM524306:LVO524306 MFI524306:MFK524306 MPE524306:MPG524306 MZA524306:MZC524306 NIW524306:NIY524306 NSS524306:NSU524306 OCO524306:OCQ524306 OMK524306:OMM524306 OWG524306:OWI524306 PGC524306:PGE524306 PPY524306:PQA524306 PZU524306:PZW524306 QJQ524306:QJS524306 QTM524306:QTO524306 RDI524306:RDK524306 RNE524306:RNG524306 RXA524306:RXC524306 SGW524306:SGY524306 SQS524306:SQU524306 TAO524306:TAQ524306 TKK524306:TKM524306 TUG524306:TUI524306 UEC524306:UEE524306 UNY524306:UOA524306 UXU524306:UXW524306 VHQ524306:VHS524306 VRM524306:VRO524306 WBI524306:WBK524306 WLE524306:WLG524306 WVA524306:WVC524306 IO589842:IQ589842 SK589842:SM589842 ACG589842:ACI589842 AMC589842:AME589842 AVY589842:AWA589842 BFU589842:BFW589842 BPQ589842:BPS589842 BZM589842:BZO589842 CJI589842:CJK589842 CTE589842:CTG589842 DDA589842:DDC589842 DMW589842:DMY589842 DWS589842:DWU589842 EGO589842:EGQ589842 EQK589842:EQM589842 FAG589842:FAI589842 FKC589842:FKE589842 FTY589842:FUA589842 GDU589842:GDW589842 GNQ589842:GNS589842 GXM589842:GXO589842 HHI589842:HHK589842 HRE589842:HRG589842 IBA589842:IBC589842 IKW589842:IKY589842 IUS589842:IUU589842 JEO589842:JEQ589842 JOK589842:JOM589842 JYG589842:JYI589842 KIC589842:KIE589842 KRY589842:KSA589842 LBU589842:LBW589842 LLQ589842:LLS589842 LVM589842:LVO589842 MFI589842:MFK589842 MPE589842:MPG589842 MZA589842:MZC589842 NIW589842:NIY589842 NSS589842:NSU589842 OCO589842:OCQ589842 OMK589842:OMM589842 OWG589842:OWI589842 PGC589842:PGE589842 PPY589842:PQA589842 PZU589842:PZW589842 QJQ589842:QJS589842 QTM589842:QTO589842 RDI589842:RDK589842 RNE589842:RNG589842 RXA589842:RXC589842 SGW589842:SGY589842 SQS589842:SQU589842 TAO589842:TAQ589842 TKK589842:TKM589842 TUG589842:TUI589842 UEC589842:UEE589842 UNY589842:UOA589842 UXU589842:UXW589842 VHQ589842:VHS589842 VRM589842:VRO589842 WBI589842:WBK589842 WLE589842:WLG589842 WVA589842:WVC589842 IO655378:IQ655378 SK655378:SM655378 ACG655378:ACI655378 AMC655378:AME655378 AVY655378:AWA655378 BFU655378:BFW655378 BPQ655378:BPS655378 BZM655378:BZO655378 CJI655378:CJK655378 CTE655378:CTG655378 DDA655378:DDC655378 DMW655378:DMY655378 DWS655378:DWU655378 EGO655378:EGQ655378 EQK655378:EQM655378 FAG655378:FAI655378 FKC655378:FKE655378 FTY655378:FUA655378 GDU655378:GDW655378 GNQ655378:GNS655378 GXM655378:GXO655378 HHI655378:HHK655378 HRE655378:HRG655378 IBA655378:IBC655378 IKW655378:IKY655378 IUS655378:IUU655378 JEO655378:JEQ655378 JOK655378:JOM655378 JYG655378:JYI655378 KIC655378:KIE655378 KRY655378:KSA655378 LBU655378:LBW655378 LLQ655378:LLS655378 LVM655378:LVO655378 MFI655378:MFK655378 MPE655378:MPG655378 MZA655378:MZC655378 NIW655378:NIY655378 NSS655378:NSU655378 OCO655378:OCQ655378 OMK655378:OMM655378 OWG655378:OWI655378 PGC655378:PGE655378 PPY655378:PQA655378 PZU655378:PZW655378 QJQ655378:QJS655378 QTM655378:QTO655378 RDI655378:RDK655378 RNE655378:RNG655378 RXA655378:RXC655378 SGW655378:SGY655378 SQS655378:SQU655378 TAO655378:TAQ655378 TKK655378:TKM655378 TUG655378:TUI655378 UEC655378:UEE655378 UNY655378:UOA655378 UXU655378:UXW655378 VHQ655378:VHS655378 VRM655378:VRO655378 WBI655378:WBK655378 WLE655378:WLG655378 WVA655378:WVC655378 IO720914:IQ720914 SK720914:SM720914 ACG720914:ACI720914 AMC720914:AME720914 AVY720914:AWA720914 BFU720914:BFW720914 BPQ720914:BPS720914 BZM720914:BZO720914 CJI720914:CJK720914 CTE720914:CTG720914 DDA720914:DDC720914 DMW720914:DMY720914 DWS720914:DWU720914 EGO720914:EGQ720914 EQK720914:EQM720914 FAG720914:FAI720914 FKC720914:FKE720914 FTY720914:FUA720914 GDU720914:GDW720914 GNQ720914:GNS720914 GXM720914:GXO720914 HHI720914:HHK720914 HRE720914:HRG720914 IBA720914:IBC720914 IKW720914:IKY720914 IUS720914:IUU720914 JEO720914:JEQ720914 JOK720914:JOM720914 JYG720914:JYI720914 KIC720914:KIE720914 KRY720914:KSA720914 LBU720914:LBW720914 LLQ720914:LLS720914 LVM720914:LVO720914 MFI720914:MFK720914 MPE720914:MPG720914 MZA720914:MZC720914 NIW720914:NIY720914 NSS720914:NSU720914 OCO720914:OCQ720914 OMK720914:OMM720914 OWG720914:OWI720914 PGC720914:PGE720914 PPY720914:PQA720914 PZU720914:PZW720914 QJQ720914:QJS720914 QTM720914:QTO720914 RDI720914:RDK720914 RNE720914:RNG720914 RXA720914:RXC720914 SGW720914:SGY720914 SQS720914:SQU720914 TAO720914:TAQ720914 TKK720914:TKM720914 TUG720914:TUI720914 UEC720914:UEE720914 UNY720914:UOA720914 UXU720914:UXW720914 VHQ720914:VHS720914 VRM720914:VRO720914 WBI720914:WBK720914 WLE720914:WLG720914 WVA720914:WVC720914 IO786450:IQ786450 SK786450:SM786450 ACG786450:ACI786450 AMC786450:AME786450 AVY786450:AWA786450 BFU786450:BFW786450 BPQ786450:BPS786450 BZM786450:BZO786450 CJI786450:CJK786450 CTE786450:CTG786450 DDA786450:DDC786450 DMW786450:DMY786450 DWS786450:DWU786450 EGO786450:EGQ786450 EQK786450:EQM786450 FAG786450:FAI786450 FKC786450:FKE786450 FTY786450:FUA786450 GDU786450:GDW786450 GNQ786450:GNS786450 GXM786450:GXO786450 HHI786450:HHK786450 HRE786450:HRG786450 IBA786450:IBC786450 IKW786450:IKY786450 IUS786450:IUU786450 JEO786450:JEQ786450 JOK786450:JOM786450 JYG786450:JYI786450 KIC786450:KIE786450 KRY786450:KSA786450 LBU786450:LBW786450 LLQ786450:LLS786450 LVM786450:LVO786450 MFI786450:MFK786450 MPE786450:MPG786450 MZA786450:MZC786450 NIW786450:NIY786450 NSS786450:NSU786450 OCO786450:OCQ786450 OMK786450:OMM786450 OWG786450:OWI786450 PGC786450:PGE786450 PPY786450:PQA786450 PZU786450:PZW786450 QJQ786450:QJS786450 QTM786450:QTO786450 RDI786450:RDK786450 RNE786450:RNG786450 RXA786450:RXC786450 SGW786450:SGY786450 SQS786450:SQU786450 TAO786450:TAQ786450 TKK786450:TKM786450 TUG786450:TUI786450 UEC786450:UEE786450 UNY786450:UOA786450 UXU786450:UXW786450 VHQ786450:VHS786450 VRM786450:VRO786450 WBI786450:WBK786450 WLE786450:WLG786450 WVA786450:WVC786450 IO851986:IQ851986 SK851986:SM851986 ACG851986:ACI851986 AMC851986:AME851986 AVY851986:AWA851986 BFU851986:BFW851986 BPQ851986:BPS851986 BZM851986:BZO851986 CJI851986:CJK851986 CTE851986:CTG851986 DDA851986:DDC851986 DMW851986:DMY851986 DWS851986:DWU851986 EGO851986:EGQ851986 EQK851986:EQM851986 FAG851986:FAI851986 FKC851986:FKE851986 FTY851986:FUA851986 GDU851986:GDW851986 GNQ851986:GNS851986 GXM851986:GXO851986 HHI851986:HHK851986 HRE851986:HRG851986 IBA851986:IBC851986 IKW851986:IKY851986 IUS851986:IUU851986 JEO851986:JEQ851986 JOK851986:JOM851986 JYG851986:JYI851986 KIC851986:KIE851986 KRY851986:KSA851986 LBU851986:LBW851986 LLQ851986:LLS851986 LVM851986:LVO851986 MFI851986:MFK851986 MPE851986:MPG851986 MZA851986:MZC851986 NIW851986:NIY851986 NSS851986:NSU851986 OCO851986:OCQ851986 OMK851986:OMM851986 OWG851986:OWI851986 PGC851986:PGE851986 PPY851986:PQA851986 PZU851986:PZW851986 QJQ851986:QJS851986 QTM851986:QTO851986 RDI851986:RDK851986 RNE851986:RNG851986 RXA851986:RXC851986 SGW851986:SGY851986 SQS851986:SQU851986 TAO851986:TAQ851986 TKK851986:TKM851986 TUG851986:TUI851986 UEC851986:UEE851986 UNY851986:UOA851986 UXU851986:UXW851986 VHQ851986:VHS851986 VRM851986:VRO851986 WBI851986:WBK851986 WLE851986:WLG851986 WVA851986:WVC851986 IO917522:IQ917522 SK917522:SM917522 ACG917522:ACI917522 AMC917522:AME917522 AVY917522:AWA917522 BFU917522:BFW917522 BPQ917522:BPS917522 BZM917522:BZO917522 CJI917522:CJK917522 CTE917522:CTG917522 DDA917522:DDC917522 DMW917522:DMY917522 DWS917522:DWU917522 EGO917522:EGQ917522 EQK917522:EQM917522 FAG917522:FAI917522 FKC917522:FKE917522 FTY917522:FUA917522 GDU917522:GDW917522 GNQ917522:GNS917522 GXM917522:GXO917522 HHI917522:HHK917522 HRE917522:HRG917522 IBA917522:IBC917522 IKW917522:IKY917522 IUS917522:IUU917522 JEO917522:JEQ917522 JOK917522:JOM917522 JYG917522:JYI917522 KIC917522:KIE917522 KRY917522:KSA917522 LBU917522:LBW917522 LLQ917522:LLS917522 LVM917522:LVO917522 MFI917522:MFK917522 MPE917522:MPG917522 MZA917522:MZC917522 NIW917522:NIY917522 NSS917522:NSU917522 OCO917522:OCQ917522 OMK917522:OMM917522 OWG917522:OWI917522 PGC917522:PGE917522 PPY917522:PQA917522 PZU917522:PZW917522 QJQ917522:QJS917522 QTM917522:QTO917522 RDI917522:RDK917522 RNE917522:RNG917522 RXA917522:RXC917522 SGW917522:SGY917522 SQS917522:SQU917522 TAO917522:TAQ917522 TKK917522:TKM917522 TUG917522:TUI917522 UEC917522:UEE917522 UNY917522:UOA917522 UXU917522:UXW917522 VHQ917522:VHS917522 VRM917522:VRO917522 WBI917522:WBK917522 WLE917522:WLG917522 WVA917522:WVC917522 IO983058:IQ983058 SK983058:SM983058 ACG983058:ACI983058 AMC983058:AME983058 AVY983058:AWA983058 BFU983058:BFW983058 BPQ983058:BPS983058 BZM983058:BZO983058 CJI983058:CJK983058 CTE983058:CTG983058 DDA983058:DDC983058 DMW983058:DMY983058 DWS983058:DWU983058 EGO983058:EGQ983058 EQK983058:EQM983058 FAG983058:FAI983058 FKC983058:FKE983058 FTY983058:FUA983058 GDU983058:GDW983058 GNQ983058:GNS983058 GXM983058:GXO983058 HHI983058:HHK983058 HRE983058:HRG983058 IBA983058:IBC983058 IKW983058:IKY983058 IUS983058:IUU983058 JEO983058:JEQ983058 JOK983058:JOM983058 JYG983058:JYI983058 KIC983058:KIE983058 KRY983058:KSA983058 LBU983058:LBW983058 LLQ983058:LLS983058 LVM983058:LVO983058 MFI983058:MFK983058 MPE983058:MPG983058 MZA983058:MZC983058 NIW983058:NIY983058 NSS983058:NSU983058 OCO983058:OCQ983058 OMK983058:OMM983058 OWG983058:OWI983058 PGC983058:PGE983058 PPY983058:PQA983058 PZU983058:PZW983058 QJQ983058:QJS983058 QTM983058:QTO983058 RDI983058:RDK983058 RNE983058:RNG983058 RXA983058:RXC983058 SGW983058:SGY983058 SQS983058:SQU983058 TAO983058:TAQ983058 TKK983058:TKM983058 TUG983058:TUI983058 UEC983058:UEE983058 UNY983058:UOA983058 UXU983058:UXW983058 VHQ983058:VHS983058 VRM983058:VRO983058 WBI983058:WBK983058 WLE983058:WLG983058 WVA983058:WVC983058 IO65548 SK65548 ACG65548 AMC65548 AVY65548 BFU65548 BPQ65548 BZM65548 CJI65548 CTE65548 DDA65548 DMW65548 DWS65548 EGO65548 EQK65548 FAG65548 FKC65548 FTY65548 GDU65548 GNQ65548 GXM65548 HHI65548 HRE65548 IBA65548 IKW65548 IUS65548 JEO65548 JOK65548 JYG65548 KIC65548 KRY65548 LBU65548 LLQ65548 LVM65548 MFI65548 MPE65548 MZA65548 NIW65548 NSS65548 OCO65548 OMK65548 OWG65548 PGC65548 PPY65548 PZU65548 QJQ65548 QTM65548 RDI65548 RNE65548 RXA65548 SGW65548 SQS65548 TAO65548 TKK65548 TUG65548 UEC65548 UNY65548 UXU65548 VHQ65548 VRM65548 WBI65548 WLE65548 WVA65548 IO131084 SK131084 ACG131084 AMC131084 AVY131084 BFU131084 BPQ131084 BZM131084 CJI131084 CTE131084 DDA131084 DMW131084 DWS131084 EGO131084 EQK131084 FAG131084 FKC131084 FTY131084 GDU131084 GNQ131084 GXM131084 HHI131084 HRE131084 IBA131084 IKW131084 IUS131084 JEO131084 JOK131084 JYG131084 KIC131084 KRY131084 LBU131084 LLQ131084 LVM131084 MFI131084 MPE131084 MZA131084 NIW131084 NSS131084 OCO131084 OMK131084 OWG131084 PGC131084 PPY131084 PZU131084 QJQ131084 QTM131084 RDI131084 RNE131084 RXA131084 SGW131084 SQS131084 TAO131084 TKK131084 TUG131084 UEC131084 UNY131084 UXU131084 VHQ131084 VRM131084 WBI131084 WLE131084 WVA131084 IO196620 SK196620 ACG196620 AMC196620 AVY196620 BFU196620 BPQ196620 BZM196620 CJI196620 CTE196620 DDA196620 DMW196620 DWS196620 EGO196620 EQK196620 FAG196620 FKC196620 FTY196620 GDU196620 GNQ196620 GXM196620 HHI196620 HRE196620 IBA196620 IKW196620 IUS196620 JEO196620 JOK196620 JYG196620 KIC196620 KRY196620 LBU196620 LLQ196620 LVM196620 MFI196620 MPE196620 MZA196620 NIW196620 NSS196620 OCO196620 OMK196620 OWG196620 PGC196620 PPY196620 PZU196620 QJQ196620 QTM196620 RDI196620 RNE196620 RXA196620 SGW196620 SQS196620 TAO196620 TKK196620 TUG196620 UEC196620 UNY196620 UXU196620 VHQ196620 VRM196620 WBI196620 WLE196620 WVA196620 IO262156 SK262156 ACG262156 AMC262156 AVY262156 BFU262156 BPQ262156 BZM262156 CJI262156 CTE262156 DDA262156 DMW262156 DWS262156 EGO262156 EQK262156 FAG262156 FKC262156 FTY262156 GDU262156 GNQ262156 GXM262156 HHI262156 HRE262156 IBA262156 IKW262156 IUS262156 JEO262156 JOK262156 JYG262156 KIC262156 KRY262156 LBU262156 LLQ262156 LVM262156 MFI262156 MPE262156 MZA262156 NIW262156 NSS262156 OCO262156 OMK262156 OWG262156 PGC262156 PPY262156 PZU262156 QJQ262156 QTM262156 RDI262156 RNE262156 RXA262156 SGW262156 SQS262156 TAO262156 TKK262156 TUG262156 UEC262156 UNY262156 UXU262156 VHQ262156 VRM262156 WBI262156 WLE262156 WVA262156 IO327692 SK327692 ACG327692 AMC327692 AVY327692 BFU327692 BPQ327692 BZM327692 CJI327692 CTE327692 DDA327692 DMW327692 DWS327692 EGO327692 EQK327692 FAG327692 FKC327692 FTY327692 GDU327692 GNQ327692 GXM327692 HHI327692 HRE327692 IBA327692 IKW327692 IUS327692 JEO327692 JOK327692 JYG327692 KIC327692 KRY327692 LBU327692 LLQ327692 LVM327692 MFI327692 MPE327692 MZA327692 NIW327692 NSS327692 OCO327692 OMK327692 OWG327692 PGC327692 PPY327692 PZU327692 QJQ327692 QTM327692 RDI327692 RNE327692 RXA327692 SGW327692 SQS327692 TAO327692 TKK327692 TUG327692 UEC327692 UNY327692 UXU327692 VHQ327692 VRM327692 WBI327692 WLE327692 WVA327692 IO393228 SK393228 ACG393228 AMC393228 AVY393228 BFU393228 BPQ393228 BZM393228 CJI393228 CTE393228 DDA393228 DMW393228 DWS393228 EGO393228 EQK393228 FAG393228 FKC393228 FTY393228 GDU393228 GNQ393228 GXM393228 HHI393228 HRE393228 IBA393228 IKW393228 IUS393228 JEO393228 JOK393228 JYG393228 KIC393228 KRY393228 LBU393228 LLQ393228 LVM393228 MFI393228 MPE393228 MZA393228 NIW393228 NSS393228 OCO393228 OMK393228 OWG393228 PGC393228 PPY393228 PZU393228 QJQ393228 QTM393228 RDI393228 RNE393228 RXA393228 SGW393228 SQS393228 TAO393228 TKK393228 TUG393228 UEC393228 UNY393228 UXU393228 VHQ393228 VRM393228 WBI393228 WLE393228 WVA393228 IO458764 SK458764 ACG458764 AMC458764 AVY458764 BFU458764 BPQ458764 BZM458764 CJI458764 CTE458764 DDA458764 DMW458764 DWS458764 EGO458764 EQK458764 FAG458764 FKC458764 FTY458764 GDU458764 GNQ458764 GXM458764 HHI458764 HRE458764 IBA458764 IKW458764 IUS458764 JEO458764 JOK458764 JYG458764 KIC458764 KRY458764 LBU458764 LLQ458764 LVM458764 MFI458764 MPE458764 MZA458764 NIW458764 NSS458764 OCO458764 OMK458764 OWG458764 PGC458764 PPY458764 PZU458764 QJQ458764 QTM458764 RDI458764 RNE458764 RXA458764 SGW458764 SQS458764 TAO458764 TKK458764 TUG458764 UEC458764 UNY458764 UXU458764 VHQ458764 VRM458764 WBI458764 WLE458764 WVA458764 IO524300 SK524300 ACG524300 AMC524300 AVY524300 BFU524300 BPQ524300 BZM524300 CJI524300 CTE524300 DDA524300 DMW524300 DWS524300 EGO524300 EQK524300 FAG524300 FKC524300 FTY524300 GDU524300 GNQ524300 GXM524300 HHI524300 HRE524300 IBA524300 IKW524300 IUS524300 JEO524300 JOK524300 JYG524300 KIC524300 KRY524300 LBU524300 LLQ524300 LVM524300 MFI524300 MPE524300 MZA524300 NIW524300 NSS524300 OCO524300 OMK524300 OWG524300 PGC524300 PPY524300 PZU524300 QJQ524300 QTM524300 RDI524300 RNE524300 RXA524300 SGW524300 SQS524300 TAO524300 TKK524300 TUG524300 UEC524300 UNY524300 UXU524300 VHQ524300 VRM524300 WBI524300 WLE524300 WVA524300 IO589836 SK589836 ACG589836 AMC589836 AVY589836 BFU589836 BPQ589836 BZM589836 CJI589836 CTE589836 DDA589836 DMW589836 DWS589836 EGO589836 EQK589836 FAG589836 FKC589836 FTY589836 GDU589836 GNQ589836 GXM589836 HHI589836 HRE589836 IBA589836 IKW589836 IUS589836 JEO589836 JOK589836 JYG589836 KIC589836 KRY589836 LBU589836 LLQ589836 LVM589836 MFI589836 MPE589836 MZA589836 NIW589836 NSS589836 OCO589836 OMK589836 OWG589836 PGC589836 PPY589836 PZU589836 QJQ589836 QTM589836 RDI589836 RNE589836 RXA589836 SGW589836 SQS589836 TAO589836 TKK589836 TUG589836 UEC589836 UNY589836 UXU589836 VHQ589836 VRM589836 WBI589836 WLE589836 WVA589836 IO655372 SK655372 ACG655372 AMC655372 AVY655372 BFU655372 BPQ655372 BZM655372 CJI655372 CTE655372 DDA655372 DMW655372 DWS655372 EGO655372 EQK655372 FAG655372 FKC655372 FTY655372 GDU655372 GNQ655372 GXM655372 HHI655372 HRE655372 IBA655372 IKW655372 IUS655372 JEO655372 JOK655372 JYG655372 KIC655372 KRY655372 LBU655372 LLQ655372 LVM655372 MFI655372 MPE655372 MZA655372 NIW655372 NSS655372 OCO655372 OMK655372 OWG655372 PGC655372 PPY655372 PZU655372 QJQ655372 QTM655372 RDI655372 RNE655372 RXA655372 SGW655372 SQS655372 TAO655372 TKK655372 TUG655372 UEC655372 UNY655372 UXU655372 VHQ655372 VRM655372 WBI655372 WLE655372 WVA655372 IO720908 SK720908 ACG720908 AMC720908 AVY720908 BFU720908 BPQ720908 BZM720908 CJI720908 CTE720908 DDA720908 DMW720908 DWS720908 EGO720908 EQK720908 FAG720908 FKC720908 FTY720908 GDU720908 GNQ720908 GXM720908 HHI720908 HRE720908 IBA720908 IKW720908 IUS720908 JEO720908 JOK720908 JYG720908 KIC720908 KRY720908 LBU720908 LLQ720908 LVM720908 MFI720908 MPE720908 MZA720908 NIW720908 NSS720908 OCO720908 OMK720908 OWG720908 PGC720908 PPY720908 PZU720908 QJQ720908 QTM720908 RDI720908 RNE720908 RXA720908 SGW720908 SQS720908 TAO720908 TKK720908 TUG720908 UEC720908 UNY720908 UXU720908 VHQ720908 VRM720908 WBI720908 WLE720908 WVA720908 IO786444 SK786444 ACG786444 AMC786444 AVY786444 BFU786444 BPQ786444 BZM786444 CJI786444 CTE786444 DDA786444 DMW786444 DWS786444 EGO786444 EQK786444 FAG786444 FKC786444 FTY786444 GDU786444 GNQ786444 GXM786444 HHI786444 HRE786444 IBA786444 IKW786444 IUS786444 JEO786444 JOK786444 JYG786444 KIC786444 KRY786444 LBU786444 LLQ786444 LVM786444 MFI786444 MPE786444 MZA786444 NIW786444 NSS786444 OCO786444 OMK786444 OWG786444 PGC786444 PPY786444 PZU786444 QJQ786444 QTM786444 RDI786444 RNE786444 RXA786444 SGW786444 SQS786444 TAO786444 TKK786444 TUG786444 UEC786444 UNY786444 UXU786444 VHQ786444 VRM786444 WBI786444 WLE786444 WVA786444 IO851980 SK851980 ACG851980 AMC851980 AVY851980 BFU851980 BPQ851980 BZM851980 CJI851980 CTE851980 DDA851980 DMW851980 DWS851980 EGO851980 EQK851980 FAG851980 FKC851980 FTY851980 GDU851980 GNQ851980 GXM851980 HHI851980 HRE851980 IBA851980 IKW851980 IUS851980 JEO851980 JOK851980 JYG851980 KIC851980 KRY851980 LBU851980 LLQ851980 LVM851980 MFI851980 MPE851980 MZA851980 NIW851980 NSS851980 OCO851980 OMK851980 OWG851980 PGC851980 PPY851980 PZU851980 QJQ851980 QTM851980 RDI851980 RNE851980 RXA851980 SGW851980 SQS851980 TAO851980 TKK851980 TUG851980 UEC851980 UNY851980 UXU851980 VHQ851980 VRM851980 WBI851980 WLE851980 WVA851980 IO917516 SK917516 ACG917516 AMC917516 AVY917516 BFU917516 BPQ917516 BZM917516 CJI917516 CTE917516 DDA917516 DMW917516 DWS917516 EGO917516 EQK917516 FAG917516 FKC917516 FTY917516 GDU917516 GNQ917516 GXM917516 HHI917516 HRE917516 IBA917516 IKW917516 IUS917516 JEO917516 JOK917516 JYG917516 KIC917516 KRY917516 LBU917516 LLQ917516 LVM917516 MFI917516 MPE917516 MZA917516 NIW917516 NSS917516 OCO917516 OMK917516 OWG917516 PGC917516 PPY917516 PZU917516 QJQ917516 QTM917516 RDI917516 RNE917516 RXA917516 SGW917516 SQS917516 TAO917516 TKK917516 TUG917516 UEC917516 UNY917516 UXU917516 VHQ917516 VRM917516 WBI917516 WLE917516 WVA917516 IO983052 SK983052 ACG983052 AMC983052 AVY983052 BFU983052 BPQ983052 BZM983052 CJI983052 CTE983052 DDA983052 DMW983052 DWS983052 EGO983052 EQK983052 FAG983052 FKC983052 FTY983052 GDU983052 GNQ983052 GXM983052 HHI983052 HRE983052 IBA983052 IKW983052 IUS983052 JEO983052 JOK983052 JYG983052 KIC983052 KRY983052 LBU983052 LLQ983052 LVM983052 MFI983052 MPE983052 MZA983052 NIW983052 NSS983052 OCO983052 OMK983052 OWG983052 PGC983052 PPY983052 PZU983052 QJQ983052 QTM983052 RDI983052 RNE983052 RXA983052 SGW983052 SQS983052 TAO983052 TKK983052 TUG983052 UEC983052 UNY983052 UXU983052 VHQ983052 VRM983052 WBI983052 WLE983052 WVA983052 IO65553 SK65553 ACG65553 AMC65553 AVY65553 BFU65553 BPQ65553 BZM65553 CJI65553 CTE65553 DDA65553 DMW65553 DWS65553 EGO65553 EQK65553 FAG65553 FKC65553 FTY65553 GDU65553 GNQ65553 GXM65553 HHI65553 HRE65553 IBA65553 IKW65553 IUS65553 JEO65553 JOK65553 JYG65553 KIC65553 KRY65553 LBU65553 LLQ65553 LVM65553 MFI65553 MPE65553 MZA65553 NIW65553 NSS65553 OCO65553 OMK65553 OWG65553 PGC65553 PPY65553 PZU65553 QJQ65553 QTM65553 RDI65553 RNE65553 RXA65553 SGW65553 SQS65553 TAO65553 TKK65553 TUG65553 UEC65553 UNY65553 UXU65553 VHQ65553 VRM65553 WBI65553 WLE65553 WVA65553 IO131089 SK131089 ACG131089 AMC131089 AVY131089 BFU131089 BPQ131089 BZM131089 CJI131089 CTE131089 DDA131089 DMW131089 DWS131089 EGO131089 EQK131089 FAG131089 FKC131089 FTY131089 GDU131089 GNQ131089 GXM131089 HHI131089 HRE131089 IBA131089 IKW131089 IUS131089 JEO131089 JOK131089 JYG131089 KIC131089 KRY131089 LBU131089 LLQ131089 LVM131089 MFI131089 MPE131089 MZA131089 NIW131089 NSS131089 OCO131089 OMK131089 OWG131089 PGC131089 PPY131089 PZU131089 QJQ131089 QTM131089 RDI131089 RNE131089 RXA131089 SGW131089 SQS131089 TAO131089 TKK131089 TUG131089 UEC131089 UNY131089 UXU131089 VHQ131089 VRM131089 WBI131089 WLE131089 WVA131089 IO196625 SK196625 ACG196625 AMC196625 AVY196625 BFU196625 BPQ196625 BZM196625 CJI196625 CTE196625 DDA196625 DMW196625 DWS196625 EGO196625 EQK196625 FAG196625 FKC196625 FTY196625 GDU196625 GNQ196625 GXM196625 HHI196625 HRE196625 IBA196625 IKW196625 IUS196625 JEO196625 JOK196625 JYG196625 KIC196625 KRY196625 LBU196625 LLQ196625 LVM196625 MFI196625 MPE196625 MZA196625 NIW196625 NSS196625 OCO196625 OMK196625 OWG196625 PGC196625 PPY196625 PZU196625 QJQ196625 QTM196625 RDI196625 RNE196625 RXA196625 SGW196625 SQS196625 TAO196625 TKK196625 TUG196625 UEC196625 UNY196625 UXU196625 VHQ196625 VRM196625 WBI196625 WLE196625 WVA196625 IO262161 SK262161 ACG262161 AMC262161 AVY262161 BFU262161 BPQ262161 BZM262161 CJI262161 CTE262161 DDA262161 DMW262161 DWS262161 EGO262161 EQK262161 FAG262161 FKC262161 FTY262161 GDU262161 GNQ262161 GXM262161 HHI262161 HRE262161 IBA262161 IKW262161 IUS262161 JEO262161 JOK262161 JYG262161 KIC262161 KRY262161 LBU262161 LLQ262161 LVM262161 MFI262161 MPE262161 MZA262161 NIW262161 NSS262161 OCO262161 OMK262161 OWG262161 PGC262161 PPY262161 PZU262161 QJQ262161 QTM262161 RDI262161 RNE262161 RXA262161 SGW262161 SQS262161 TAO262161 TKK262161 TUG262161 UEC262161 UNY262161 UXU262161 VHQ262161 VRM262161 WBI262161 WLE262161 WVA262161 IO327697 SK327697 ACG327697 AMC327697 AVY327697 BFU327697 BPQ327697 BZM327697 CJI327697 CTE327697 DDA327697 DMW327697 DWS327697 EGO327697 EQK327697 FAG327697 FKC327697 FTY327697 GDU327697 GNQ327697 GXM327697 HHI327697 HRE327697 IBA327697 IKW327697 IUS327697 JEO327697 JOK327697 JYG327697 KIC327697 KRY327697 LBU327697 LLQ327697 LVM327697 MFI327697 MPE327697 MZA327697 NIW327697 NSS327697 OCO327697 OMK327697 OWG327697 PGC327697 PPY327697 PZU327697 QJQ327697 QTM327697 RDI327697 RNE327697 RXA327697 SGW327697 SQS327697 TAO327697 TKK327697 TUG327697 UEC327697 UNY327697 UXU327697 VHQ327697 VRM327697 WBI327697 WLE327697 WVA327697 IO393233 SK393233 ACG393233 AMC393233 AVY393233 BFU393233 BPQ393233 BZM393233 CJI393233 CTE393233 DDA393233 DMW393233 DWS393233 EGO393233 EQK393233 FAG393233 FKC393233 FTY393233 GDU393233 GNQ393233 GXM393233 HHI393233 HRE393233 IBA393233 IKW393233 IUS393233 JEO393233 JOK393233 JYG393233 KIC393233 KRY393233 LBU393233 LLQ393233 LVM393233 MFI393233 MPE393233 MZA393233 NIW393233 NSS393233 OCO393233 OMK393233 OWG393233 PGC393233 PPY393233 PZU393233 QJQ393233 QTM393233 RDI393233 RNE393233 RXA393233 SGW393233 SQS393233 TAO393233 TKK393233 TUG393233 UEC393233 UNY393233 UXU393233 VHQ393233 VRM393233 WBI393233 WLE393233 WVA393233 IO458769 SK458769 ACG458769 AMC458769 AVY458769 BFU458769 BPQ458769 BZM458769 CJI458769 CTE458769 DDA458769 DMW458769 DWS458769 EGO458769 EQK458769 FAG458769 FKC458769 FTY458769 GDU458769 GNQ458769 GXM458769 HHI458769 HRE458769 IBA458769 IKW458769 IUS458769 JEO458769 JOK458769 JYG458769 KIC458769 KRY458769 LBU458769 LLQ458769 LVM458769 MFI458769 MPE458769 MZA458769 NIW458769 NSS458769 OCO458769 OMK458769 OWG458769 PGC458769 PPY458769 PZU458769 QJQ458769 QTM458769 RDI458769 RNE458769 RXA458769 SGW458769 SQS458769 TAO458769 TKK458769 TUG458769 UEC458769 UNY458769 UXU458769 VHQ458769 VRM458769 WBI458769 WLE458769 WVA458769 IO524305 SK524305 ACG524305 AMC524305 AVY524305 BFU524305 BPQ524305 BZM524305 CJI524305 CTE524305 DDA524305 DMW524305 DWS524305 EGO524305 EQK524305 FAG524305 FKC524305 FTY524305 GDU524305 GNQ524305 GXM524305 HHI524305 HRE524305 IBA524305 IKW524305 IUS524305 JEO524305 JOK524305 JYG524305 KIC524305 KRY524305 LBU524305 LLQ524305 LVM524305 MFI524305 MPE524305 MZA524305 NIW524305 NSS524305 OCO524305 OMK524305 OWG524305 PGC524305 PPY524305 PZU524305 QJQ524305 QTM524305 RDI524305 RNE524305 RXA524305 SGW524305 SQS524305 TAO524305 TKK524305 TUG524305 UEC524305 UNY524305 UXU524305 VHQ524305 VRM524305 WBI524305 WLE524305 WVA524305 IO589841 SK589841 ACG589841 AMC589841 AVY589841 BFU589841 BPQ589841 BZM589841 CJI589841 CTE589841 DDA589841 DMW589841 DWS589841 EGO589841 EQK589841 FAG589841 FKC589841 FTY589841 GDU589841 GNQ589841 GXM589841 HHI589841 HRE589841 IBA589841 IKW589841 IUS589841 JEO589841 JOK589841 JYG589841 KIC589841 KRY589841 LBU589841 LLQ589841 LVM589841 MFI589841 MPE589841 MZA589841 NIW589841 NSS589841 OCO589841 OMK589841 OWG589841 PGC589841 PPY589841 PZU589841 QJQ589841 QTM589841 RDI589841 RNE589841 RXA589841 SGW589841 SQS589841 TAO589841 TKK589841 TUG589841 UEC589841 UNY589841 UXU589841 VHQ589841 VRM589841 WBI589841 WLE589841 WVA589841 IO655377 SK655377 ACG655377 AMC655377 AVY655377 BFU655377 BPQ655377 BZM655377 CJI655377 CTE655377 DDA655377 DMW655377 DWS655377 EGO655377 EQK655377 FAG655377 FKC655377 FTY655377 GDU655377 GNQ655377 GXM655377 HHI655377 HRE655377 IBA655377 IKW655377 IUS655377 JEO655377 JOK655377 JYG655377 KIC655377 KRY655377 LBU655377 LLQ655377 LVM655377 MFI655377 MPE655377 MZA655377 NIW655377 NSS655377 OCO655377 OMK655377 OWG655377 PGC655377 PPY655377 PZU655377 QJQ655377 QTM655377 RDI655377 RNE655377 RXA655377 SGW655377 SQS655377 TAO655377 TKK655377 TUG655377 UEC655377 UNY655377 UXU655377 VHQ655377 VRM655377 WBI655377 WLE655377 WVA655377 IO720913 SK720913 ACG720913 AMC720913 AVY720913 BFU720913 BPQ720913 BZM720913 CJI720913 CTE720913 DDA720913 DMW720913 DWS720913 EGO720913 EQK720913 FAG720913 FKC720913 FTY720913 GDU720913 GNQ720913 GXM720913 HHI720913 HRE720913 IBA720913 IKW720913 IUS720913 JEO720913 JOK720913 JYG720913 KIC720913 KRY720913 LBU720913 LLQ720913 LVM720913 MFI720913 MPE720913 MZA720913 NIW720913 NSS720913 OCO720913 OMK720913 OWG720913 PGC720913 PPY720913 PZU720913 QJQ720913 QTM720913 RDI720913 RNE720913 RXA720913 SGW720913 SQS720913 TAO720913 TKK720913 TUG720913 UEC720913 UNY720913 UXU720913 VHQ720913 VRM720913 WBI720913 WLE720913 WVA720913 IO786449 SK786449 ACG786449 AMC786449 AVY786449 BFU786449 BPQ786449 BZM786449 CJI786449 CTE786449 DDA786449 DMW786449 DWS786449 EGO786449 EQK786449 FAG786449 FKC786449 FTY786449 GDU786449 GNQ786449 GXM786449 HHI786449 HRE786449 IBA786449 IKW786449 IUS786449 JEO786449 JOK786449 JYG786449 KIC786449 KRY786449 LBU786449 LLQ786449 LVM786449 MFI786449 MPE786449 MZA786449 NIW786449 NSS786449 OCO786449 OMK786449 OWG786449 PGC786449 PPY786449 PZU786449 QJQ786449 QTM786449 RDI786449 RNE786449 RXA786449 SGW786449 SQS786449 TAO786449 TKK786449 TUG786449 UEC786449 UNY786449 UXU786449 VHQ786449 VRM786449 WBI786449 WLE786449 WVA786449 IO851985 SK851985 ACG851985 AMC851985 AVY851985 BFU851985 BPQ851985 BZM851985 CJI851985 CTE851985 DDA851985 DMW851985 DWS851985 EGO851985 EQK851985 FAG851985 FKC851985 FTY851985 GDU851985 GNQ851985 GXM851985 HHI851985 HRE851985 IBA851985 IKW851985 IUS851985 JEO851985 JOK851985 JYG851985 KIC851985 KRY851985 LBU851985 LLQ851985 LVM851985 MFI851985 MPE851985 MZA851985 NIW851985 NSS851985 OCO851985 OMK851985 OWG851985 PGC851985 PPY851985 PZU851985 QJQ851985 QTM851985 RDI851985 RNE851985 RXA851985 SGW851985 SQS851985 TAO851985 TKK851985 TUG851985 UEC851985 UNY851985 UXU851985 VHQ851985 VRM851985 WBI851985 WLE851985 WVA851985 IO917521 SK917521 ACG917521 AMC917521 AVY917521 BFU917521 BPQ917521 BZM917521 CJI917521 CTE917521 DDA917521 DMW917521 DWS917521 EGO917521 EQK917521 FAG917521 FKC917521 FTY917521 GDU917521 GNQ917521 GXM917521 HHI917521 HRE917521 IBA917521 IKW917521 IUS917521 JEO917521 JOK917521 JYG917521 KIC917521 KRY917521 LBU917521 LLQ917521 LVM917521 MFI917521 MPE917521 MZA917521 NIW917521 NSS917521 OCO917521 OMK917521 OWG917521 PGC917521 PPY917521 PZU917521 QJQ917521 QTM917521 RDI917521 RNE917521 RXA917521 SGW917521 SQS917521 TAO917521 TKK917521 TUG917521 UEC917521 UNY917521 UXU917521 VHQ917521 VRM917521 WBI917521 WLE917521 WVA917521 IO983057 SK983057 ACG983057 AMC983057 AVY983057 BFU983057 BPQ983057 BZM983057 CJI983057 CTE983057 DDA983057 DMW983057 DWS983057 EGO983057 EQK983057 FAG983057 FKC983057 FTY983057 GDU983057 GNQ983057 GXM983057 HHI983057 HRE983057 IBA983057 IKW983057 IUS983057 JEO983057 JOK983057 JYG983057 KIC983057 KRY983057 LBU983057 LLQ983057 LVM983057 MFI983057 MPE983057 MZA983057 NIW983057 NSS983057 OCO983057 OMK983057 OWG983057 PGC983057 PPY983057 PZU983057 QJQ983057 QTM983057 RDI983057 RNE983057 RXA983057 SGW983057 SQS983057 TAO983057 TKK983057 TUG983057 UEC983057 UNY983057 UXU983057 VHQ983057 VRM983057 WBI983057 WLE983057 WVA983057 IT65563 SP65563 ACL65563 AMH65563 AWD65563 BFZ65563 BPV65563 BZR65563 CJN65563 CTJ65563 DDF65563 DNB65563 DWX65563 EGT65563 EQP65563 FAL65563 FKH65563 FUD65563 GDZ65563 GNV65563 GXR65563 HHN65563 HRJ65563 IBF65563 ILB65563 IUX65563 JET65563 JOP65563 JYL65563 KIH65563 KSD65563 LBZ65563 LLV65563 LVR65563 MFN65563 MPJ65563 MZF65563 NJB65563 NSX65563 OCT65563 OMP65563 OWL65563 PGH65563 PQD65563 PZZ65563 QJV65563 QTR65563 RDN65563 RNJ65563 RXF65563 SHB65563 SQX65563 TAT65563 TKP65563 TUL65563 UEH65563 UOD65563 UXZ65563 VHV65563 VRR65563 WBN65563 WLJ65563 WVF65563 IT131099 SP131099 ACL131099 AMH131099 AWD131099 BFZ131099 BPV131099 BZR131099 CJN131099 CTJ131099 DDF131099 DNB131099 DWX131099 EGT131099 EQP131099 FAL131099 FKH131099 FUD131099 GDZ131099 GNV131099 GXR131099 HHN131099 HRJ131099 IBF131099 ILB131099 IUX131099 JET131099 JOP131099 JYL131099 KIH131099 KSD131099 LBZ131099 LLV131099 LVR131099 MFN131099 MPJ131099 MZF131099 NJB131099 NSX131099 OCT131099 OMP131099 OWL131099 PGH131099 PQD131099 PZZ131099 QJV131099 QTR131099 RDN131099 RNJ131099 RXF131099 SHB131099 SQX131099 TAT131099 TKP131099 TUL131099 UEH131099 UOD131099 UXZ131099 VHV131099 VRR131099 WBN131099 WLJ131099 WVF131099 IT196635 SP196635 ACL196635 AMH196635 AWD196635 BFZ196635 BPV196635 BZR196635 CJN196635 CTJ196635 DDF196635 DNB196635 DWX196635 EGT196635 EQP196635 FAL196635 FKH196635 FUD196635 GDZ196635 GNV196635 GXR196635 HHN196635 HRJ196635 IBF196635 ILB196635 IUX196635 JET196635 JOP196635 JYL196635 KIH196635 KSD196635 LBZ196635 LLV196635 LVR196635 MFN196635 MPJ196635 MZF196635 NJB196635 NSX196635 OCT196635 OMP196635 OWL196635 PGH196635 PQD196635 PZZ196635 QJV196635 QTR196635 RDN196635 RNJ196635 RXF196635 SHB196635 SQX196635 TAT196635 TKP196635 TUL196635 UEH196635 UOD196635 UXZ196635 VHV196635 VRR196635 WBN196635 WLJ196635 WVF196635 IT262171 SP262171 ACL262171 AMH262171 AWD262171 BFZ262171 BPV262171 BZR262171 CJN262171 CTJ262171 DDF262171 DNB262171 DWX262171 EGT262171 EQP262171 FAL262171 FKH262171 FUD262171 GDZ262171 GNV262171 GXR262171 HHN262171 HRJ262171 IBF262171 ILB262171 IUX262171 JET262171 JOP262171 JYL262171 KIH262171 KSD262171 LBZ262171 LLV262171 LVR262171 MFN262171 MPJ262171 MZF262171 NJB262171 NSX262171 OCT262171 OMP262171 OWL262171 PGH262171 PQD262171 PZZ262171 QJV262171 QTR262171 RDN262171 RNJ262171 RXF262171 SHB262171 SQX262171 TAT262171 TKP262171 TUL262171 UEH262171 UOD262171 UXZ262171 VHV262171 VRR262171 WBN262171 WLJ262171 WVF262171 IT327707 SP327707 ACL327707 AMH327707 AWD327707 BFZ327707 BPV327707 BZR327707 CJN327707 CTJ327707 DDF327707 DNB327707 DWX327707 EGT327707 EQP327707 FAL327707 FKH327707 FUD327707 GDZ327707 GNV327707 GXR327707 HHN327707 HRJ327707 IBF327707 ILB327707 IUX327707 JET327707 JOP327707 JYL327707 KIH327707 KSD327707 LBZ327707 LLV327707 LVR327707 MFN327707 MPJ327707 MZF327707 NJB327707 NSX327707 OCT327707 OMP327707 OWL327707 PGH327707 PQD327707 PZZ327707 QJV327707 QTR327707 RDN327707 RNJ327707 RXF327707 SHB327707 SQX327707 TAT327707 TKP327707 TUL327707 UEH327707 UOD327707 UXZ327707 VHV327707 VRR327707 WBN327707 WLJ327707 WVF327707 IT393243 SP393243 ACL393243 AMH393243 AWD393243 BFZ393243 BPV393243 BZR393243 CJN393243 CTJ393243 DDF393243 DNB393243 DWX393243 EGT393243 EQP393243 FAL393243 FKH393243 FUD393243 GDZ393243 GNV393243 GXR393243 HHN393243 HRJ393243 IBF393243 ILB393243 IUX393243 JET393243 JOP393243 JYL393243 KIH393243 KSD393243 LBZ393243 LLV393243 LVR393243 MFN393243 MPJ393243 MZF393243 NJB393243 NSX393243 OCT393243 OMP393243 OWL393243 PGH393243 PQD393243 PZZ393243 QJV393243 QTR393243 RDN393243 RNJ393243 RXF393243 SHB393243 SQX393243 TAT393243 TKP393243 TUL393243 UEH393243 UOD393243 UXZ393243 VHV393243 VRR393243 WBN393243 WLJ393243 WVF393243 IT458779 SP458779 ACL458779 AMH458779 AWD458779 BFZ458779 BPV458779 BZR458779 CJN458779 CTJ458779 DDF458779 DNB458779 DWX458779 EGT458779 EQP458779 FAL458779 FKH458779 FUD458779 GDZ458779 GNV458779 GXR458779 HHN458779 HRJ458779 IBF458779 ILB458779 IUX458779 JET458779 JOP458779 JYL458779 KIH458779 KSD458779 LBZ458779 LLV458779 LVR458779 MFN458779 MPJ458779 MZF458779 NJB458779 NSX458779 OCT458779 OMP458779 OWL458779 PGH458779 PQD458779 PZZ458779 QJV458779 QTR458779 RDN458779 RNJ458779 RXF458779 SHB458779 SQX458779 TAT458779 TKP458779 TUL458779 UEH458779 UOD458779 UXZ458779 VHV458779 VRR458779 WBN458779 WLJ458779 WVF458779 IT524315 SP524315 ACL524315 AMH524315 AWD524315 BFZ524315 BPV524315 BZR524315 CJN524315 CTJ524315 DDF524315 DNB524315 DWX524315 EGT524315 EQP524315 FAL524315 FKH524315 FUD524315 GDZ524315 GNV524315 GXR524315 HHN524315 HRJ524315 IBF524315 ILB524315 IUX524315 JET524315 JOP524315 JYL524315 KIH524315 KSD524315 LBZ524315 LLV524315 LVR524315 MFN524315 MPJ524315 MZF524315 NJB524315 NSX524315 OCT524315 OMP524315 OWL524315 PGH524315 PQD524315 PZZ524315 QJV524315 QTR524315 RDN524315 RNJ524315 RXF524315 SHB524315 SQX524315 TAT524315 TKP524315 TUL524315 UEH524315 UOD524315 UXZ524315 VHV524315 VRR524315 WBN524315 WLJ524315 WVF524315 IT589851 SP589851 ACL589851 AMH589851 AWD589851 BFZ589851 BPV589851 BZR589851 CJN589851 CTJ589851 DDF589851 DNB589851 DWX589851 EGT589851 EQP589851 FAL589851 FKH589851 FUD589851 GDZ589851 GNV589851 GXR589851 HHN589851 HRJ589851 IBF589851 ILB589851 IUX589851 JET589851 JOP589851 JYL589851 KIH589851 KSD589851 LBZ589851 LLV589851 LVR589851 MFN589851 MPJ589851 MZF589851 NJB589851 NSX589851 OCT589851 OMP589851 OWL589851 PGH589851 PQD589851 PZZ589851 QJV589851 QTR589851 RDN589851 RNJ589851 RXF589851 SHB589851 SQX589851 TAT589851 TKP589851 TUL589851 UEH589851 UOD589851 UXZ589851 VHV589851 VRR589851 WBN589851 WLJ589851 WVF589851 IT655387 SP655387 ACL655387 AMH655387 AWD655387 BFZ655387 BPV655387 BZR655387 CJN655387 CTJ655387 DDF655387 DNB655387 DWX655387 EGT655387 EQP655387 FAL655387 FKH655387 FUD655387 GDZ655387 GNV655387 GXR655387 HHN655387 HRJ655387 IBF655387 ILB655387 IUX655387 JET655387 JOP655387 JYL655387 KIH655387 KSD655387 LBZ655387 LLV655387 LVR655387 MFN655387 MPJ655387 MZF655387 NJB655387 NSX655387 OCT655387 OMP655387 OWL655387 PGH655387 PQD655387 PZZ655387 QJV655387 QTR655387 RDN655387 RNJ655387 RXF655387 SHB655387 SQX655387 TAT655387 TKP655387 TUL655387 UEH655387 UOD655387 UXZ655387 VHV655387 VRR655387 WBN655387 WLJ655387 WVF655387 IT720923 SP720923 ACL720923 AMH720923 AWD720923 BFZ720923 BPV720923 BZR720923 CJN720923 CTJ720923 DDF720923 DNB720923 DWX720923 EGT720923 EQP720923 FAL720923 FKH720923 FUD720923 GDZ720923 GNV720923 GXR720923 HHN720923 HRJ720923 IBF720923 ILB720923 IUX720923 JET720923 JOP720923 JYL720923 KIH720923 KSD720923 LBZ720923 LLV720923 LVR720923 MFN720923 MPJ720923 MZF720923 NJB720923 NSX720923 OCT720923 OMP720923 OWL720923 PGH720923 PQD720923 PZZ720923 QJV720923 QTR720923 RDN720923 RNJ720923 RXF720923 SHB720923 SQX720923 TAT720923 TKP720923 TUL720923 UEH720923 UOD720923 UXZ720923 VHV720923 VRR720923 WBN720923 WLJ720923 WVF720923 IT786459 SP786459 ACL786459 AMH786459 AWD786459 BFZ786459 BPV786459 BZR786459 CJN786459 CTJ786459 DDF786459 DNB786459 DWX786459 EGT786459 EQP786459 FAL786459 FKH786459 FUD786459 GDZ786459 GNV786459 GXR786459 HHN786459 HRJ786459 IBF786459 ILB786459 IUX786459 JET786459 JOP786459 JYL786459 KIH786459 KSD786459 LBZ786459 LLV786459 LVR786459 MFN786459 MPJ786459 MZF786459 NJB786459 NSX786459 OCT786459 OMP786459 OWL786459 PGH786459 PQD786459 PZZ786459 QJV786459 QTR786459 RDN786459 RNJ786459 RXF786459 SHB786459 SQX786459 TAT786459 TKP786459 TUL786459 UEH786459 UOD786459 UXZ786459 VHV786459 VRR786459 WBN786459 WLJ786459 WVF786459 IT851995 SP851995 ACL851995 AMH851995 AWD851995 BFZ851995 BPV851995 BZR851995 CJN851995 CTJ851995 DDF851995 DNB851995 DWX851995 EGT851995 EQP851995 FAL851995 FKH851995 FUD851995 GDZ851995 GNV851995 GXR851995 HHN851995 HRJ851995 IBF851995 ILB851995 IUX851995 JET851995 JOP851995 JYL851995 KIH851995 KSD851995 LBZ851995 LLV851995 LVR851995 MFN851995 MPJ851995 MZF851995 NJB851995 NSX851995 OCT851995 OMP851995 OWL851995 PGH851995 PQD851995 PZZ851995 QJV851995 QTR851995 RDN851995 RNJ851995 RXF851995 SHB851995 SQX851995 TAT851995 TKP851995 TUL851995 UEH851995 UOD851995 UXZ851995 VHV851995 VRR851995 WBN851995 WLJ851995 WVF851995 IT917531 SP917531 ACL917531 AMH917531 AWD917531 BFZ917531 BPV917531 BZR917531 CJN917531 CTJ917531 DDF917531 DNB917531 DWX917531 EGT917531 EQP917531 FAL917531 FKH917531 FUD917531 GDZ917531 GNV917531 GXR917531 HHN917531 HRJ917531 IBF917531 ILB917531 IUX917531 JET917531 JOP917531 JYL917531 KIH917531 KSD917531 LBZ917531 LLV917531 LVR917531 MFN917531 MPJ917531 MZF917531 NJB917531 NSX917531 OCT917531 OMP917531 OWL917531 PGH917531 PQD917531 PZZ917531 QJV917531 QTR917531 RDN917531 RNJ917531 RXF917531 SHB917531 SQX917531 TAT917531 TKP917531 TUL917531 UEH917531 UOD917531 UXZ917531 VHV917531 VRR917531 WBN917531 WLJ917531 WVF917531 IT983067 SP983067 ACL983067 AMH983067 AWD983067 BFZ983067 BPV983067 BZR983067 CJN983067 CTJ983067 DDF983067 DNB983067 DWX983067 EGT983067 EQP983067 FAL983067 FKH983067 FUD983067 GDZ983067 GNV983067 GXR983067 HHN983067 HRJ983067 IBF983067 ILB983067 IUX983067 JET983067 JOP983067 JYL983067 KIH983067 KSD983067 LBZ983067 LLV983067 LVR983067 MFN983067 MPJ983067 MZF983067 NJB983067 NSX983067 OCT983067 OMP983067 OWL983067 PGH983067 PQD983067 PZZ983067 QJV983067 QTR983067 RDN983067 RNJ983067 RXF983067 SHB983067 SQX983067 TAT983067 TKP983067 TUL983067 UEH983067 UOD983067 UXZ983067 VHV983067 VRR983067 WBN983067 WLJ983067 WVF983067 IN65527 SJ65527 ACF65527 AMB65527 AVX65527 BFT65527 BPP65527 BZL65527 CJH65527 CTD65527 DCZ65527 DMV65527 DWR65527 EGN65527 EQJ65527 FAF65527 FKB65527 FTX65527 GDT65527 GNP65527 GXL65527 HHH65527 HRD65527 IAZ65527 IKV65527 IUR65527 JEN65527 JOJ65527 JYF65527 KIB65527 KRX65527 LBT65527 LLP65527 LVL65527 MFH65527 MPD65527 MYZ65527 NIV65527 NSR65527 OCN65527 OMJ65527 OWF65527 PGB65527 PPX65527 PZT65527 QJP65527 QTL65527 RDH65527 RND65527 RWZ65527 SGV65527 SQR65527 TAN65527 TKJ65527 TUF65527 UEB65527 UNX65527 UXT65527 VHP65527 VRL65527 WBH65527 WLD65527 WUZ65527 IN131063 SJ131063 ACF131063 AMB131063 AVX131063 BFT131063 BPP131063 BZL131063 CJH131063 CTD131063 DCZ131063 DMV131063 DWR131063 EGN131063 EQJ131063 FAF131063 FKB131063 FTX131063 GDT131063 GNP131063 GXL131063 HHH131063 HRD131063 IAZ131063 IKV131063 IUR131063 JEN131063 JOJ131063 JYF131063 KIB131063 KRX131063 LBT131063 LLP131063 LVL131063 MFH131063 MPD131063 MYZ131063 NIV131063 NSR131063 OCN131063 OMJ131063 OWF131063 PGB131063 PPX131063 PZT131063 QJP131063 QTL131063 RDH131063 RND131063 RWZ131063 SGV131063 SQR131063 TAN131063 TKJ131063 TUF131063 UEB131063 UNX131063 UXT131063 VHP131063 VRL131063 WBH131063 WLD131063 WUZ131063 IN196599 SJ196599 ACF196599 AMB196599 AVX196599 BFT196599 BPP196599 BZL196599 CJH196599 CTD196599 DCZ196599 DMV196599 DWR196599 EGN196599 EQJ196599 FAF196599 FKB196599 FTX196599 GDT196599 GNP196599 GXL196599 HHH196599 HRD196599 IAZ196599 IKV196599 IUR196599 JEN196599 JOJ196599 JYF196599 KIB196599 KRX196599 LBT196599 LLP196599 LVL196599 MFH196599 MPD196599 MYZ196599 NIV196599 NSR196599 OCN196599 OMJ196599 OWF196599 PGB196599 PPX196599 PZT196599 QJP196599 QTL196599 RDH196599 RND196599 RWZ196599 SGV196599 SQR196599 TAN196599 TKJ196599 TUF196599 UEB196599 UNX196599 UXT196599 VHP196599 VRL196599 WBH196599 WLD196599 WUZ196599 IN262135 SJ262135 ACF262135 AMB262135 AVX262135 BFT262135 BPP262135 BZL262135 CJH262135 CTD262135 DCZ262135 DMV262135 DWR262135 EGN262135 EQJ262135 FAF262135 FKB262135 FTX262135 GDT262135 GNP262135 GXL262135 HHH262135 HRD262135 IAZ262135 IKV262135 IUR262135 JEN262135 JOJ262135 JYF262135 KIB262135 KRX262135 LBT262135 LLP262135 LVL262135 MFH262135 MPD262135 MYZ262135 NIV262135 NSR262135 OCN262135 OMJ262135 OWF262135 PGB262135 PPX262135 PZT262135 QJP262135 QTL262135 RDH262135 RND262135 RWZ262135 SGV262135 SQR262135 TAN262135 TKJ262135 TUF262135 UEB262135 UNX262135 UXT262135 VHP262135 VRL262135 WBH262135 WLD262135 WUZ262135 IN327671 SJ327671 ACF327671 AMB327671 AVX327671 BFT327671 BPP327671 BZL327671 CJH327671 CTD327671 DCZ327671 DMV327671 DWR327671 EGN327671 EQJ327671 FAF327671 FKB327671 FTX327671 GDT327671 GNP327671 GXL327671 HHH327671 HRD327671 IAZ327671 IKV327671 IUR327671 JEN327671 JOJ327671 JYF327671 KIB327671 KRX327671 LBT327671 LLP327671 LVL327671 MFH327671 MPD327671 MYZ327671 NIV327671 NSR327671 OCN327671 OMJ327671 OWF327671 PGB327671 PPX327671 PZT327671 QJP327671 QTL327671 RDH327671 RND327671 RWZ327671 SGV327671 SQR327671 TAN327671 TKJ327671 TUF327671 UEB327671 UNX327671 UXT327671 VHP327671 VRL327671 WBH327671 WLD327671 WUZ327671 IN393207 SJ393207 ACF393207 AMB393207 AVX393207 BFT393207 BPP393207 BZL393207 CJH393207 CTD393207 DCZ393207 DMV393207 DWR393207 EGN393207 EQJ393207 FAF393207 FKB393207 FTX393207 GDT393207 GNP393207 GXL393207 HHH393207 HRD393207 IAZ393207 IKV393207 IUR393207 JEN393207 JOJ393207 JYF393207 KIB393207 KRX393207 LBT393207 LLP393207 LVL393207 MFH393207 MPD393207 MYZ393207 NIV393207 NSR393207 OCN393207 OMJ393207 OWF393207 PGB393207 PPX393207 PZT393207 QJP393207 QTL393207 RDH393207 RND393207 RWZ393207 SGV393207 SQR393207 TAN393207 TKJ393207 TUF393207 UEB393207 UNX393207 UXT393207 VHP393207 VRL393207 WBH393207 WLD393207 WUZ393207 IN458743 SJ458743 ACF458743 AMB458743 AVX458743 BFT458743 BPP458743 BZL458743 CJH458743 CTD458743 DCZ458743 DMV458743 DWR458743 EGN458743 EQJ458743 FAF458743 FKB458743 FTX458743 GDT458743 GNP458743 GXL458743 HHH458743 HRD458743 IAZ458743 IKV458743 IUR458743 JEN458743 JOJ458743 JYF458743 KIB458743 KRX458743 LBT458743 LLP458743 LVL458743 MFH458743 MPD458743 MYZ458743 NIV458743 NSR458743 OCN458743 OMJ458743 OWF458743 PGB458743 PPX458743 PZT458743 QJP458743 QTL458743 RDH458743 RND458743 RWZ458743 SGV458743 SQR458743 TAN458743 TKJ458743 TUF458743 UEB458743 UNX458743 UXT458743 VHP458743 VRL458743 WBH458743 WLD458743 WUZ458743 IN524279 SJ524279 ACF524279 AMB524279 AVX524279 BFT524279 BPP524279 BZL524279 CJH524279 CTD524279 DCZ524279 DMV524279 DWR524279 EGN524279 EQJ524279 FAF524279 FKB524279 FTX524279 GDT524279 GNP524279 GXL524279 HHH524279 HRD524279 IAZ524279 IKV524279 IUR524279 JEN524279 JOJ524279 JYF524279 KIB524279 KRX524279 LBT524279 LLP524279 LVL524279 MFH524279 MPD524279 MYZ524279 NIV524279 NSR524279 OCN524279 OMJ524279 OWF524279 PGB524279 PPX524279 PZT524279 QJP524279 QTL524279 RDH524279 RND524279 RWZ524279 SGV524279 SQR524279 TAN524279 TKJ524279 TUF524279 UEB524279 UNX524279 UXT524279 VHP524279 VRL524279 WBH524279 WLD524279 WUZ524279 IN589815 SJ589815 ACF589815 AMB589815 AVX589815 BFT589815 BPP589815 BZL589815 CJH589815 CTD589815 DCZ589815 DMV589815 DWR589815 EGN589815 EQJ589815 FAF589815 FKB589815 FTX589815 GDT589815 GNP589815 GXL589815 HHH589815 HRD589815 IAZ589815 IKV589815 IUR589815 JEN589815 JOJ589815 JYF589815 KIB589815 KRX589815 LBT589815 LLP589815 LVL589815 MFH589815 MPD589815 MYZ589815 NIV589815 NSR589815 OCN589815 OMJ589815 OWF589815 PGB589815 PPX589815 PZT589815 QJP589815 QTL589815 RDH589815 RND589815 RWZ589815 SGV589815 SQR589815 TAN589815 TKJ589815 TUF589815 UEB589815 UNX589815 UXT589815 VHP589815 VRL589815 WBH589815 WLD589815 WUZ589815 IN655351 SJ655351 ACF655351 AMB655351 AVX655351 BFT655351 BPP655351 BZL655351 CJH655351 CTD655351 DCZ655351 DMV655351 DWR655351 EGN655351 EQJ655351 FAF655351 FKB655351 FTX655351 GDT655351 GNP655351 GXL655351 HHH655351 HRD655351 IAZ655351 IKV655351 IUR655351 JEN655351 JOJ655351 JYF655351 KIB655351 KRX655351 LBT655351 LLP655351 LVL655351 MFH655351 MPD655351 MYZ655351 NIV655351 NSR655351 OCN655351 OMJ655351 OWF655351 PGB655351 PPX655351 PZT655351 QJP655351 QTL655351 RDH655351 RND655351 RWZ655351 SGV655351 SQR655351 TAN655351 TKJ655351 TUF655351 UEB655351 UNX655351 UXT655351 VHP655351 VRL655351 WBH655351 WLD655351 WUZ655351 IN720887 SJ720887 ACF720887 AMB720887 AVX720887 BFT720887 BPP720887 BZL720887 CJH720887 CTD720887 DCZ720887 DMV720887 DWR720887 EGN720887 EQJ720887 FAF720887 FKB720887 FTX720887 GDT720887 GNP720887 GXL720887 HHH720887 HRD720887 IAZ720887 IKV720887 IUR720887 JEN720887 JOJ720887 JYF720887 KIB720887 KRX720887 LBT720887 LLP720887 LVL720887 MFH720887 MPD720887 MYZ720887 NIV720887 NSR720887 OCN720887 OMJ720887 OWF720887 PGB720887 PPX720887 PZT720887 QJP720887 QTL720887 RDH720887 RND720887 RWZ720887 SGV720887 SQR720887 TAN720887 TKJ720887 TUF720887 UEB720887 UNX720887 UXT720887 VHP720887 VRL720887 WBH720887 WLD720887 WUZ720887 IN786423 SJ786423 ACF786423 AMB786423 AVX786423 BFT786423 BPP786423 BZL786423 CJH786423 CTD786423 DCZ786423 DMV786423 DWR786423 EGN786423 EQJ786423 FAF786423 FKB786423 FTX786423 GDT786423 GNP786423 GXL786423 HHH786423 HRD786423 IAZ786423 IKV786423 IUR786423 JEN786423 JOJ786423 JYF786423 KIB786423 KRX786423 LBT786423 LLP786423 LVL786423 MFH786423 MPD786423 MYZ786423 NIV786423 NSR786423 OCN786423 OMJ786423 OWF786423 PGB786423 PPX786423 PZT786423 QJP786423 QTL786423 RDH786423 RND786423 RWZ786423 SGV786423 SQR786423 TAN786423 TKJ786423 TUF786423 UEB786423 UNX786423 UXT786423 VHP786423 VRL786423 WBH786423 WLD786423 WUZ786423 IN851959 SJ851959 ACF851959 AMB851959 AVX851959 BFT851959 BPP851959 BZL851959 CJH851959 CTD851959 DCZ851959 DMV851959 DWR851959 EGN851959 EQJ851959 FAF851959 FKB851959 FTX851959 GDT851959 GNP851959 GXL851959 HHH851959 HRD851959 IAZ851959 IKV851959 IUR851959 JEN851959 JOJ851959 JYF851959 KIB851959 KRX851959 LBT851959 LLP851959 LVL851959 MFH851959 MPD851959 MYZ851959 NIV851959 NSR851959 OCN851959 OMJ851959 OWF851959 PGB851959 PPX851959 PZT851959 QJP851959 QTL851959 RDH851959 RND851959 RWZ851959 SGV851959 SQR851959 TAN851959 TKJ851959 TUF851959 UEB851959 UNX851959 UXT851959 VHP851959 VRL851959 WBH851959 WLD851959 WUZ851959 IN917495 SJ917495 ACF917495 AMB917495 AVX917495 BFT917495 BPP917495 BZL917495 CJH917495 CTD917495 DCZ917495 DMV917495 DWR917495 EGN917495 EQJ917495 FAF917495 FKB917495 FTX917495 GDT917495 GNP917495 GXL917495 HHH917495 HRD917495 IAZ917495 IKV917495 IUR917495 JEN917495 JOJ917495 JYF917495 KIB917495 KRX917495 LBT917495 LLP917495 LVL917495 MFH917495 MPD917495 MYZ917495 NIV917495 NSR917495 OCN917495 OMJ917495 OWF917495 PGB917495 PPX917495 PZT917495 QJP917495 QTL917495 RDH917495 RND917495 RWZ917495 SGV917495 SQR917495 TAN917495 TKJ917495 TUF917495 UEB917495 UNX917495 UXT917495 VHP917495 VRL917495 WBH917495 WLD917495 WUZ917495 IN983031 SJ983031 ACF983031 AMB983031 AVX983031 BFT983031 BPP983031 BZL983031 CJH983031 CTD983031 DCZ983031 DMV983031 DWR983031 EGN983031 EQJ983031 FAF983031 FKB983031 FTX983031 GDT983031 GNP983031 GXL983031 HHH983031 HRD983031 IAZ983031 IKV983031 IUR983031 JEN983031 JOJ983031 JYF983031 KIB983031 KRX983031 LBT983031 LLP983031 LVL983031 MFH983031 MPD983031 MYZ983031 NIV983031 NSR983031 OCN983031 OMJ983031 OWF983031 PGB983031 PPX983031 PZT983031 QJP983031 QTL983031 RDH983031 RND983031 RWZ983031 SGV983031 SQR983031 TAN983031 TKJ983031 TUF983031 UEB983031 UNX983031 UXT983031 VHP983031 VRL983031 WBH983031 WLD983031 WUZ983031 IJ65521 SF65521 ACB65521 ALX65521 AVT65521 BFP65521 BPL65521 BZH65521 CJD65521 CSZ65521 DCV65521 DMR65521 DWN65521 EGJ65521 EQF65521 FAB65521 FJX65521 FTT65521 GDP65521 GNL65521 GXH65521 HHD65521 HQZ65521 IAV65521 IKR65521 IUN65521 JEJ65521 JOF65521 JYB65521 KHX65521 KRT65521 LBP65521 LLL65521 LVH65521 MFD65521 MOZ65521 MYV65521 NIR65521 NSN65521 OCJ65521 OMF65521 OWB65521 PFX65521 PPT65521 PZP65521 QJL65521 QTH65521 RDD65521 RMZ65521 RWV65521 SGR65521 SQN65521 TAJ65521 TKF65521 TUB65521 UDX65521 UNT65521 UXP65521 VHL65521 VRH65521 WBD65521 WKZ65521 WUV65521 IJ131057 SF131057 ACB131057 ALX131057 AVT131057 BFP131057 BPL131057 BZH131057 CJD131057 CSZ131057 DCV131057 DMR131057 DWN131057 EGJ131057 EQF131057 FAB131057 FJX131057 FTT131057 GDP131057 GNL131057 GXH131057 HHD131057 HQZ131057 IAV131057 IKR131057 IUN131057 JEJ131057 JOF131057 JYB131057 KHX131057 KRT131057 LBP131057 LLL131057 LVH131057 MFD131057 MOZ131057 MYV131057 NIR131057 NSN131057 OCJ131057 OMF131057 OWB131057 PFX131057 PPT131057 PZP131057 QJL131057 QTH131057 RDD131057 RMZ131057 RWV131057 SGR131057 SQN131057 TAJ131057 TKF131057 TUB131057 UDX131057 UNT131057 UXP131057 VHL131057 VRH131057 WBD131057 WKZ131057 WUV131057 IJ196593 SF196593 ACB196593 ALX196593 AVT196593 BFP196593 BPL196593 BZH196593 CJD196593 CSZ196593 DCV196593 DMR196593 DWN196593 EGJ196593 EQF196593 FAB196593 FJX196593 FTT196593 GDP196593 GNL196593 GXH196593 HHD196593 HQZ196593 IAV196593 IKR196593 IUN196593 JEJ196593 JOF196593 JYB196593 KHX196593 KRT196593 LBP196593 LLL196593 LVH196593 MFD196593 MOZ196593 MYV196593 NIR196593 NSN196593 OCJ196593 OMF196593 OWB196593 PFX196593 PPT196593 PZP196593 QJL196593 QTH196593 RDD196593 RMZ196593 RWV196593 SGR196593 SQN196593 TAJ196593 TKF196593 TUB196593 UDX196593 UNT196593 UXP196593 VHL196593 VRH196593 WBD196593 WKZ196593 WUV196593 IJ262129 SF262129 ACB262129 ALX262129 AVT262129 BFP262129 BPL262129 BZH262129 CJD262129 CSZ262129 DCV262129 DMR262129 DWN262129 EGJ262129 EQF262129 FAB262129 FJX262129 FTT262129 GDP262129 GNL262129 GXH262129 HHD262129 HQZ262129 IAV262129 IKR262129 IUN262129 JEJ262129 JOF262129 JYB262129 KHX262129 KRT262129 LBP262129 LLL262129 LVH262129 MFD262129 MOZ262129 MYV262129 NIR262129 NSN262129 OCJ262129 OMF262129 OWB262129 PFX262129 PPT262129 PZP262129 QJL262129 QTH262129 RDD262129 RMZ262129 RWV262129 SGR262129 SQN262129 TAJ262129 TKF262129 TUB262129 UDX262129 UNT262129 UXP262129 VHL262129 VRH262129 WBD262129 WKZ262129 WUV262129 IJ327665 SF327665 ACB327665 ALX327665 AVT327665 BFP327665 BPL327665 BZH327665 CJD327665 CSZ327665 DCV327665 DMR327665 DWN327665 EGJ327665 EQF327665 FAB327665 FJX327665 FTT327665 GDP327665 GNL327665 GXH327665 HHD327665 HQZ327665 IAV327665 IKR327665 IUN327665 JEJ327665 JOF327665 JYB327665 KHX327665 KRT327665 LBP327665 LLL327665 LVH327665 MFD327665 MOZ327665 MYV327665 NIR327665 NSN327665 OCJ327665 OMF327665 OWB327665 PFX327665 PPT327665 PZP327665 QJL327665 QTH327665 RDD327665 RMZ327665 RWV327665 SGR327665 SQN327665 TAJ327665 TKF327665 TUB327665 UDX327665 UNT327665 UXP327665 VHL327665 VRH327665 WBD327665 WKZ327665 WUV327665 IJ393201 SF393201 ACB393201 ALX393201 AVT393201 BFP393201 BPL393201 BZH393201 CJD393201 CSZ393201 DCV393201 DMR393201 DWN393201 EGJ393201 EQF393201 FAB393201 FJX393201 FTT393201 GDP393201 GNL393201 GXH393201 HHD393201 HQZ393201 IAV393201 IKR393201 IUN393201 JEJ393201 JOF393201 JYB393201 KHX393201 KRT393201 LBP393201 LLL393201 LVH393201 MFD393201 MOZ393201 MYV393201 NIR393201 NSN393201 OCJ393201 OMF393201 OWB393201 PFX393201 PPT393201 PZP393201 QJL393201 QTH393201 RDD393201 RMZ393201 RWV393201 SGR393201 SQN393201 TAJ393201 TKF393201 TUB393201 UDX393201 UNT393201 UXP393201 VHL393201 VRH393201 WBD393201 WKZ393201 WUV393201 IJ458737 SF458737 ACB458737 ALX458737 AVT458737 BFP458737 BPL458737 BZH458737 CJD458737 CSZ458737 DCV458737 DMR458737 DWN458737 EGJ458737 EQF458737 FAB458737 FJX458737 FTT458737 GDP458737 GNL458737 GXH458737 HHD458737 HQZ458737 IAV458737 IKR458737 IUN458737 JEJ458737 JOF458737 JYB458737 KHX458737 KRT458737 LBP458737 LLL458737 LVH458737 MFD458737 MOZ458737 MYV458737 NIR458737 NSN458737 OCJ458737 OMF458737 OWB458737 PFX458737 PPT458737 PZP458737 QJL458737 QTH458737 RDD458737 RMZ458737 RWV458737 SGR458737 SQN458737 TAJ458737 TKF458737 TUB458737 UDX458737 UNT458737 UXP458737 VHL458737 VRH458737 WBD458737 WKZ458737 WUV458737 IJ524273 SF524273 ACB524273 ALX524273 AVT524273 BFP524273 BPL524273 BZH524273 CJD524273 CSZ524273 DCV524273 DMR524273 DWN524273 EGJ524273 EQF524273 FAB524273 FJX524273 FTT524273 GDP524273 GNL524273 GXH524273 HHD524273 HQZ524273 IAV524273 IKR524273 IUN524273 JEJ524273 JOF524273 JYB524273 KHX524273 KRT524273 LBP524273 LLL524273 LVH524273 MFD524273 MOZ524273 MYV524273 NIR524273 NSN524273 OCJ524273 OMF524273 OWB524273 PFX524273 PPT524273 PZP524273 QJL524273 QTH524273 RDD524273 RMZ524273 RWV524273 SGR524273 SQN524273 TAJ524273 TKF524273 TUB524273 UDX524273 UNT524273 UXP524273 VHL524273 VRH524273 WBD524273 WKZ524273 WUV524273 IJ589809 SF589809 ACB589809 ALX589809 AVT589809 BFP589809 BPL589809 BZH589809 CJD589809 CSZ589809 DCV589809 DMR589809 DWN589809 EGJ589809 EQF589809 FAB589809 FJX589809 FTT589809 GDP589809 GNL589809 GXH589809 HHD589809 HQZ589809 IAV589809 IKR589809 IUN589809 JEJ589809 JOF589809 JYB589809 KHX589809 KRT589809 LBP589809 LLL589809 LVH589809 MFD589809 MOZ589809 MYV589809 NIR589809 NSN589809 OCJ589809 OMF589809 OWB589809 PFX589809 PPT589809 PZP589809 QJL589809 QTH589809 RDD589809 RMZ589809 RWV589809 SGR589809 SQN589809 TAJ589809 TKF589809 TUB589809 UDX589809 UNT589809 UXP589809 VHL589809 VRH589809 WBD589809 WKZ589809 WUV589809 IJ655345 SF655345 ACB655345 ALX655345 AVT655345 BFP655345 BPL655345 BZH655345 CJD655345 CSZ655345 DCV655345 DMR655345 DWN655345 EGJ655345 EQF655345 FAB655345 FJX655345 FTT655345 GDP655345 GNL655345 GXH655345 HHD655345 HQZ655345 IAV655345 IKR655345 IUN655345 JEJ655345 JOF655345 JYB655345 KHX655345 KRT655345 LBP655345 LLL655345 LVH655345 MFD655345 MOZ655345 MYV655345 NIR655345 NSN655345 OCJ655345 OMF655345 OWB655345 PFX655345 PPT655345 PZP655345 QJL655345 QTH655345 RDD655345 RMZ655345 RWV655345 SGR655345 SQN655345 TAJ655345 TKF655345 TUB655345 UDX655345 UNT655345 UXP655345 VHL655345 VRH655345 WBD655345 WKZ655345 WUV655345 IJ720881 SF720881 ACB720881 ALX720881 AVT720881 BFP720881 BPL720881 BZH720881 CJD720881 CSZ720881 DCV720881 DMR720881 DWN720881 EGJ720881 EQF720881 FAB720881 FJX720881 FTT720881 GDP720881 GNL720881 GXH720881 HHD720881 HQZ720881 IAV720881 IKR720881 IUN720881 JEJ720881 JOF720881 JYB720881 KHX720881 KRT720881 LBP720881 LLL720881 LVH720881 MFD720881 MOZ720881 MYV720881 NIR720881 NSN720881 OCJ720881 OMF720881 OWB720881 PFX720881 PPT720881 PZP720881 QJL720881 QTH720881 RDD720881 RMZ720881 RWV720881 SGR720881 SQN720881 TAJ720881 TKF720881 TUB720881 UDX720881 UNT720881 UXP720881 VHL720881 VRH720881 WBD720881 WKZ720881 WUV720881 IJ786417 SF786417 ACB786417 ALX786417 AVT786417 BFP786417 BPL786417 BZH786417 CJD786417 CSZ786417 DCV786417 DMR786417 DWN786417 EGJ786417 EQF786417 FAB786417 FJX786417 FTT786417 GDP786417 GNL786417 GXH786417 HHD786417 HQZ786417 IAV786417 IKR786417 IUN786417 JEJ786417 JOF786417 JYB786417 KHX786417 KRT786417 LBP786417 LLL786417 LVH786417 MFD786417 MOZ786417 MYV786417 NIR786417 NSN786417 OCJ786417 OMF786417 OWB786417 PFX786417 PPT786417 PZP786417 QJL786417 QTH786417 RDD786417 RMZ786417 RWV786417 SGR786417 SQN786417 TAJ786417 TKF786417 TUB786417 UDX786417 UNT786417 UXP786417 VHL786417 VRH786417 WBD786417 WKZ786417 WUV786417 IJ851953 SF851953 ACB851953 ALX851953 AVT851953 BFP851953 BPL851953 BZH851953 CJD851953 CSZ851953 DCV851953 DMR851953 DWN851953 EGJ851953 EQF851953 FAB851953 FJX851953 FTT851953 GDP851953 GNL851953 GXH851953 HHD851953 HQZ851953 IAV851953 IKR851953 IUN851953 JEJ851953 JOF851953 JYB851953 KHX851953 KRT851953 LBP851953 LLL851953 LVH851953 MFD851953 MOZ851953 MYV851953 NIR851953 NSN851953 OCJ851953 OMF851953 OWB851953 PFX851953 PPT851953 PZP851953 QJL851953 QTH851953 RDD851953 RMZ851953 RWV851953 SGR851953 SQN851953 TAJ851953 TKF851953 TUB851953 UDX851953 UNT851953 UXP851953 VHL851953 VRH851953 WBD851953 WKZ851953 WUV851953 IJ917489 SF917489 ACB917489 ALX917489 AVT917489 BFP917489 BPL917489 BZH917489 CJD917489 CSZ917489 DCV917489 DMR917489 DWN917489 EGJ917489 EQF917489 FAB917489 FJX917489 FTT917489 GDP917489 GNL917489 GXH917489 HHD917489 HQZ917489 IAV917489 IKR917489 IUN917489 JEJ917489 JOF917489 JYB917489 KHX917489 KRT917489 LBP917489 LLL917489 LVH917489 MFD917489 MOZ917489 MYV917489 NIR917489 NSN917489 OCJ917489 OMF917489 OWB917489 PFX917489 PPT917489 PZP917489 QJL917489 QTH917489 RDD917489 RMZ917489 RWV917489 SGR917489 SQN917489 TAJ917489 TKF917489 TUB917489 UDX917489 UNT917489 UXP917489 VHL917489 VRH917489 WBD917489 WKZ917489 WUV917489 IJ983025 SF983025 ACB983025 ALX983025 AVT983025 BFP983025 BPL983025 BZH983025 CJD983025 CSZ983025 DCV983025 DMR983025 DWN983025 EGJ983025 EQF983025 FAB983025 FJX983025 FTT983025 GDP983025 GNL983025 GXH983025 HHD983025 HQZ983025 IAV983025 IKR983025 IUN983025 JEJ983025 JOF983025 JYB983025 KHX983025 KRT983025 LBP983025 LLL983025 LVH983025 MFD983025 MOZ983025 MYV983025 NIR983025 NSN983025 OCJ983025 OMF983025 OWB983025 PFX983025 PPT983025 PZP983025 QJL983025 QTH983025 RDD983025 RMZ983025 RWV983025 SGR983025 SQN983025 TAJ983025 TKF983025 TUB983025 UDX983025 UNT983025 UXP983025 VHL983025 VRH983025 WBD983025 WKZ983025 WUV983025</xm:sqref>
        </x14:dataValidation>
        <x14:dataValidation imeMode="hiragana" allowBlank="1" showInputMessage="1" showErrorMessage="1" xr:uid="{DD8C931E-1CB6-4F45-8DED-0153E89B959B}">
          <xm:sqref>K65541:Y65542 HQ65539:II65540 RM65539:SE65540 ABI65539:ACA65540 ALE65539:ALW65540 AVA65539:AVS65540 BEW65539:BFO65540 BOS65539:BPK65540 BYO65539:BZG65540 CIK65539:CJC65540 CSG65539:CSY65540 DCC65539:DCU65540 DLY65539:DMQ65540 DVU65539:DWM65540 EFQ65539:EGI65540 EPM65539:EQE65540 EZI65539:FAA65540 FJE65539:FJW65540 FTA65539:FTS65540 GCW65539:GDO65540 GMS65539:GNK65540 GWO65539:GXG65540 HGK65539:HHC65540 HQG65539:HQY65540 IAC65539:IAU65540 IJY65539:IKQ65540 ITU65539:IUM65540 JDQ65539:JEI65540 JNM65539:JOE65540 JXI65539:JYA65540 KHE65539:KHW65540 KRA65539:KRS65540 LAW65539:LBO65540 LKS65539:LLK65540 LUO65539:LVG65540 MEK65539:MFC65540 MOG65539:MOY65540 MYC65539:MYU65540 NHY65539:NIQ65540 NRU65539:NSM65540 OBQ65539:OCI65540 OLM65539:OME65540 OVI65539:OWA65540 PFE65539:PFW65540 PPA65539:PPS65540 PYW65539:PZO65540 QIS65539:QJK65540 QSO65539:QTG65540 RCK65539:RDC65540 RMG65539:RMY65540 RWC65539:RWU65540 SFY65539:SGQ65540 SPU65539:SQM65540 SZQ65539:TAI65540 TJM65539:TKE65540 TTI65539:TUA65540 UDE65539:UDW65540 UNA65539:UNS65540 UWW65539:UXO65540 VGS65539:VHK65540 VQO65539:VRG65540 WAK65539:WBC65540 WKG65539:WKY65540 WUC65539:WUU65540 K131077:Y131078 HQ131075:II131076 RM131075:SE131076 ABI131075:ACA131076 ALE131075:ALW131076 AVA131075:AVS131076 BEW131075:BFO131076 BOS131075:BPK131076 BYO131075:BZG131076 CIK131075:CJC131076 CSG131075:CSY131076 DCC131075:DCU131076 DLY131075:DMQ131076 DVU131075:DWM131076 EFQ131075:EGI131076 EPM131075:EQE131076 EZI131075:FAA131076 FJE131075:FJW131076 FTA131075:FTS131076 GCW131075:GDO131076 GMS131075:GNK131076 GWO131075:GXG131076 HGK131075:HHC131076 HQG131075:HQY131076 IAC131075:IAU131076 IJY131075:IKQ131076 ITU131075:IUM131076 JDQ131075:JEI131076 JNM131075:JOE131076 JXI131075:JYA131076 KHE131075:KHW131076 KRA131075:KRS131076 LAW131075:LBO131076 LKS131075:LLK131076 LUO131075:LVG131076 MEK131075:MFC131076 MOG131075:MOY131076 MYC131075:MYU131076 NHY131075:NIQ131076 NRU131075:NSM131076 OBQ131075:OCI131076 OLM131075:OME131076 OVI131075:OWA131076 PFE131075:PFW131076 PPA131075:PPS131076 PYW131075:PZO131076 QIS131075:QJK131076 QSO131075:QTG131076 RCK131075:RDC131076 RMG131075:RMY131076 RWC131075:RWU131076 SFY131075:SGQ131076 SPU131075:SQM131076 SZQ131075:TAI131076 TJM131075:TKE131076 TTI131075:TUA131076 UDE131075:UDW131076 UNA131075:UNS131076 UWW131075:UXO131076 VGS131075:VHK131076 VQO131075:VRG131076 WAK131075:WBC131076 WKG131075:WKY131076 WUC131075:WUU131076 K196613:Y196614 HQ196611:II196612 RM196611:SE196612 ABI196611:ACA196612 ALE196611:ALW196612 AVA196611:AVS196612 BEW196611:BFO196612 BOS196611:BPK196612 BYO196611:BZG196612 CIK196611:CJC196612 CSG196611:CSY196612 DCC196611:DCU196612 DLY196611:DMQ196612 DVU196611:DWM196612 EFQ196611:EGI196612 EPM196611:EQE196612 EZI196611:FAA196612 FJE196611:FJW196612 FTA196611:FTS196612 GCW196611:GDO196612 GMS196611:GNK196612 GWO196611:GXG196612 HGK196611:HHC196612 HQG196611:HQY196612 IAC196611:IAU196612 IJY196611:IKQ196612 ITU196611:IUM196612 JDQ196611:JEI196612 JNM196611:JOE196612 JXI196611:JYA196612 KHE196611:KHW196612 KRA196611:KRS196612 LAW196611:LBO196612 LKS196611:LLK196612 LUO196611:LVG196612 MEK196611:MFC196612 MOG196611:MOY196612 MYC196611:MYU196612 NHY196611:NIQ196612 NRU196611:NSM196612 OBQ196611:OCI196612 OLM196611:OME196612 OVI196611:OWA196612 PFE196611:PFW196612 PPA196611:PPS196612 PYW196611:PZO196612 QIS196611:QJK196612 QSO196611:QTG196612 RCK196611:RDC196612 RMG196611:RMY196612 RWC196611:RWU196612 SFY196611:SGQ196612 SPU196611:SQM196612 SZQ196611:TAI196612 TJM196611:TKE196612 TTI196611:TUA196612 UDE196611:UDW196612 UNA196611:UNS196612 UWW196611:UXO196612 VGS196611:VHK196612 VQO196611:VRG196612 WAK196611:WBC196612 WKG196611:WKY196612 WUC196611:WUU196612 K262149:Y262150 HQ262147:II262148 RM262147:SE262148 ABI262147:ACA262148 ALE262147:ALW262148 AVA262147:AVS262148 BEW262147:BFO262148 BOS262147:BPK262148 BYO262147:BZG262148 CIK262147:CJC262148 CSG262147:CSY262148 DCC262147:DCU262148 DLY262147:DMQ262148 DVU262147:DWM262148 EFQ262147:EGI262148 EPM262147:EQE262148 EZI262147:FAA262148 FJE262147:FJW262148 FTA262147:FTS262148 GCW262147:GDO262148 GMS262147:GNK262148 GWO262147:GXG262148 HGK262147:HHC262148 HQG262147:HQY262148 IAC262147:IAU262148 IJY262147:IKQ262148 ITU262147:IUM262148 JDQ262147:JEI262148 JNM262147:JOE262148 JXI262147:JYA262148 KHE262147:KHW262148 KRA262147:KRS262148 LAW262147:LBO262148 LKS262147:LLK262148 LUO262147:LVG262148 MEK262147:MFC262148 MOG262147:MOY262148 MYC262147:MYU262148 NHY262147:NIQ262148 NRU262147:NSM262148 OBQ262147:OCI262148 OLM262147:OME262148 OVI262147:OWA262148 PFE262147:PFW262148 PPA262147:PPS262148 PYW262147:PZO262148 QIS262147:QJK262148 QSO262147:QTG262148 RCK262147:RDC262148 RMG262147:RMY262148 RWC262147:RWU262148 SFY262147:SGQ262148 SPU262147:SQM262148 SZQ262147:TAI262148 TJM262147:TKE262148 TTI262147:TUA262148 UDE262147:UDW262148 UNA262147:UNS262148 UWW262147:UXO262148 VGS262147:VHK262148 VQO262147:VRG262148 WAK262147:WBC262148 WKG262147:WKY262148 WUC262147:WUU262148 K327685:Y327686 HQ327683:II327684 RM327683:SE327684 ABI327683:ACA327684 ALE327683:ALW327684 AVA327683:AVS327684 BEW327683:BFO327684 BOS327683:BPK327684 BYO327683:BZG327684 CIK327683:CJC327684 CSG327683:CSY327684 DCC327683:DCU327684 DLY327683:DMQ327684 DVU327683:DWM327684 EFQ327683:EGI327684 EPM327683:EQE327684 EZI327683:FAA327684 FJE327683:FJW327684 FTA327683:FTS327684 GCW327683:GDO327684 GMS327683:GNK327684 GWO327683:GXG327684 HGK327683:HHC327684 HQG327683:HQY327684 IAC327683:IAU327684 IJY327683:IKQ327684 ITU327683:IUM327684 JDQ327683:JEI327684 JNM327683:JOE327684 JXI327683:JYA327684 KHE327683:KHW327684 KRA327683:KRS327684 LAW327683:LBO327684 LKS327683:LLK327684 LUO327683:LVG327684 MEK327683:MFC327684 MOG327683:MOY327684 MYC327683:MYU327684 NHY327683:NIQ327684 NRU327683:NSM327684 OBQ327683:OCI327684 OLM327683:OME327684 OVI327683:OWA327684 PFE327683:PFW327684 PPA327683:PPS327684 PYW327683:PZO327684 QIS327683:QJK327684 QSO327683:QTG327684 RCK327683:RDC327684 RMG327683:RMY327684 RWC327683:RWU327684 SFY327683:SGQ327684 SPU327683:SQM327684 SZQ327683:TAI327684 TJM327683:TKE327684 TTI327683:TUA327684 UDE327683:UDW327684 UNA327683:UNS327684 UWW327683:UXO327684 VGS327683:VHK327684 VQO327683:VRG327684 WAK327683:WBC327684 WKG327683:WKY327684 WUC327683:WUU327684 K393221:Y393222 HQ393219:II393220 RM393219:SE393220 ABI393219:ACA393220 ALE393219:ALW393220 AVA393219:AVS393220 BEW393219:BFO393220 BOS393219:BPK393220 BYO393219:BZG393220 CIK393219:CJC393220 CSG393219:CSY393220 DCC393219:DCU393220 DLY393219:DMQ393220 DVU393219:DWM393220 EFQ393219:EGI393220 EPM393219:EQE393220 EZI393219:FAA393220 FJE393219:FJW393220 FTA393219:FTS393220 GCW393219:GDO393220 GMS393219:GNK393220 GWO393219:GXG393220 HGK393219:HHC393220 HQG393219:HQY393220 IAC393219:IAU393220 IJY393219:IKQ393220 ITU393219:IUM393220 JDQ393219:JEI393220 JNM393219:JOE393220 JXI393219:JYA393220 KHE393219:KHW393220 KRA393219:KRS393220 LAW393219:LBO393220 LKS393219:LLK393220 LUO393219:LVG393220 MEK393219:MFC393220 MOG393219:MOY393220 MYC393219:MYU393220 NHY393219:NIQ393220 NRU393219:NSM393220 OBQ393219:OCI393220 OLM393219:OME393220 OVI393219:OWA393220 PFE393219:PFW393220 PPA393219:PPS393220 PYW393219:PZO393220 QIS393219:QJK393220 QSO393219:QTG393220 RCK393219:RDC393220 RMG393219:RMY393220 RWC393219:RWU393220 SFY393219:SGQ393220 SPU393219:SQM393220 SZQ393219:TAI393220 TJM393219:TKE393220 TTI393219:TUA393220 UDE393219:UDW393220 UNA393219:UNS393220 UWW393219:UXO393220 VGS393219:VHK393220 VQO393219:VRG393220 WAK393219:WBC393220 WKG393219:WKY393220 WUC393219:WUU393220 K458757:Y458758 HQ458755:II458756 RM458755:SE458756 ABI458755:ACA458756 ALE458755:ALW458756 AVA458755:AVS458756 BEW458755:BFO458756 BOS458755:BPK458756 BYO458755:BZG458756 CIK458755:CJC458756 CSG458755:CSY458756 DCC458755:DCU458756 DLY458755:DMQ458756 DVU458755:DWM458756 EFQ458755:EGI458756 EPM458755:EQE458756 EZI458755:FAA458756 FJE458755:FJW458756 FTA458755:FTS458756 GCW458755:GDO458756 GMS458755:GNK458756 GWO458755:GXG458756 HGK458755:HHC458756 HQG458755:HQY458756 IAC458755:IAU458756 IJY458755:IKQ458756 ITU458755:IUM458756 JDQ458755:JEI458756 JNM458755:JOE458756 JXI458755:JYA458756 KHE458755:KHW458756 KRA458755:KRS458756 LAW458755:LBO458756 LKS458755:LLK458756 LUO458755:LVG458756 MEK458755:MFC458756 MOG458755:MOY458756 MYC458755:MYU458756 NHY458755:NIQ458756 NRU458755:NSM458756 OBQ458755:OCI458756 OLM458755:OME458756 OVI458755:OWA458756 PFE458755:PFW458756 PPA458755:PPS458756 PYW458755:PZO458756 QIS458755:QJK458756 QSO458755:QTG458756 RCK458755:RDC458756 RMG458755:RMY458756 RWC458755:RWU458756 SFY458755:SGQ458756 SPU458755:SQM458756 SZQ458755:TAI458756 TJM458755:TKE458756 TTI458755:TUA458756 UDE458755:UDW458756 UNA458755:UNS458756 UWW458755:UXO458756 VGS458755:VHK458756 VQO458755:VRG458756 WAK458755:WBC458756 WKG458755:WKY458756 WUC458755:WUU458756 K524293:Y524294 HQ524291:II524292 RM524291:SE524292 ABI524291:ACA524292 ALE524291:ALW524292 AVA524291:AVS524292 BEW524291:BFO524292 BOS524291:BPK524292 BYO524291:BZG524292 CIK524291:CJC524292 CSG524291:CSY524292 DCC524291:DCU524292 DLY524291:DMQ524292 DVU524291:DWM524292 EFQ524291:EGI524292 EPM524291:EQE524292 EZI524291:FAA524292 FJE524291:FJW524292 FTA524291:FTS524292 GCW524291:GDO524292 GMS524291:GNK524292 GWO524291:GXG524292 HGK524291:HHC524292 HQG524291:HQY524292 IAC524291:IAU524292 IJY524291:IKQ524292 ITU524291:IUM524292 JDQ524291:JEI524292 JNM524291:JOE524292 JXI524291:JYA524292 KHE524291:KHW524292 KRA524291:KRS524292 LAW524291:LBO524292 LKS524291:LLK524292 LUO524291:LVG524292 MEK524291:MFC524292 MOG524291:MOY524292 MYC524291:MYU524292 NHY524291:NIQ524292 NRU524291:NSM524292 OBQ524291:OCI524292 OLM524291:OME524292 OVI524291:OWA524292 PFE524291:PFW524292 PPA524291:PPS524292 PYW524291:PZO524292 QIS524291:QJK524292 QSO524291:QTG524292 RCK524291:RDC524292 RMG524291:RMY524292 RWC524291:RWU524292 SFY524291:SGQ524292 SPU524291:SQM524292 SZQ524291:TAI524292 TJM524291:TKE524292 TTI524291:TUA524292 UDE524291:UDW524292 UNA524291:UNS524292 UWW524291:UXO524292 VGS524291:VHK524292 VQO524291:VRG524292 WAK524291:WBC524292 WKG524291:WKY524292 WUC524291:WUU524292 K589829:Y589830 HQ589827:II589828 RM589827:SE589828 ABI589827:ACA589828 ALE589827:ALW589828 AVA589827:AVS589828 BEW589827:BFO589828 BOS589827:BPK589828 BYO589827:BZG589828 CIK589827:CJC589828 CSG589827:CSY589828 DCC589827:DCU589828 DLY589827:DMQ589828 DVU589827:DWM589828 EFQ589827:EGI589828 EPM589827:EQE589828 EZI589827:FAA589828 FJE589827:FJW589828 FTA589827:FTS589828 GCW589827:GDO589828 GMS589827:GNK589828 GWO589827:GXG589828 HGK589827:HHC589828 HQG589827:HQY589828 IAC589827:IAU589828 IJY589827:IKQ589828 ITU589827:IUM589828 JDQ589827:JEI589828 JNM589827:JOE589828 JXI589827:JYA589828 KHE589827:KHW589828 KRA589827:KRS589828 LAW589827:LBO589828 LKS589827:LLK589828 LUO589827:LVG589828 MEK589827:MFC589828 MOG589827:MOY589828 MYC589827:MYU589828 NHY589827:NIQ589828 NRU589827:NSM589828 OBQ589827:OCI589828 OLM589827:OME589828 OVI589827:OWA589828 PFE589827:PFW589828 PPA589827:PPS589828 PYW589827:PZO589828 QIS589827:QJK589828 QSO589827:QTG589828 RCK589827:RDC589828 RMG589827:RMY589828 RWC589827:RWU589828 SFY589827:SGQ589828 SPU589827:SQM589828 SZQ589827:TAI589828 TJM589827:TKE589828 TTI589827:TUA589828 UDE589827:UDW589828 UNA589827:UNS589828 UWW589827:UXO589828 VGS589827:VHK589828 VQO589827:VRG589828 WAK589827:WBC589828 WKG589827:WKY589828 WUC589827:WUU589828 K655365:Y655366 HQ655363:II655364 RM655363:SE655364 ABI655363:ACA655364 ALE655363:ALW655364 AVA655363:AVS655364 BEW655363:BFO655364 BOS655363:BPK655364 BYO655363:BZG655364 CIK655363:CJC655364 CSG655363:CSY655364 DCC655363:DCU655364 DLY655363:DMQ655364 DVU655363:DWM655364 EFQ655363:EGI655364 EPM655363:EQE655364 EZI655363:FAA655364 FJE655363:FJW655364 FTA655363:FTS655364 GCW655363:GDO655364 GMS655363:GNK655364 GWO655363:GXG655364 HGK655363:HHC655364 HQG655363:HQY655364 IAC655363:IAU655364 IJY655363:IKQ655364 ITU655363:IUM655364 JDQ655363:JEI655364 JNM655363:JOE655364 JXI655363:JYA655364 KHE655363:KHW655364 KRA655363:KRS655364 LAW655363:LBO655364 LKS655363:LLK655364 LUO655363:LVG655364 MEK655363:MFC655364 MOG655363:MOY655364 MYC655363:MYU655364 NHY655363:NIQ655364 NRU655363:NSM655364 OBQ655363:OCI655364 OLM655363:OME655364 OVI655363:OWA655364 PFE655363:PFW655364 PPA655363:PPS655364 PYW655363:PZO655364 QIS655363:QJK655364 QSO655363:QTG655364 RCK655363:RDC655364 RMG655363:RMY655364 RWC655363:RWU655364 SFY655363:SGQ655364 SPU655363:SQM655364 SZQ655363:TAI655364 TJM655363:TKE655364 TTI655363:TUA655364 UDE655363:UDW655364 UNA655363:UNS655364 UWW655363:UXO655364 VGS655363:VHK655364 VQO655363:VRG655364 WAK655363:WBC655364 WKG655363:WKY655364 WUC655363:WUU655364 K720901:Y720902 HQ720899:II720900 RM720899:SE720900 ABI720899:ACA720900 ALE720899:ALW720900 AVA720899:AVS720900 BEW720899:BFO720900 BOS720899:BPK720900 BYO720899:BZG720900 CIK720899:CJC720900 CSG720899:CSY720900 DCC720899:DCU720900 DLY720899:DMQ720900 DVU720899:DWM720900 EFQ720899:EGI720900 EPM720899:EQE720900 EZI720899:FAA720900 FJE720899:FJW720900 FTA720899:FTS720900 GCW720899:GDO720900 GMS720899:GNK720900 GWO720899:GXG720900 HGK720899:HHC720900 HQG720899:HQY720900 IAC720899:IAU720900 IJY720899:IKQ720900 ITU720899:IUM720900 JDQ720899:JEI720900 JNM720899:JOE720900 JXI720899:JYA720900 KHE720899:KHW720900 KRA720899:KRS720900 LAW720899:LBO720900 LKS720899:LLK720900 LUO720899:LVG720900 MEK720899:MFC720900 MOG720899:MOY720900 MYC720899:MYU720900 NHY720899:NIQ720900 NRU720899:NSM720900 OBQ720899:OCI720900 OLM720899:OME720900 OVI720899:OWA720900 PFE720899:PFW720900 PPA720899:PPS720900 PYW720899:PZO720900 QIS720899:QJK720900 QSO720899:QTG720900 RCK720899:RDC720900 RMG720899:RMY720900 RWC720899:RWU720900 SFY720899:SGQ720900 SPU720899:SQM720900 SZQ720899:TAI720900 TJM720899:TKE720900 TTI720899:TUA720900 UDE720899:UDW720900 UNA720899:UNS720900 UWW720899:UXO720900 VGS720899:VHK720900 VQO720899:VRG720900 WAK720899:WBC720900 WKG720899:WKY720900 WUC720899:WUU720900 K786437:Y786438 HQ786435:II786436 RM786435:SE786436 ABI786435:ACA786436 ALE786435:ALW786436 AVA786435:AVS786436 BEW786435:BFO786436 BOS786435:BPK786436 BYO786435:BZG786436 CIK786435:CJC786436 CSG786435:CSY786436 DCC786435:DCU786436 DLY786435:DMQ786436 DVU786435:DWM786436 EFQ786435:EGI786436 EPM786435:EQE786436 EZI786435:FAA786436 FJE786435:FJW786436 FTA786435:FTS786436 GCW786435:GDO786436 GMS786435:GNK786436 GWO786435:GXG786436 HGK786435:HHC786436 HQG786435:HQY786436 IAC786435:IAU786436 IJY786435:IKQ786436 ITU786435:IUM786436 JDQ786435:JEI786436 JNM786435:JOE786436 JXI786435:JYA786436 KHE786435:KHW786436 KRA786435:KRS786436 LAW786435:LBO786436 LKS786435:LLK786436 LUO786435:LVG786436 MEK786435:MFC786436 MOG786435:MOY786436 MYC786435:MYU786436 NHY786435:NIQ786436 NRU786435:NSM786436 OBQ786435:OCI786436 OLM786435:OME786436 OVI786435:OWA786436 PFE786435:PFW786436 PPA786435:PPS786436 PYW786435:PZO786436 QIS786435:QJK786436 QSO786435:QTG786436 RCK786435:RDC786436 RMG786435:RMY786436 RWC786435:RWU786436 SFY786435:SGQ786436 SPU786435:SQM786436 SZQ786435:TAI786436 TJM786435:TKE786436 TTI786435:TUA786436 UDE786435:UDW786436 UNA786435:UNS786436 UWW786435:UXO786436 VGS786435:VHK786436 VQO786435:VRG786436 WAK786435:WBC786436 WKG786435:WKY786436 WUC786435:WUU786436 K851973:Y851974 HQ851971:II851972 RM851971:SE851972 ABI851971:ACA851972 ALE851971:ALW851972 AVA851971:AVS851972 BEW851971:BFO851972 BOS851971:BPK851972 BYO851971:BZG851972 CIK851971:CJC851972 CSG851971:CSY851972 DCC851971:DCU851972 DLY851971:DMQ851972 DVU851971:DWM851972 EFQ851971:EGI851972 EPM851971:EQE851972 EZI851971:FAA851972 FJE851971:FJW851972 FTA851971:FTS851972 GCW851971:GDO851972 GMS851971:GNK851972 GWO851971:GXG851972 HGK851971:HHC851972 HQG851971:HQY851972 IAC851971:IAU851972 IJY851971:IKQ851972 ITU851971:IUM851972 JDQ851971:JEI851972 JNM851971:JOE851972 JXI851971:JYA851972 KHE851971:KHW851972 KRA851971:KRS851972 LAW851971:LBO851972 LKS851971:LLK851972 LUO851971:LVG851972 MEK851971:MFC851972 MOG851971:MOY851972 MYC851971:MYU851972 NHY851971:NIQ851972 NRU851971:NSM851972 OBQ851971:OCI851972 OLM851971:OME851972 OVI851971:OWA851972 PFE851971:PFW851972 PPA851971:PPS851972 PYW851971:PZO851972 QIS851971:QJK851972 QSO851971:QTG851972 RCK851971:RDC851972 RMG851971:RMY851972 RWC851971:RWU851972 SFY851971:SGQ851972 SPU851971:SQM851972 SZQ851971:TAI851972 TJM851971:TKE851972 TTI851971:TUA851972 UDE851971:UDW851972 UNA851971:UNS851972 UWW851971:UXO851972 VGS851971:VHK851972 VQO851971:VRG851972 WAK851971:WBC851972 WKG851971:WKY851972 WUC851971:WUU851972 K917509:Y917510 HQ917507:II917508 RM917507:SE917508 ABI917507:ACA917508 ALE917507:ALW917508 AVA917507:AVS917508 BEW917507:BFO917508 BOS917507:BPK917508 BYO917507:BZG917508 CIK917507:CJC917508 CSG917507:CSY917508 DCC917507:DCU917508 DLY917507:DMQ917508 DVU917507:DWM917508 EFQ917507:EGI917508 EPM917507:EQE917508 EZI917507:FAA917508 FJE917507:FJW917508 FTA917507:FTS917508 GCW917507:GDO917508 GMS917507:GNK917508 GWO917507:GXG917508 HGK917507:HHC917508 HQG917507:HQY917508 IAC917507:IAU917508 IJY917507:IKQ917508 ITU917507:IUM917508 JDQ917507:JEI917508 JNM917507:JOE917508 JXI917507:JYA917508 KHE917507:KHW917508 KRA917507:KRS917508 LAW917507:LBO917508 LKS917507:LLK917508 LUO917507:LVG917508 MEK917507:MFC917508 MOG917507:MOY917508 MYC917507:MYU917508 NHY917507:NIQ917508 NRU917507:NSM917508 OBQ917507:OCI917508 OLM917507:OME917508 OVI917507:OWA917508 PFE917507:PFW917508 PPA917507:PPS917508 PYW917507:PZO917508 QIS917507:QJK917508 QSO917507:QTG917508 RCK917507:RDC917508 RMG917507:RMY917508 RWC917507:RWU917508 SFY917507:SGQ917508 SPU917507:SQM917508 SZQ917507:TAI917508 TJM917507:TKE917508 TTI917507:TUA917508 UDE917507:UDW917508 UNA917507:UNS917508 UWW917507:UXO917508 VGS917507:VHK917508 VQO917507:VRG917508 WAK917507:WBC917508 WKG917507:WKY917508 WUC917507:WUU917508 K983045:Y983046 HQ983043:II983044 RM983043:SE983044 ABI983043:ACA983044 ALE983043:ALW983044 AVA983043:AVS983044 BEW983043:BFO983044 BOS983043:BPK983044 BYO983043:BZG983044 CIK983043:CJC983044 CSG983043:CSY983044 DCC983043:DCU983044 DLY983043:DMQ983044 DVU983043:DWM983044 EFQ983043:EGI983044 EPM983043:EQE983044 EZI983043:FAA983044 FJE983043:FJW983044 FTA983043:FTS983044 GCW983043:GDO983044 GMS983043:GNK983044 GWO983043:GXG983044 HGK983043:HHC983044 HQG983043:HQY983044 IAC983043:IAU983044 IJY983043:IKQ983044 ITU983043:IUM983044 JDQ983043:JEI983044 JNM983043:JOE983044 JXI983043:JYA983044 KHE983043:KHW983044 KRA983043:KRS983044 LAW983043:LBO983044 LKS983043:LLK983044 LUO983043:LVG983044 MEK983043:MFC983044 MOG983043:MOY983044 MYC983043:MYU983044 NHY983043:NIQ983044 NRU983043:NSM983044 OBQ983043:OCI983044 OLM983043:OME983044 OVI983043:OWA983044 PFE983043:PFW983044 PPA983043:PPS983044 PYW983043:PZO983044 QIS983043:QJK983044 QSO983043:QTG983044 RCK983043:RDC983044 RMG983043:RMY983044 RWC983043:RWU983044 SFY983043:SGQ983044 SPU983043:SQM983044 SZQ983043:TAI983044 TJM983043:TKE983044 TTI983043:TUA983044 UDE983043:UDW983044 UNA983043:UNS983044 UWW983043:UXO983044 VGS983043:VHK983044 VQO983043:VRG983044 WAK983043:WBC983044 WKG983043:WKY983044 WUC983043:WUU983044 G65556:Y65556 HM65554:II65554 RI65554:SE65554 ABE65554:ACA65554 ALA65554:ALW65554 AUW65554:AVS65554 BES65554:BFO65554 BOO65554:BPK65554 BYK65554:BZG65554 CIG65554:CJC65554 CSC65554:CSY65554 DBY65554:DCU65554 DLU65554:DMQ65554 DVQ65554:DWM65554 EFM65554:EGI65554 EPI65554:EQE65554 EZE65554:FAA65554 FJA65554:FJW65554 FSW65554:FTS65554 GCS65554:GDO65554 GMO65554:GNK65554 GWK65554:GXG65554 HGG65554:HHC65554 HQC65554:HQY65554 HZY65554:IAU65554 IJU65554:IKQ65554 ITQ65554:IUM65554 JDM65554:JEI65554 JNI65554:JOE65554 JXE65554:JYA65554 KHA65554:KHW65554 KQW65554:KRS65554 LAS65554:LBO65554 LKO65554:LLK65554 LUK65554:LVG65554 MEG65554:MFC65554 MOC65554:MOY65554 MXY65554:MYU65554 NHU65554:NIQ65554 NRQ65554:NSM65554 OBM65554:OCI65554 OLI65554:OME65554 OVE65554:OWA65554 PFA65554:PFW65554 POW65554:PPS65554 PYS65554:PZO65554 QIO65554:QJK65554 QSK65554:QTG65554 RCG65554:RDC65554 RMC65554:RMY65554 RVY65554:RWU65554 SFU65554:SGQ65554 SPQ65554:SQM65554 SZM65554:TAI65554 TJI65554:TKE65554 TTE65554:TUA65554 UDA65554:UDW65554 UMW65554:UNS65554 UWS65554:UXO65554 VGO65554:VHK65554 VQK65554:VRG65554 WAG65554:WBC65554 WKC65554:WKY65554 WTY65554:WUU65554 G131092:Y131092 HM131090:II131090 RI131090:SE131090 ABE131090:ACA131090 ALA131090:ALW131090 AUW131090:AVS131090 BES131090:BFO131090 BOO131090:BPK131090 BYK131090:BZG131090 CIG131090:CJC131090 CSC131090:CSY131090 DBY131090:DCU131090 DLU131090:DMQ131090 DVQ131090:DWM131090 EFM131090:EGI131090 EPI131090:EQE131090 EZE131090:FAA131090 FJA131090:FJW131090 FSW131090:FTS131090 GCS131090:GDO131090 GMO131090:GNK131090 GWK131090:GXG131090 HGG131090:HHC131090 HQC131090:HQY131090 HZY131090:IAU131090 IJU131090:IKQ131090 ITQ131090:IUM131090 JDM131090:JEI131090 JNI131090:JOE131090 JXE131090:JYA131090 KHA131090:KHW131090 KQW131090:KRS131090 LAS131090:LBO131090 LKO131090:LLK131090 LUK131090:LVG131090 MEG131090:MFC131090 MOC131090:MOY131090 MXY131090:MYU131090 NHU131090:NIQ131090 NRQ131090:NSM131090 OBM131090:OCI131090 OLI131090:OME131090 OVE131090:OWA131090 PFA131090:PFW131090 POW131090:PPS131090 PYS131090:PZO131090 QIO131090:QJK131090 QSK131090:QTG131090 RCG131090:RDC131090 RMC131090:RMY131090 RVY131090:RWU131090 SFU131090:SGQ131090 SPQ131090:SQM131090 SZM131090:TAI131090 TJI131090:TKE131090 TTE131090:TUA131090 UDA131090:UDW131090 UMW131090:UNS131090 UWS131090:UXO131090 VGO131090:VHK131090 VQK131090:VRG131090 WAG131090:WBC131090 WKC131090:WKY131090 WTY131090:WUU131090 G196628:Y196628 HM196626:II196626 RI196626:SE196626 ABE196626:ACA196626 ALA196626:ALW196626 AUW196626:AVS196626 BES196626:BFO196626 BOO196626:BPK196626 BYK196626:BZG196626 CIG196626:CJC196626 CSC196626:CSY196626 DBY196626:DCU196626 DLU196626:DMQ196626 DVQ196626:DWM196626 EFM196626:EGI196626 EPI196626:EQE196626 EZE196626:FAA196626 FJA196626:FJW196626 FSW196626:FTS196626 GCS196626:GDO196626 GMO196626:GNK196626 GWK196626:GXG196626 HGG196626:HHC196626 HQC196626:HQY196626 HZY196626:IAU196626 IJU196626:IKQ196626 ITQ196626:IUM196626 JDM196626:JEI196626 JNI196626:JOE196626 JXE196626:JYA196626 KHA196626:KHW196626 KQW196626:KRS196626 LAS196626:LBO196626 LKO196626:LLK196626 LUK196626:LVG196626 MEG196626:MFC196626 MOC196626:MOY196626 MXY196626:MYU196626 NHU196626:NIQ196626 NRQ196626:NSM196626 OBM196626:OCI196626 OLI196626:OME196626 OVE196626:OWA196626 PFA196626:PFW196626 POW196626:PPS196626 PYS196626:PZO196626 QIO196626:QJK196626 QSK196626:QTG196626 RCG196626:RDC196626 RMC196626:RMY196626 RVY196626:RWU196626 SFU196626:SGQ196626 SPQ196626:SQM196626 SZM196626:TAI196626 TJI196626:TKE196626 TTE196626:TUA196626 UDA196626:UDW196626 UMW196626:UNS196626 UWS196626:UXO196626 VGO196626:VHK196626 VQK196626:VRG196626 WAG196626:WBC196626 WKC196626:WKY196626 WTY196626:WUU196626 G262164:Y262164 HM262162:II262162 RI262162:SE262162 ABE262162:ACA262162 ALA262162:ALW262162 AUW262162:AVS262162 BES262162:BFO262162 BOO262162:BPK262162 BYK262162:BZG262162 CIG262162:CJC262162 CSC262162:CSY262162 DBY262162:DCU262162 DLU262162:DMQ262162 DVQ262162:DWM262162 EFM262162:EGI262162 EPI262162:EQE262162 EZE262162:FAA262162 FJA262162:FJW262162 FSW262162:FTS262162 GCS262162:GDO262162 GMO262162:GNK262162 GWK262162:GXG262162 HGG262162:HHC262162 HQC262162:HQY262162 HZY262162:IAU262162 IJU262162:IKQ262162 ITQ262162:IUM262162 JDM262162:JEI262162 JNI262162:JOE262162 JXE262162:JYA262162 KHA262162:KHW262162 KQW262162:KRS262162 LAS262162:LBO262162 LKO262162:LLK262162 LUK262162:LVG262162 MEG262162:MFC262162 MOC262162:MOY262162 MXY262162:MYU262162 NHU262162:NIQ262162 NRQ262162:NSM262162 OBM262162:OCI262162 OLI262162:OME262162 OVE262162:OWA262162 PFA262162:PFW262162 POW262162:PPS262162 PYS262162:PZO262162 QIO262162:QJK262162 QSK262162:QTG262162 RCG262162:RDC262162 RMC262162:RMY262162 RVY262162:RWU262162 SFU262162:SGQ262162 SPQ262162:SQM262162 SZM262162:TAI262162 TJI262162:TKE262162 TTE262162:TUA262162 UDA262162:UDW262162 UMW262162:UNS262162 UWS262162:UXO262162 VGO262162:VHK262162 VQK262162:VRG262162 WAG262162:WBC262162 WKC262162:WKY262162 WTY262162:WUU262162 G327700:Y327700 HM327698:II327698 RI327698:SE327698 ABE327698:ACA327698 ALA327698:ALW327698 AUW327698:AVS327698 BES327698:BFO327698 BOO327698:BPK327698 BYK327698:BZG327698 CIG327698:CJC327698 CSC327698:CSY327698 DBY327698:DCU327698 DLU327698:DMQ327698 DVQ327698:DWM327698 EFM327698:EGI327698 EPI327698:EQE327698 EZE327698:FAA327698 FJA327698:FJW327698 FSW327698:FTS327698 GCS327698:GDO327698 GMO327698:GNK327698 GWK327698:GXG327698 HGG327698:HHC327698 HQC327698:HQY327698 HZY327698:IAU327698 IJU327698:IKQ327698 ITQ327698:IUM327698 JDM327698:JEI327698 JNI327698:JOE327698 JXE327698:JYA327698 KHA327698:KHW327698 KQW327698:KRS327698 LAS327698:LBO327698 LKO327698:LLK327698 LUK327698:LVG327698 MEG327698:MFC327698 MOC327698:MOY327698 MXY327698:MYU327698 NHU327698:NIQ327698 NRQ327698:NSM327698 OBM327698:OCI327698 OLI327698:OME327698 OVE327698:OWA327698 PFA327698:PFW327698 POW327698:PPS327698 PYS327698:PZO327698 QIO327698:QJK327698 QSK327698:QTG327698 RCG327698:RDC327698 RMC327698:RMY327698 RVY327698:RWU327698 SFU327698:SGQ327698 SPQ327698:SQM327698 SZM327698:TAI327698 TJI327698:TKE327698 TTE327698:TUA327698 UDA327698:UDW327698 UMW327698:UNS327698 UWS327698:UXO327698 VGO327698:VHK327698 VQK327698:VRG327698 WAG327698:WBC327698 WKC327698:WKY327698 WTY327698:WUU327698 G393236:Y393236 HM393234:II393234 RI393234:SE393234 ABE393234:ACA393234 ALA393234:ALW393234 AUW393234:AVS393234 BES393234:BFO393234 BOO393234:BPK393234 BYK393234:BZG393234 CIG393234:CJC393234 CSC393234:CSY393234 DBY393234:DCU393234 DLU393234:DMQ393234 DVQ393234:DWM393234 EFM393234:EGI393234 EPI393234:EQE393234 EZE393234:FAA393234 FJA393234:FJW393234 FSW393234:FTS393234 GCS393234:GDO393234 GMO393234:GNK393234 GWK393234:GXG393234 HGG393234:HHC393234 HQC393234:HQY393234 HZY393234:IAU393234 IJU393234:IKQ393234 ITQ393234:IUM393234 JDM393234:JEI393234 JNI393234:JOE393234 JXE393234:JYA393234 KHA393234:KHW393234 KQW393234:KRS393234 LAS393234:LBO393234 LKO393234:LLK393234 LUK393234:LVG393234 MEG393234:MFC393234 MOC393234:MOY393234 MXY393234:MYU393234 NHU393234:NIQ393234 NRQ393234:NSM393234 OBM393234:OCI393234 OLI393234:OME393234 OVE393234:OWA393234 PFA393234:PFW393234 POW393234:PPS393234 PYS393234:PZO393234 QIO393234:QJK393234 QSK393234:QTG393234 RCG393234:RDC393234 RMC393234:RMY393234 RVY393234:RWU393234 SFU393234:SGQ393234 SPQ393234:SQM393234 SZM393234:TAI393234 TJI393234:TKE393234 TTE393234:TUA393234 UDA393234:UDW393234 UMW393234:UNS393234 UWS393234:UXO393234 VGO393234:VHK393234 VQK393234:VRG393234 WAG393234:WBC393234 WKC393234:WKY393234 WTY393234:WUU393234 G458772:Y458772 HM458770:II458770 RI458770:SE458770 ABE458770:ACA458770 ALA458770:ALW458770 AUW458770:AVS458770 BES458770:BFO458770 BOO458770:BPK458770 BYK458770:BZG458770 CIG458770:CJC458770 CSC458770:CSY458770 DBY458770:DCU458770 DLU458770:DMQ458770 DVQ458770:DWM458770 EFM458770:EGI458770 EPI458770:EQE458770 EZE458770:FAA458770 FJA458770:FJW458770 FSW458770:FTS458770 GCS458770:GDO458770 GMO458770:GNK458770 GWK458770:GXG458770 HGG458770:HHC458770 HQC458770:HQY458770 HZY458770:IAU458770 IJU458770:IKQ458770 ITQ458770:IUM458770 JDM458770:JEI458770 JNI458770:JOE458770 JXE458770:JYA458770 KHA458770:KHW458770 KQW458770:KRS458770 LAS458770:LBO458770 LKO458770:LLK458770 LUK458770:LVG458770 MEG458770:MFC458770 MOC458770:MOY458770 MXY458770:MYU458770 NHU458770:NIQ458770 NRQ458770:NSM458770 OBM458770:OCI458770 OLI458770:OME458770 OVE458770:OWA458770 PFA458770:PFW458770 POW458770:PPS458770 PYS458770:PZO458770 QIO458770:QJK458770 QSK458770:QTG458770 RCG458770:RDC458770 RMC458770:RMY458770 RVY458770:RWU458770 SFU458770:SGQ458770 SPQ458770:SQM458770 SZM458770:TAI458770 TJI458770:TKE458770 TTE458770:TUA458770 UDA458770:UDW458770 UMW458770:UNS458770 UWS458770:UXO458770 VGO458770:VHK458770 VQK458770:VRG458770 WAG458770:WBC458770 WKC458770:WKY458770 WTY458770:WUU458770 G524308:Y524308 HM524306:II524306 RI524306:SE524306 ABE524306:ACA524306 ALA524306:ALW524306 AUW524306:AVS524306 BES524306:BFO524306 BOO524306:BPK524306 BYK524306:BZG524306 CIG524306:CJC524306 CSC524306:CSY524306 DBY524306:DCU524306 DLU524306:DMQ524306 DVQ524306:DWM524306 EFM524306:EGI524306 EPI524306:EQE524306 EZE524306:FAA524306 FJA524306:FJW524306 FSW524306:FTS524306 GCS524306:GDO524306 GMO524306:GNK524306 GWK524306:GXG524306 HGG524306:HHC524306 HQC524306:HQY524306 HZY524306:IAU524306 IJU524306:IKQ524306 ITQ524306:IUM524306 JDM524306:JEI524306 JNI524306:JOE524306 JXE524306:JYA524306 KHA524306:KHW524306 KQW524306:KRS524306 LAS524306:LBO524306 LKO524306:LLK524306 LUK524306:LVG524306 MEG524306:MFC524306 MOC524306:MOY524306 MXY524306:MYU524306 NHU524306:NIQ524306 NRQ524306:NSM524306 OBM524306:OCI524306 OLI524306:OME524306 OVE524306:OWA524306 PFA524306:PFW524306 POW524306:PPS524306 PYS524306:PZO524306 QIO524306:QJK524306 QSK524306:QTG524306 RCG524306:RDC524306 RMC524306:RMY524306 RVY524306:RWU524306 SFU524306:SGQ524306 SPQ524306:SQM524306 SZM524306:TAI524306 TJI524306:TKE524306 TTE524306:TUA524306 UDA524306:UDW524306 UMW524306:UNS524306 UWS524306:UXO524306 VGO524306:VHK524306 VQK524306:VRG524306 WAG524306:WBC524306 WKC524306:WKY524306 WTY524306:WUU524306 G589844:Y589844 HM589842:II589842 RI589842:SE589842 ABE589842:ACA589842 ALA589842:ALW589842 AUW589842:AVS589842 BES589842:BFO589842 BOO589842:BPK589842 BYK589842:BZG589842 CIG589842:CJC589842 CSC589842:CSY589842 DBY589842:DCU589842 DLU589842:DMQ589842 DVQ589842:DWM589842 EFM589842:EGI589842 EPI589842:EQE589842 EZE589842:FAA589842 FJA589842:FJW589842 FSW589842:FTS589842 GCS589842:GDO589842 GMO589842:GNK589842 GWK589842:GXG589842 HGG589842:HHC589842 HQC589842:HQY589842 HZY589842:IAU589842 IJU589842:IKQ589842 ITQ589842:IUM589842 JDM589842:JEI589842 JNI589842:JOE589842 JXE589842:JYA589842 KHA589842:KHW589842 KQW589842:KRS589842 LAS589842:LBO589842 LKO589842:LLK589842 LUK589842:LVG589842 MEG589842:MFC589842 MOC589842:MOY589842 MXY589842:MYU589842 NHU589842:NIQ589842 NRQ589842:NSM589842 OBM589842:OCI589842 OLI589842:OME589842 OVE589842:OWA589842 PFA589842:PFW589842 POW589842:PPS589842 PYS589842:PZO589842 QIO589842:QJK589842 QSK589842:QTG589842 RCG589842:RDC589842 RMC589842:RMY589842 RVY589842:RWU589842 SFU589842:SGQ589842 SPQ589842:SQM589842 SZM589842:TAI589842 TJI589842:TKE589842 TTE589842:TUA589842 UDA589842:UDW589842 UMW589842:UNS589842 UWS589842:UXO589842 VGO589842:VHK589842 VQK589842:VRG589842 WAG589842:WBC589842 WKC589842:WKY589842 WTY589842:WUU589842 G655380:Y655380 HM655378:II655378 RI655378:SE655378 ABE655378:ACA655378 ALA655378:ALW655378 AUW655378:AVS655378 BES655378:BFO655378 BOO655378:BPK655378 BYK655378:BZG655378 CIG655378:CJC655378 CSC655378:CSY655378 DBY655378:DCU655378 DLU655378:DMQ655378 DVQ655378:DWM655378 EFM655378:EGI655378 EPI655378:EQE655378 EZE655378:FAA655378 FJA655378:FJW655378 FSW655378:FTS655378 GCS655378:GDO655378 GMO655378:GNK655378 GWK655378:GXG655378 HGG655378:HHC655378 HQC655378:HQY655378 HZY655378:IAU655378 IJU655378:IKQ655378 ITQ655378:IUM655378 JDM655378:JEI655378 JNI655378:JOE655378 JXE655378:JYA655378 KHA655378:KHW655378 KQW655378:KRS655378 LAS655378:LBO655378 LKO655378:LLK655378 LUK655378:LVG655378 MEG655378:MFC655378 MOC655378:MOY655378 MXY655378:MYU655378 NHU655378:NIQ655378 NRQ655378:NSM655378 OBM655378:OCI655378 OLI655378:OME655378 OVE655378:OWA655378 PFA655378:PFW655378 POW655378:PPS655378 PYS655378:PZO655378 QIO655378:QJK655378 QSK655378:QTG655378 RCG655378:RDC655378 RMC655378:RMY655378 RVY655378:RWU655378 SFU655378:SGQ655378 SPQ655378:SQM655378 SZM655378:TAI655378 TJI655378:TKE655378 TTE655378:TUA655378 UDA655378:UDW655378 UMW655378:UNS655378 UWS655378:UXO655378 VGO655378:VHK655378 VQK655378:VRG655378 WAG655378:WBC655378 WKC655378:WKY655378 WTY655378:WUU655378 G720916:Y720916 HM720914:II720914 RI720914:SE720914 ABE720914:ACA720914 ALA720914:ALW720914 AUW720914:AVS720914 BES720914:BFO720914 BOO720914:BPK720914 BYK720914:BZG720914 CIG720914:CJC720914 CSC720914:CSY720914 DBY720914:DCU720914 DLU720914:DMQ720914 DVQ720914:DWM720914 EFM720914:EGI720914 EPI720914:EQE720914 EZE720914:FAA720914 FJA720914:FJW720914 FSW720914:FTS720914 GCS720914:GDO720914 GMO720914:GNK720914 GWK720914:GXG720914 HGG720914:HHC720914 HQC720914:HQY720914 HZY720914:IAU720914 IJU720914:IKQ720914 ITQ720914:IUM720914 JDM720914:JEI720914 JNI720914:JOE720914 JXE720914:JYA720914 KHA720914:KHW720914 KQW720914:KRS720914 LAS720914:LBO720914 LKO720914:LLK720914 LUK720914:LVG720914 MEG720914:MFC720914 MOC720914:MOY720914 MXY720914:MYU720914 NHU720914:NIQ720914 NRQ720914:NSM720914 OBM720914:OCI720914 OLI720914:OME720914 OVE720914:OWA720914 PFA720914:PFW720914 POW720914:PPS720914 PYS720914:PZO720914 QIO720914:QJK720914 QSK720914:QTG720914 RCG720914:RDC720914 RMC720914:RMY720914 RVY720914:RWU720914 SFU720914:SGQ720914 SPQ720914:SQM720914 SZM720914:TAI720914 TJI720914:TKE720914 TTE720914:TUA720914 UDA720914:UDW720914 UMW720914:UNS720914 UWS720914:UXO720914 VGO720914:VHK720914 VQK720914:VRG720914 WAG720914:WBC720914 WKC720914:WKY720914 WTY720914:WUU720914 G786452:Y786452 HM786450:II786450 RI786450:SE786450 ABE786450:ACA786450 ALA786450:ALW786450 AUW786450:AVS786450 BES786450:BFO786450 BOO786450:BPK786450 BYK786450:BZG786450 CIG786450:CJC786450 CSC786450:CSY786450 DBY786450:DCU786450 DLU786450:DMQ786450 DVQ786450:DWM786450 EFM786450:EGI786450 EPI786450:EQE786450 EZE786450:FAA786450 FJA786450:FJW786450 FSW786450:FTS786450 GCS786450:GDO786450 GMO786450:GNK786450 GWK786450:GXG786450 HGG786450:HHC786450 HQC786450:HQY786450 HZY786450:IAU786450 IJU786450:IKQ786450 ITQ786450:IUM786450 JDM786450:JEI786450 JNI786450:JOE786450 JXE786450:JYA786450 KHA786450:KHW786450 KQW786450:KRS786450 LAS786450:LBO786450 LKO786450:LLK786450 LUK786450:LVG786450 MEG786450:MFC786450 MOC786450:MOY786450 MXY786450:MYU786450 NHU786450:NIQ786450 NRQ786450:NSM786450 OBM786450:OCI786450 OLI786450:OME786450 OVE786450:OWA786450 PFA786450:PFW786450 POW786450:PPS786450 PYS786450:PZO786450 QIO786450:QJK786450 QSK786450:QTG786450 RCG786450:RDC786450 RMC786450:RMY786450 RVY786450:RWU786450 SFU786450:SGQ786450 SPQ786450:SQM786450 SZM786450:TAI786450 TJI786450:TKE786450 TTE786450:TUA786450 UDA786450:UDW786450 UMW786450:UNS786450 UWS786450:UXO786450 VGO786450:VHK786450 VQK786450:VRG786450 WAG786450:WBC786450 WKC786450:WKY786450 WTY786450:WUU786450 G851988:Y851988 HM851986:II851986 RI851986:SE851986 ABE851986:ACA851986 ALA851986:ALW851986 AUW851986:AVS851986 BES851986:BFO851986 BOO851986:BPK851986 BYK851986:BZG851986 CIG851986:CJC851986 CSC851986:CSY851986 DBY851986:DCU851986 DLU851986:DMQ851986 DVQ851986:DWM851986 EFM851986:EGI851986 EPI851986:EQE851986 EZE851986:FAA851986 FJA851986:FJW851986 FSW851986:FTS851986 GCS851986:GDO851986 GMO851986:GNK851986 GWK851986:GXG851986 HGG851986:HHC851986 HQC851986:HQY851986 HZY851986:IAU851986 IJU851986:IKQ851986 ITQ851986:IUM851986 JDM851986:JEI851986 JNI851986:JOE851986 JXE851986:JYA851986 KHA851986:KHW851986 KQW851986:KRS851986 LAS851986:LBO851986 LKO851986:LLK851986 LUK851986:LVG851986 MEG851986:MFC851986 MOC851986:MOY851986 MXY851986:MYU851986 NHU851986:NIQ851986 NRQ851986:NSM851986 OBM851986:OCI851986 OLI851986:OME851986 OVE851986:OWA851986 PFA851986:PFW851986 POW851986:PPS851986 PYS851986:PZO851986 QIO851986:QJK851986 QSK851986:QTG851986 RCG851986:RDC851986 RMC851986:RMY851986 RVY851986:RWU851986 SFU851986:SGQ851986 SPQ851986:SQM851986 SZM851986:TAI851986 TJI851986:TKE851986 TTE851986:TUA851986 UDA851986:UDW851986 UMW851986:UNS851986 UWS851986:UXO851986 VGO851986:VHK851986 VQK851986:VRG851986 WAG851986:WBC851986 WKC851986:WKY851986 WTY851986:WUU851986 G917524:Y917524 HM917522:II917522 RI917522:SE917522 ABE917522:ACA917522 ALA917522:ALW917522 AUW917522:AVS917522 BES917522:BFO917522 BOO917522:BPK917522 BYK917522:BZG917522 CIG917522:CJC917522 CSC917522:CSY917522 DBY917522:DCU917522 DLU917522:DMQ917522 DVQ917522:DWM917522 EFM917522:EGI917522 EPI917522:EQE917522 EZE917522:FAA917522 FJA917522:FJW917522 FSW917522:FTS917522 GCS917522:GDO917522 GMO917522:GNK917522 GWK917522:GXG917522 HGG917522:HHC917522 HQC917522:HQY917522 HZY917522:IAU917522 IJU917522:IKQ917522 ITQ917522:IUM917522 JDM917522:JEI917522 JNI917522:JOE917522 JXE917522:JYA917522 KHA917522:KHW917522 KQW917522:KRS917522 LAS917522:LBO917522 LKO917522:LLK917522 LUK917522:LVG917522 MEG917522:MFC917522 MOC917522:MOY917522 MXY917522:MYU917522 NHU917522:NIQ917522 NRQ917522:NSM917522 OBM917522:OCI917522 OLI917522:OME917522 OVE917522:OWA917522 PFA917522:PFW917522 POW917522:PPS917522 PYS917522:PZO917522 QIO917522:QJK917522 QSK917522:QTG917522 RCG917522:RDC917522 RMC917522:RMY917522 RVY917522:RWU917522 SFU917522:SGQ917522 SPQ917522:SQM917522 SZM917522:TAI917522 TJI917522:TKE917522 TTE917522:TUA917522 UDA917522:UDW917522 UMW917522:UNS917522 UWS917522:UXO917522 VGO917522:VHK917522 VQK917522:VRG917522 WAG917522:WBC917522 WKC917522:WKY917522 WTY917522:WUU917522 G983060:Y983060 HM983058:II983058 RI983058:SE983058 ABE983058:ACA983058 ALA983058:ALW983058 AUW983058:AVS983058 BES983058:BFO983058 BOO983058:BPK983058 BYK983058:BZG983058 CIG983058:CJC983058 CSC983058:CSY983058 DBY983058:DCU983058 DLU983058:DMQ983058 DVQ983058:DWM983058 EFM983058:EGI983058 EPI983058:EQE983058 EZE983058:FAA983058 FJA983058:FJW983058 FSW983058:FTS983058 GCS983058:GDO983058 GMO983058:GNK983058 GWK983058:GXG983058 HGG983058:HHC983058 HQC983058:HQY983058 HZY983058:IAU983058 IJU983058:IKQ983058 ITQ983058:IUM983058 JDM983058:JEI983058 JNI983058:JOE983058 JXE983058:JYA983058 KHA983058:KHW983058 KQW983058:KRS983058 LAS983058:LBO983058 LKO983058:LLK983058 LUK983058:LVG983058 MEG983058:MFC983058 MOC983058:MOY983058 MXY983058:MYU983058 NHU983058:NIQ983058 NRQ983058:NSM983058 OBM983058:OCI983058 OLI983058:OME983058 OVE983058:OWA983058 PFA983058:PFW983058 POW983058:PPS983058 PYS983058:PZO983058 QIO983058:QJK983058 QSK983058:QTG983058 RCG983058:RDC983058 RMC983058:RMY983058 RVY983058:RWU983058 SFU983058:SGQ983058 SPQ983058:SQM983058 SZM983058:TAI983058 TJI983058:TKE983058 TTE983058:TUA983058 UDA983058:UDW983058 UMW983058:UNS983058 UWS983058:UXO983058 VGO983058:VHK983058 VQK983058:VRG983058 WAG983058:WBC983058 WKC983058:WKY983058 WTY983058:WUU983058 K65551:Y65552 HQ65549:II65550 RM65549:SE65550 ABI65549:ACA65550 ALE65549:ALW65550 AVA65549:AVS65550 BEW65549:BFO65550 BOS65549:BPK65550 BYO65549:BZG65550 CIK65549:CJC65550 CSG65549:CSY65550 DCC65549:DCU65550 DLY65549:DMQ65550 DVU65549:DWM65550 EFQ65549:EGI65550 EPM65549:EQE65550 EZI65549:FAA65550 FJE65549:FJW65550 FTA65549:FTS65550 GCW65549:GDO65550 GMS65549:GNK65550 GWO65549:GXG65550 HGK65549:HHC65550 HQG65549:HQY65550 IAC65549:IAU65550 IJY65549:IKQ65550 ITU65549:IUM65550 JDQ65549:JEI65550 JNM65549:JOE65550 JXI65549:JYA65550 KHE65549:KHW65550 KRA65549:KRS65550 LAW65549:LBO65550 LKS65549:LLK65550 LUO65549:LVG65550 MEK65549:MFC65550 MOG65549:MOY65550 MYC65549:MYU65550 NHY65549:NIQ65550 NRU65549:NSM65550 OBQ65549:OCI65550 OLM65549:OME65550 OVI65549:OWA65550 PFE65549:PFW65550 PPA65549:PPS65550 PYW65549:PZO65550 QIS65549:QJK65550 QSO65549:QTG65550 RCK65549:RDC65550 RMG65549:RMY65550 RWC65549:RWU65550 SFY65549:SGQ65550 SPU65549:SQM65550 SZQ65549:TAI65550 TJM65549:TKE65550 TTI65549:TUA65550 UDE65549:UDW65550 UNA65549:UNS65550 UWW65549:UXO65550 VGS65549:VHK65550 VQO65549:VRG65550 WAK65549:WBC65550 WKG65549:WKY65550 WUC65549:WUU65550 K131087:Y131088 HQ131085:II131086 RM131085:SE131086 ABI131085:ACA131086 ALE131085:ALW131086 AVA131085:AVS131086 BEW131085:BFO131086 BOS131085:BPK131086 BYO131085:BZG131086 CIK131085:CJC131086 CSG131085:CSY131086 DCC131085:DCU131086 DLY131085:DMQ131086 DVU131085:DWM131086 EFQ131085:EGI131086 EPM131085:EQE131086 EZI131085:FAA131086 FJE131085:FJW131086 FTA131085:FTS131086 GCW131085:GDO131086 GMS131085:GNK131086 GWO131085:GXG131086 HGK131085:HHC131086 HQG131085:HQY131086 IAC131085:IAU131086 IJY131085:IKQ131086 ITU131085:IUM131086 JDQ131085:JEI131086 JNM131085:JOE131086 JXI131085:JYA131086 KHE131085:KHW131086 KRA131085:KRS131086 LAW131085:LBO131086 LKS131085:LLK131086 LUO131085:LVG131086 MEK131085:MFC131086 MOG131085:MOY131086 MYC131085:MYU131086 NHY131085:NIQ131086 NRU131085:NSM131086 OBQ131085:OCI131086 OLM131085:OME131086 OVI131085:OWA131086 PFE131085:PFW131086 PPA131085:PPS131086 PYW131085:PZO131086 QIS131085:QJK131086 QSO131085:QTG131086 RCK131085:RDC131086 RMG131085:RMY131086 RWC131085:RWU131086 SFY131085:SGQ131086 SPU131085:SQM131086 SZQ131085:TAI131086 TJM131085:TKE131086 TTI131085:TUA131086 UDE131085:UDW131086 UNA131085:UNS131086 UWW131085:UXO131086 VGS131085:VHK131086 VQO131085:VRG131086 WAK131085:WBC131086 WKG131085:WKY131086 WUC131085:WUU131086 K196623:Y196624 HQ196621:II196622 RM196621:SE196622 ABI196621:ACA196622 ALE196621:ALW196622 AVA196621:AVS196622 BEW196621:BFO196622 BOS196621:BPK196622 BYO196621:BZG196622 CIK196621:CJC196622 CSG196621:CSY196622 DCC196621:DCU196622 DLY196621:DMQ196622 DVU196621:DWM196622 EFQ196621:EGI196622 EPM196621:EQE196622 EZI196621:FAA196622 FJE196621:FJW196622 FTA196621:FTS196622 GCW196621:GDO196622 GMS196621:GNK196622 GWO196621:GXG196622 HGK196621:HHC196622 HQG196621:HQY196622 IAC196621:IAU196622 IJY196621:IKQ196622 ITU196621:IUM196622 JDQ196621:JEI196622 JNM196621:JOE196622 JXI196621:JYA196622 KHE196621:KHW196622 KRA196621:KRS196622 LAW196621:LBO196622 LKS196621:LLK196622 LUO196621:LVG196622 MEK196621:MFC196622 MOG196621:MOY196622 MYC196621:MYU196622 NHY196621:NIQ196622 NRU196621:NSM196622 OBQ196621:OCI196622 OLM196621:OME196622 OVI196621:OWA196622 PFE196621:PFW196622 PPA196621:PPS196622 PYW196621:PZO196622 QIS196621:QJK196622 QSO196621:QTG196622 RCK196621:RDC196622 RMG196621:RMY196622 RWC196621:RWU196622 SFY196621:SGQ196622 SPU196621:SQM196622 SZQ196621:TAI196622 TJM196621:TKE196622 TTI196621:TUA196622 UDE196621:UDW196622 UNA196621:UNS196622 UWW196621:UXO196622 VGS196621:VHK196622 VQO196621:VRG196622 WAK196621:WBC196622 WKG196621:WKY196622 WUC196621:WUU196622 K262159:Y262160 HQ262157:II262158 RM262157:SE262158 ABI262157:ACA262158 ALE262157:ALW262158 AVA262157:AVS262158 BEW262157:BFO262158 BOS262157:BPK262158 BYO262157:BZG262158 CIK262157:CJC262158 CSG262157:CSY262158 DCC262157:DCU262158 DLY262157:DMQ262158 DVU262157:DWM262158 EFQ262157:EGI262158 EPM262157:EQE262158 EZI262157:FAA262158 FJE262157:FJW262158 FTA262157:FTS262158 GCW262157:GDO262158 GMS262157:GNK262158 GWO262157:GXG262158 HGK262157:HHC262158 HQG262157:HQY262158 IAC262157:IAU262158 IJY262157:IKQ262158 ITU262157:IUM262158 JDQ262157:JEI262158 JNM262157:JOE262158 JXI262157:JYA262158 KHE262157:KHW262158 KRA262157:KRS262158 LAW262157:LBO262158 LKS262157:LLK262158 LUO262157:LVG262158 MEK262157:MFC262158 MOG262157:MOY262158 MYC262157:MYU262158 NHY262157:NIQ262158 NRU262157:NSM262158 OBQ262157:OCI262158 OLM262157:OME262158 OVI262157:OWA262158 PFE262157:PFW262158 PPA262157:PPS262158 PYW262157:PZO262158 QIS262157:QJK262158 QSO262157:QTG262158 RCK262157:RDC262158 RMG262157:RMY262158 RWC262157:RWU262158 SFY262157:SGQ262158 SPU262157:SQM262158 SZQ262157:TAI262158 TJM262157:TKE262158 TTI262157:TUA262158 UDE262157:UDW262158 UNA262157:UNS262158 UWW262157:UXO262158 VGS262157:VHK262158 VQO262157:VRG262158 WAK262157:WBC262158 WKG262157:WKY262158 WUC262157:WUU262158 K327695:Y327696 HQ327693:II327694 RM327693:SE327694 ABI327693:ACA327694 ALE327693:ALW327694 AVA327693:AVS327694 BEW327693:BFO327694 BOS327693:BPK327694 BYO327693:BZG327694 CIK327693:CJC327694 CSG327693:CSY327694 DCC327693:DCU327694 DLY327693:DMQ327694 DVU327693:DWM327694 EFQ327693:EGI327694 EPM327693:EQE327694 EZI327693:FAA327694 FJE327693:FJW327694 FTA327693:FTS327694 GCW327693:GDO327694 GMS327693:GNK327694 GWO327693:GXG327694 HGK327693:HHC327694 HQG327693:HQY327694 IAC327693:IAU327694 IJY327693:IKQ327694 ITU327693:IUM327694 JDQ327693:JEI327694 JNM327693:JOE327694 JXI327693:JYA327694 KHE327693:KHW327694 KRA327693:KRS327694 LAW327693:LBO327694 LKS327693:LLK327694 LUO327693:LVG327694 MEK327693:MFC327694 MOG327693:MOY327694 MYC327693:MYU327694 NHY327693:NIQ327694 NRU327693:NSM327694 OBQ327693:OCI327694 OLM327693:OME327694 OVI327693:OWA327694 PFE327693:PFW327694 PPA327693:PPS327694 PYW327693:PZO327694 QIS327693:QJK327694 QSO327693:QTG327694 RCK327693:RDC327694 RMG327693:RMY327694 RWC327693:RWU327694 SFY327693:SGQ327694 SPU327693:SQM327694 SZQ327693:TAI327694 TJM327693:TKE327694 TTI327693:TUA327694 UDE327693:UDW327694 UNA327693:UNS327694 UWW327693:UXO327694 VGS327693:VHK327694 VQO327693:VRG327694 WAK327693:WBC327694 WKG327693:WKY327694 WUC327693:WUU327694 K393231:Y393232 HQ393229:II393230 RM393229:SE393230 ABI393229:ACA393230 ALE393229:ALW393230 AVA393229:AVS393230 BEW393229:BFO393230 BOS393229:BPK393230 BYO393229:BZG393230 CIK393229:CJC393230 CSG393229:CSY393230 DCC393229:DCU393230 DLY393229:DMQ393230 DVU393229:DWM393230 EFQ393229:EGI393230 EPM393229:EQE393230 EZI393229:FAA393230 FJE393229:FJW393230 FTA393229:FTS393230 GCW393229:GDO393230 GMS393229:GNK393230 GWO393229:GXG393230 HGK393229:HHC393230 HQG393229:HQY393230 IAC393229:IAU393230 IJY393229:IKQ393230 ITU393229:IUM393230 JDQ393229:JEI393230 JNM393229:JOE393230 JXI393229:JYA393230 KHE393229:KHW393230 KRA393229:KRS393230 LAW393229:LBO393230 LKS393229:LLK393230 LUO393229:LVG393230 MEK393229:MFC393230 MOG393229:MOY393230 MYC393229:MYU393230 NHY393229:NIQ393230 NRU393229:NSM393230 OBQ393229:OCI393230 OLM393229:OME393230 OVI393229:OWA393230 PFE393229:PFW393230 PPA393229:PPS393230 PYW393229:PZO393230 QIS393229:QJK393230 QSO393229:QTG393230 RCK393229:RDC393230 RMG393229:RMY393230 RWC393229:RWU393230 SFY393229:SGQ393230 SPU393229:SQM393230 SZQ393229:TAI393230 TJM393229:TKE393230 TTI393229:TUA393230 UDE393229:UDW393230 UNA393229:UNS393230 UWW393229:UXO393230 VGS393229:VHK393230 VQO393229:VRG393230 WAK393229:WBC393230 WKG393229:WKY393230 WUC393229:WUU393230 K458767:Y458768 HQ458765:II458766 RM458765:SE458766 ABI458765:ACA458766 ALE458765:ALW458766 AVA458765:AVS458766 BEW458765:BFO458766 BOS458765:BPK458766 BYO458765:BZG458766 CIK458765:CJC458766 CSG458765:CSY458766 DCC458765:DCU458766 DLY458765:DMQ458766 DVU458765:DWM458766 EFQ458765:EGI458766 EPM458765:EQE458766 EZI458765:FAA458766 FJE458765:FJW458766 FTA458765:FTS458766 GCW458765:GDO458766 GMS458765:GNK458766 GWO458765:GXG458766 HGK458765:HHC458766 HQG458765:HQY458766 IAC458765:IAU458766 IJY458765:IKQ458766 ITU458765:IUM458766 JDQ458765:JEI458766 JNM458765:JOE458766 JXI458765:JYA458766 KHE458765:KHW458766 KRA458765:KRS458766 LAW458765:LBO458766 LKS458765:LLK458766 LUO458765:LVG458766 MEK458765:MFC458766 MOG458765:MOY458766 MYC458765:MYU458766 NHY458765:NIQ458766 NRU458765:NSM458766 OBQ458765:OCI458766 OLM458765:OME458766 OVI458765:OWA458766 PFE458765:PFW458766 PPA458765:PPS458766 PYW458765:PZO458766 QIS458765:QJK458766 QSO458765:QTG458766 RCK458765:RDC458766 RMG458765:RMY458766 RWC458765:RWU458766 SFY458765:SGQ458766 SPU458765:SQM458766 SZQ458765:TAI458766 TJM458765:TKE458766 TTI458765:TUA458766 UDE458765:UDW458766 UNA458765:UNS458766 UWW458765:UXO458766 VGS458765:VHK458766 VQO458765:VRG458766 WAK458765:WBC458766 WKG458765:WKY458766 WUC458765:WUU458766 K524303:Y524304 HQ524301:II524302 RM524301:SE524302 ABI524301:ACA524302 ALE524301:ALW524302 AVA524301:AVS524302 BEW524301:BFO524302 BOS524301:BPK524302 BYO524301:BZG524302 CIK524301:CJC524302 CSG524301:CSY524302 DCC524301:DCU524302 DLY524301:DMQ524302 DVU524301:DWM524302 EFQ524301:EGI524302 EPM524301:EQE524302 EZI524301:FAA524302 FJE524301:FJW524302 FTA524301:FTS524302 GCW524301:GDO524302 GMS524301:GNK524302 GWO524301:GXG524302 HGK524301:HHC524302 HQG524301:HQY524302 IAC524301:IAU524302 IJY524301:IKQ524302 ITU524301:IUM524302 JDQ524301:JEI524302 JNM524301:JOE524302 JXI524301:JYA524302 KHE524301:KHW524302 KRA524301:KRS524302 LAW524301:LBO524302 LKS524301:LLK524302 LUO524301:LVG524302 MEK524301:MFC524302 MOG524301:MOY524302 MYC524301:MYU524302 NHY524301:NIQ524302 NRU524301:NSM524302 OBQ524301:OCI524302 OLM524301:OME524302 OVI524301:OWA524302 PFE524301:PFW524302 PPA524301:PPS524302 PYW524301:PZO524302 QIS524301:QJK524302 QSO524301:QTG524302 RCK524301:RDC524302 RMG524301:RMY524302 RWC524301:RWU524302 SFY524301:SGQ524302 SPU524301:SQM524302 SZQ524301:TAI524302 TJM524301:TKE524302 TTI524301:TUA524302 UDE524301:UDW524302 UNA524301:UNS524302 UWW524301:UXO524302 VGS524301:VHK524302 VQO524301:VRG524302 WAK524301:WBC524302 WKG524301:WKY524302 WUC524301:WUU524302 K589839:Y589840 HQ589837:II589838 RM589837:SE589838 ABI589837:ACA589838 ALE589837:ALW589838 AVA589837:AVS589838 BEW589837:BFO589838 BOS589837:BPK589838 BYO589837:BZG589838 CIK589837:CJC589838 CSG589837:CSY589838 DCC589837:DCU589838 DLY589837:DMQ589838 DVU589837:DWM589838 EFQ589837:EGI589838 EPM589837:EQE589838 EZI589837:FAA589838 FJE589837:FJW589838 FTA589837:FTS589838 GCW589837:GDO589838 GMS589837:GNK589838 GWO589837:GXG589838 HGK589837:HHC589838 HQG589837:HQY589838 IAC589837:IAU589838 IJY589837:IKQ589838 ITU589837:IUM589838 JDQ589837:JEI589838 JNM589837:JOE589838 JXI589837:JYA589838 KHE589837:KHW589838 KRA589837:KRS589838 LAW589837:LBO589838 LKS589837:LLK589838 LUO589837:LVG589838 MEK589837:MFC589838 MOG589837:MOY589838 MYC589837:MYU589838 NHY589837:NIQ589838 NRU589837:NSM589838 OBQ589837:OCI589838 OLM589837:OME589838 OVI589837:OWA589838 PFE589837:PFW589838 PPA589837:PPS589838 PYW589837:PZO589838 QIS589837:QJK589838 QSO589837:QTG589838 RCK589837:RDC589838 RMG589837:RMY589838 RWC589837:RWU589838 SFY589837:SGQ589838 SPU589837:SQM589838 SZQ589837:TAI589838 TJM589837:TKE589838 TTI589837:TUA589838 UDE589837:UDW589838 UNA589837:UNS589838 UWW589837:UXO589838 VGS589837:VHK589838 VQO589837:VRG589838 WAK589837:WBC589838 WKG589837:WKY589838 WUC589837:WUU589838 K655375:Y655376 HQ655373:II655374 RM655373:SE655374 ABI655373:ACA655374 ALE655373:ALW655374 AVA655373:AVS655374 BEW655373:BFO655374 BOS655373:BPK655374 BYO655373:BZG655374 CIK655373:CJC655374 CSG655373:CSY655374 DCC655373:DCU655374 DLY655373:DMQ655374 DVU655373:DWM655374 EFQ655373:EGI655374 EPM655373:EQE655374 EZI655373:FAA655374 FJE655373:FJW655374 FTA655373:FTS655374 GCW655373:GDO655374 GMS655373:GNK655374 GWO655373:GXG655374 HGK655373:HHC655374 HQG655373:HQY655374 IAC655373:IAU655374 IJY655373:IKQ655374 ITU655373:IUM655374 JDQ655373:JEI655374 JNM655373:JOE655374 JXI655373:JYA655374 KHE655373:KHW655374 KRA655373:KRS655374 LAW655373:LBO655374 LKS655373:LLK655374 LUO655373:LVG655374 MEK655373:MFC655374 MOG655373:MOY655374 MYC655373:MYU655374 NHY655373:NIQ655374 NRU655373:NSM655374 OBQ655373:OCI655374 OLM655373:OME655374 OVI655373:OWA655374 PFE655373:PFW655374 PPA655373:PPS655374 PYW655373:PZO655374 QIS655373:QJK655374 QSO655373:QTG655374 RCK655373:RDC655374 RMG655373:RMY655374 RWC655373:RWU655374 SFY655373:SGQ655374 SPU655373:SQM655374 SZQ655373:TAI655374 TJM655373:TKE655374 TTI655373:TUA655374 UDE655373:UDW655374 UNA655373:UNS655374 UWW655373:UXO655374 VGS655373:VHK655374 VQO655373:VRG655374 WAK655373:WBC655374 WKG655373:WKY655374 WUC655373:WUU655374 K720911:Y720912 HQ720909:II720910 RM720909:SE720910 ABI720909:ACA720910 ALE720909:ALW720910 AVA720909:AVS720910 BEW720909:BFO720910 BOS720909:BPK720910 BYO720909:BZG720910 CIK720909:CJC720910 CSG720909:CSY720910 DCC720909:DCU720910 DLY720909:DMQ720910 DVU720909:DWM720910 EFQ720909:EGI720910 EPM720909:EQE720910 EZI720909:FAA720910 FJE720909:FJW720910 FTA720909:FTS720910 GCW720909:GDO720910 GMS720909:GNK720910 GWO720909:GXG720910 HGK720909:HHC720910 HQG720909:HQY720910 IAC720909:IAU720910 IJY720909:IKQ720910 ITU720909:IUM720910 JDQ720909:JEI720910 JNM720909:JOE720910 JXI720909:JYA720910 KHE720909:KHW720910 KRA720909:KRS720910 LAW720909:LBO720910 LKS720909:LLK720910 LUO720909:LVG720910 MEK720909:MFC720910 MOG720909:MOY720910 MYC720909:MYU720910 NHY720909:NIQ720910 NRU720909:NSM720910 OBQ720909:OCI720910 OLM720909:OME720910 OVI720909:OWA720910 PFE720909:PFW720910 PPA720909:PPS720910 PYW720909:PZO720910 QIS720909:QJK720910 QSO720909:QTG720910 RCK720909:RDC720910 RMG720909:RMY720910 RWC720909:RWU720910 SFY720909:SGQ720910 SPU720909:SQM720910 SZQ720909:TAI720910 TJM720909:TKE720910 TTI720909:TUA720910 UDE720909:UDW720910 UNA720909:UNS720910 UWW720909:UXO720910 VGS720909:VHK720910 VQO720909:VRG720910 WAK720909:WBC720910 WKG720909:WKY720910 WUC720909:WUU720910 K786447:Y786448 HQ786445:II786446 RM786445:SE786446 ABI786445:ACA786446 ALE786445:ALW786446 AVA786445:AVS786446 BEW786445:BFO786446 BOS786445:BPK786446 BYO786445:BZG786446 CIK786445:CJC786446 CSG786445:CSY786446 DCC786445:DCU786446 DLY786445:DMQ786446 DVU786445:DWM786446 EFQ786445:EGI786446 EPM786445:EQE786446 EZI786445:FAA786446 FJE786445:FJW786446 FTA786445:FTS786446 GCW786445:GDO786446 GMS786445:GNK786446 GWO786445:GXG786446 HGK786445:HHC786446 HQG786445:HQY786446 IAC786445:IAU786446 IJY786445:IKQ786446 ITU786445:IUM786446 JDQ786445:JEI786446 JNM786445:JOE786446 JXI786445:JYA786446 KHE786445:KHW786446 KRA786445:KRS786446 LAW786445:LBO786446 LKS786445:LLK786446 LUO786445:LVG786446 MEK786445:MFC786446 MOG786445:MOY786446 MYC786445:MYU786446 NHY786445:NIQ786446 NRU786445:NSM786446 OBQ786445:OCI786446 OLM786445:OME786446 OVI786445:OWA786446 PFE786445:PFW786446 PPA786445:PPS786446 PYW786445:PZO786446 QIS786445:QJK786446 QSO786445:QTG786446 RCK786445:RDC786446 RMG786445:RMY786446 RWC786445:RWU786446 SFY786445:SGQ786446 SPU786445:SQM786446 SZQ786445:TAI786446 TJM786445:TKE786446 TTI786445:TUA786446 UDE786445:UDW786446 UNA786445:UNS786446 UWW786445:UXO786446 VGS786445:VHK786446 VQO786445:VRG786446 WAK786445:WBC786446 WKG786445:WKY786446 WUC786445:WUU786446 K851983:Y851984 HQ851981:II851982 RM851981:SE851982 ABI851981:ACA851982 ALE851981:ALW851982 AVA851981:AVS851982 BEW851981:BFO851982 BOS851981:BPK851982 BYO851981:BZG851982 CIK851981:CJC851982 CSG851981:CSY851982 DCC851981:DCU851982 DLY851981:DMQ851982 DVU851981:DWM851982 EFQ851981:EGI851982 EPM851981:EQE851982 EZI851981:FAA851982 FJE851981:FJW851982 FTA851981:FTS851982 GCW851981:GDO851982 GMS851981:GNK851982 GWO851981:GXG851982 HGK851981:HHC851982 HQG851981:HQY851982 IAC851981:IAU851982 IJY851981:IKQ851982 ITU851981:IUM851982 JDQ851981:JEI851982 JNM851981:JOE851982 JXI851981:JYA851982 KHE851981:KHW851982 KRA851981:KRS851982 LAW851981:LBO851982 LKS851981:LLK851982 LUO851981:LVG851982 MEK851981:MFC851982 MOG851981:MOY851982 MYC851981:MYU851982 NHY851981:NIQ851982 NRU851981:NSM851982 OBQ851981:OCI851982 OLM851981:OME851982 OVI851981:OWA851982 PFE851981:PFW851982 PPA851981:PPS851982 PYW851981:PZO851982 QIS851981:QJK851982 QSO851981:QTG851982 RCK851981:RDC851982 RMG851981:RMY851982 RWC851981:RWU851982 SFY851981:SGQ851982 SPU851981:SQM851982 SZQ851981:TAI851982 TJM851981:TKE851982 TTI851981:TUA851982 UDE851981:UDW851982 UNA851981:UNS851982 UWW851981:UXO851982 VGS851981:VHK851982 VQO851981:VRG851982 WAK851981:WBC851982 WKG851981:WKY851982 WUC851981:WUU851982 K917519:Y917520 HQ917517:II917518 RM917517:SE917518 ABI917517:ACA917518 ALE917517:ALW917518 AVA917517:AVS917518 BEW917517:BFO917518 BOS917517:BPK917518 BYO917517:BZG917518 CIK917517:CJC917518 CSG917517:CSY917518 DCC917517:DCU917518 DLY917517:DMQ917518 DVU917517:DWM917518 EFQ917517:EGI917518 EPM917517:EQE917518 EZI917517:FAA917518 FJE917517:FJW917518 FTA917517:FTS917518 GCW917517:GDO917518 GMS917517:GNK917518 GWO917517:GXG917518 HGK917517:HHC917518 HQG917517:HQY917518 IAC917517:IAU917518 IJY917517:IKQ917518 ITU917517:IUM917518 JDQ917517:JEI917518 JNM917517:JOE917518 JXI917517:JYA917518 KHE917517:KHW917518 KRA917517:KRS917518 LAW917517:LBO917518 LKS917517:LLK917518 LUO917517:LVG917518 MEK917517:MFC917518 MOG917517:MOY917518 MYC917517:MYU917518 NHY917517:NIQ917518 NRU917517:NSM917518 OBQ917517:OCI917518 OLM917517:OME917518 OVI917517:OWA917518 PFE917517:PFW917518 PPA917517:PPS917518 PYW917517:PZO917518 QIS917517:QJK917518 QSO917517:QTG917518 RCK917517:RDC917518 RMG917517:RMY917518 RWC917517:RWU917518 SFY917517:SGQ917518 SPU917517:SQM917518 SZQ917517:TAI917518 TJM917517:TKE917518 TTI917517:TUA917518 UDE917517:UDW917518 UNA917517:UNS917518 UWW917517:UXO917518 VGS917517:VHK917518 VQO917517:VRG917518 WAK917517:WBC917518 WKG917517:WKY917518 WUC917517:WUU917518 K983055:Y983056 HQ983053:II983054 RM983053:SE983054 ABI983053:ACA983054 ALE983053:ALW983054 AVA983053:AVS983054 BEW983053:BFO983054 BOS983053:BPK983054 BYO983053:BZG983054 CIK983053:CJC983054 CSG983053:CSY983054 DCC983053:DCU983054 DLY983053:DMQ983054 DVU983053:DWM983054 EFQ983053:EGI983054 EPM983053:EQE983054 EZI983053:FAA983054 FJE983053:FJW983054 FTA983053:FTS983054 GCW983053:GDO983054 GMS983053:GNK983054 GWO983053:GXG983054 HGK983053:HHC983054 HQG983053:HQY983054 IAC983053:IAU983054 IJY983053:IKQ983054 ITU983053:IUM983054 JDQ983053:JEI983054 JNM983053:JOE983054 JXI983053:JYA983054 KHE983053:KHW983054 KRA983053:KRS983054 LAW983053:LBO983054 LKS983053:LLK983054 LUO983053:LVG983054 MEK983053:MFC983054 MOG983053:MOY983054 MYC983053:MYU983054 NHY983053:NIQ983054 NRU983053:NSM983054 OBQ983053:OCI983054 OLM983053:OME983054 OVI983053:OWA983054 PFE983053:PFW983054 PPA983053:PPS983054 PYW983053:PZO983054 QIS983053:QJK983054 QSO983053:QTG983054 RCK983053:RDC983054 RMG983053:RMY983054 RWC983053:RWU983054 SFY983053:SGQ983054 SPU983053:SQM983054 SZQ983053:TAI983054 TJM983053:TKE983054 TTI983053:TUA983054 UDE983053:UDW983054 UNA983053:UNS983054 UWW983053:UXO983054 VGS983053:VHK983054 VQO983053:VRG983054 WAK983053:WBC983054 WKG983053:WKY983054 WUC983053:WUU983054 N65546:N65549 HT65544:HT65547 RP65544:RP65547 ABL65544:ABL65547 ALH65544:ALH65547 AVD65544:AVD65547 BEZ65544:BEZ65547 BOV65544:BOV65547 BYR65544:BYR65547 CIN65544:CIN65547 CSJ65544:CSJ65547 DCF65544:DCF65547 DMB65544:DMB65547 DVX65544:DVX65547 EFT65544:EFT65547 EPP65544:EPP65547 EZL65544:EZL65547 FJH65544:FJH65547 FTD65544:FTD65547 GCZ65544:GCZ65547 GMV65544:GMV65547 GWR65544:GWR65547 HGN65544:HGN65547 HQJ65544:HQJ65547 IAF65544:IAF65547 IKB65544:IKB65547 ITX65544:ITX65547 JDT65544:JDT65547 JNP65544:JNP65547 JXL65544:JXL65547 KHH65544:KHH65547 KRD65544:KRD65547 LAZ65544:LAZ65547 LKV65544:LKV65547 LUR65544:LUR65547 MEN65544:MEN65547 MOJ65544:MOJ65547 MYF65544:MYF65547 NIB65544:NIB65547 NRX65544:NRX65547 OBT65544:OBT65547 OLP65544:OLP65547 OVL65544:OVL65547 PFH65544:PFH65547 PPD65544:PPD65547 PYZ65544:PYZ65547 QIV65544:QIV65547 QSR65544:QSR65547 RCN65544:RCN65547 RMJ65544:RMJ65547 RWF65544:RWF65547 SGB65544:SGB65547 SPX65544:SPX65547 SZT65544:SZT65547 TJP65544:TJP65547 TTL65544:TTL65547 UDH65544:UDH65547 UND65544:UND65547 UWZ65544:UWZ65547 VGV65544:VGV65547 VQR65544:VQR65547 WAN65544:WAN65547 WKJ65544:WKJ65547 WUF65544:WUF65547 N131082:N131085 HT131080:HT131083 RP131080:RP131083 ABL131080:ABL131083 ALH131080:ALH131083 AVD131080:AVD131083 BEZ131080:BEZ131083 BOV131080:BOV131083 BYR131080:BYR131083 CIN131080:CIN131083 CSJ131080:CSJ131083 DCF131080:DCF131083 DMB131080:DMB131083 DVX131080:DVX131083 EFT131080:EFT131083 EPP131080:EPP131083 EZL131080:EZL131083 FJH131080:FJH131083 FTD131080:FTD131083 GCZ131080:GCZ131083 GMV131080:GMV131083 GWR131080:GWR131083 HGN131080:HGN131083 HQJ131080:HQJ131083 IAF131080:IAF131083 IKB131080:IKB131083 ITX131080:ITX131083 JDT131080:JDT131083 JNP131080:JNP131083 JXL131080:JXL131083 KHH131080:KHH131083 KRD131080:KRD131083 LAZ131080:LAZ131083 LKV131080:LKV131083 LUR131080:LUR131083 MEN131080:MEN131083 MOJ131080:MOJ131083 MYF131080:MYF131083 NIB131080:NIB131083 NRX131080:NRX131083 OBT131080:OBT131083 OLP131080:OLP131083 OVL131080:OVL131083 PFH131080:PFH131083 PPD131080:PPD131083 PYZ131080:PYZ131083 QIV131080:QIV131083 QSR131080:QSR131083 RCN131080:RCN131083 RMJ131080:RMJ131083 RWF131080:RWF131083 SGB131080:SGB131083 SPX131080:SPX131083 SZT131080:SZT131083 TJP131080:TJP131083 TTL131080:TTL131083 UDH131080:UDH131083 UND131080:UND131083 UWZ131080:UWZ131083 VGV131080:VGV131083 VQR131080:VQR131083 WAN131080:WAN131083 WKJ131080:WKJ131083 WUF131080:WUF131083 N196618:N196621 HT196616:HT196619 RP196616:RP196619 ABL196616:ABL196619 ALH196616:ALH196619 AVD196616:AVD196619 BEZ196616:BEZ196619 BOV196616:BOV196619 BYR196616:BYR196619 CIN196616:CIN196619 CSJ196616:CSJ196619 DCF196616:DCF196619 DMB196616:DMB196619 DVX196616:DVX196619 EFT196616:EFT196619 EPP196616:EPP196619 EZL196616:EZL196619 FJH196616:FJH196619 FTD196616:FTD196619 GCZ196616:GCZ196619 GMV196616:GMV196619 GWR196616:GWR196619 HGN196616:HGN196619 HQJ196616:HQJ196619 IAF196616:IAF196619 IKB196616:IKB196619 ITX196616:ITX196619 JDT196616:JDT196619 JNP196616:JNP196619 JXL196616:JXL196619 KHH196616:KHH196619 KRD196616:KRD196619 LAZ196616:LAZ196619 LKV196616:LKV196619 LUR196616:LUR196619 MEN196616:MEN196619 MOJ196616:MOJ196619 MYF196616:MYF196619 NIB196616:NIB196619 NRX196616:NRX196619 OBT196616:OBT196619 OLP196616:OLP196619 OVL196616:OVL196619 PFH196616:PFH196619 PPD196616:PPD196619 PYZ196616:PYZ196619 QIV196616:QIV196619 QSR196616:QSR196619 RCN196616:RCN196619 RMJ196616:RMJ196619 RWF196616:RWF196619 SGB196616:SGB196619 SPX196616:SPX196619 SZT196616:SZT196619 TJP196616:TJP196619 TTL196616:TTL196619 UDH196616:UDH196619 UND196616:UND196619 UWZ196616:UWZ196619 VGV196616:VGV196619 VQR196616:VQR196619 WAN196616:WAN196619 WKJ196616:WKJ196619 WUF196616:WUF196619 N262154:N262157 HT262152:HT262155 RP262152:RP262155 ABL262152:ABL262155 ALH262152:ALH262155 AVD262152:AVD262155 BEZ262152:BEZ262155 BOV262152:BOV262155 BYR262152:BYR262155 CIN262152:CIN262155 CSJ262152:CSJ262155 DCF262152:DCF262155 DMB262152:DMB262155 DVX262152:DVX262155 EFT262152:EFT262155 EPP262152:EPP262155 EZL262152:EZL262155 FJH262152:FJH262155 FTD262152:FTD262155 GCZ262152:GCZ262155 GMV262152:GMV262155 GWR262152:GWR262155 HGN262152:HGN262155 HQJ262152:HQJ262155 IAF262152:IAF262155 IKB262152:IKB262155 ITX262152:ITX262155 JDT262152:JDT262155 JNP262152:JNP262155 JXL262152:JXL262155 KHH262152:KHH262155 KRD262152:KRD262155 LAZ262152:LAZ262155 LKV262152:LKV262155 LUR262152:LUR262155 MEN262152:MEN262155 MOJ262152:MOJ262155 MYF262152:MYF262155 NIB262152:NIB262155 NRX262152:NRX262155 OBT262152:OBT262155 OLP262152:OLP262155 OVL262152:OVL262155 PFH262152:PFH262155 PPD262152:PPD262155 PYZ262152:PYZ262155 QIV262152:QIV262155 QSR262152:QSR262155 RCN262152:RCN262155 RMJ262152:RMJ262155 RWF262152:RWF262155 SGB262152:SGB262155 SPX262152:SPX262155 SZT262152:SZT262155 TJP262152:TJP262155 TTL262152:TTL262155 UDH262152:UDH262155 UND262152:UND262155 UWZ262152:UWZ262155 VGV262152:VGV262155 VQR262152:VQR262155 WAN262152:WAN262155 WKJ262152:WKJ262155 WUF262152:WUF262155 N327690:N327693 HT327688:HT327691 RP327688:RP327691 ABL327688:ABL327691 ALH327688:ALH327691 AVD327688:AVD327691 BEZ327688:BEZ327691 BOV327688:BOV327691 BYR327688:BYR327691 CIN327688:CIN327691 CSJ327688:CSJ327691 DCF327688:DCF327691 DMB327688:DMB327691 DVX327688:DVX327691 EFT327688:EFT327691 EPP327688:EPP327691 EZL327688:EZL327691 FJH327688:FJH327691 FTD327688:FTD327691 GCZ327688:GCZ327691 GMV327688:GMV327691 GWR327688:GWR327691 HGN327688:HGN327691 HQJ327688:HQJ327691 IAF327688:IAF327691 IKB327688:IKB327691 ITX327688:ITX327691 JDT327688:JDT327691 JNP327688:JNP327691 JXL327688:JXL327691 KHH327688:KHH327691 KRD327688:KRD327691 LAZ327688:LAZ327691 LKV327688:LKV327691 LUR327688:LUR327691 MEN327688:MEN327691 MOJ327688:MOJ327691 MYF327688:MYF327691 NIB327688:NIB327691 NRX327688:NRX327691 OBT327688:OBT327691 OLP327688:OLP327691 OVL327688:OVL327691 PFH327688:PFH327691 PPD327688:PPD327691 PYZ327688:PYZ327691 QIV327688:QIV327691 QSR327688:QSR327691 RCN327688:RCN327691 RMJ327688:RMJ327691 RWF327688:RWF327691 SGB327688:SGB327691 SPX327688:SPX327691 SZT327688:SZT327691 TJP327688:TJP327691 TTL327688:TTL327691 UDH327688:UDH327691 UND327688:UND327691 UWZ327688:UWZ327691 VGV327688:VGV327691 VQR327688:VQR327691 WAN327688:WAN327691 WKJ327688:WKJ327691 WUF327688:WUF327691 N393226:N393229 HT393224:HT393227 RP393224:RP393227 ABL393224:ABL393227 ALH393224:ALH393227 AVD393224:AVD393227 BEZ393224:BEZ393227 BOV393224:BOV393227 BYR393224:BYR393227 CIN393224:CIN393227 CSJ393224:CSJ393227 DCF393224:DCF393227 DMB393224:DMB393227 DVX393224:DVX393227 EFT393224:EFT393227 EPP393224:EPP393227 EZL393224:EZL393227 FJH393224:FJH393227 FTD393224:FTD393227 GCZ393224:GCZ393227 GMV393224:GMV393227 GWR393224:GWR393227 HGN393224:HGN393227 HQJ393224:HQJ393227 IAF393224:IAF393227 IKB393224:IKB393227 ITX393224:ITX393227 JDT393224:JDT393227 JNP393224:JNP393227 JXL393224:JXL393227 KHH393224:KHH393227 KRD393224:KRD393227 LAZ393224:LAZ393227 LKV393224:LKV393227 LUR393224:LUR393227 MEN393224:MEN393227 MOJ393224:MOJ393227 MYF393224:MYF393227 NIB393224:NIB393227 NRX393224:NRX393227 OBT393224:OBT393227 OLP393224:OLP393227 OVL393224:OVL393227 PFH393224:PFH393227 PPD393224:PPD393227 PYZ393224:PYZ393227 QIV393224:QIV393227 QSR393224:QSR393227 RCN393224:RCN393227 RMJ393224:RMJ393227 RWF393224:RWF393227 SGB393224:SGB393227 SPX393224:SPX393227 SZT393224:SZT393227 TJP393224:TJP393227 TTL393224:TTL393227 UDH393224:UDH393227 UND393224:UND393227 UWZ393224:UWZ393227 VGV393224:VGV393227 VQR393224:VQR393227 WAN393224:WAN393227 WKJ393224:WKJ393227 WUF393224:WUF393227 N458762:N458765 HT458760:HT458763 RP458760:RP458763 ABL458760:ABL458763 ALH458760:ALH458763 AVD458760:AVD458763 BEZ458760:BEZ458763 BOV458760:BOV458763 BYR458760:BYR458763 CIN458760:CIN458763 CSJ458760:CSJ458763 DCF458760:DCF458763 DMB458760:DMB458763 DVX458760:DVX458763 EFT458760:EFT458763 EPP458760:EPP458763 EZL458760:EZL458763 FJH458760:FJH458763 FTD458760:FTD458763 GCZ458760:GCZ458763 GMV458760:GMV458763 GWR458760:GWR458763 HGN458760:HGN458763 HQJ458760:HQJ458763 IAF458760:IAF458763 IKB458760:IKB458763 ITX458760:ITX458763 JDT458760:JDT458763 JNP458760:JNP458763 JXL458760:JXL458763 KHH458760:KHH458763 KRD458760:KRD458763 LAZ458760:LAZ458763 LKV458760:LKV458763 LUR458760:LUR458763 MEN458760:MEN458763 MOJ458760:MOJ458763 MYF458760:MYF458763 NIB458760:NIB458763 NRX458760:NRX458763 OBT458760:OBT458763 OLP458760:OLP458763 OVL458760:OVL458763 PFH458760:PFH458763 PPD458760:PPD458763 PYZ458760:PYZ458763 QIV458760:QIV458763 QSR458760:QSR458763 RCN458760:RCN458763 RMJ458760:RMJ458763 RWF458760:RWF458763 SGB458760:SGB458763 SPX458760:SPX458763 SZT458760:SZT458763 TJP458760:TJP458763 TTL458760:TTL458763 UDH458760:UDH458763 UND458760:UND458763 UWZ458760:UWZ458763 VGV458760:VGV458763 VQR458760:VQR458763 WAN458760:WAN458763 WKJ458760:WKJ458763 WUF458760:WUF458763 N524298:N524301 HT524296:HT524299 RP524296:RP524299 ABL524296:ABL524299 ALH524296:ALH524299 AVD524296:AVD524299 BEZ524296:BEZ524299 BOV524296:BOV524299 BYR524296:BYR524299 CIN524296:CIN524299 CSJ524296:CSJ524299 DCF524296:DCF524299 DMB524296:DMB524299 DVX524296:DVX524299 EFT524296:EFT524299 EPP524296:EPP524299 EZL524296:EZL524299 FJH524296:FJH524299 FTD524296:FTD524299 GCZ524296:GCZ524299 GMV524296:GMV524299 GWR524296:GWR524299 HGN524296:HGN524299 HQJ524296:HQJ524299 IAF524296:IAF524299 IKB524296:IKB524299 ITX524296:ITX524299 JDT524296:JDT524299 JNP524296:JNP524299 JXL524296:JXL524299 KHH524296:KHH524299 KRD524296:KRD524299 LAZ524296:LAZ524299 LKV524296:LKV524299 LUR524296:LUR524299 MEN524296:MEN524299 MOJ524296:MOJ524299 MYF524296:MYF524299 NIB524296:NIB524299 NRX524296:NRX524299 OBT524296:OBT524299 OLP524296:OLP524299 OVL524296:OVL524299 PFH524296:PFH524299 PPD524296:PPD524299 PYZ524296:PYZ524299 QIV524296:QIV524299 QSR524296:QSR524299 RCN524296:RCN524299 RMJ524296:RMJ524299 RWF524296:RWF524299 SGB524296:SGB524299 SPX524296:SPX524299 SZT524296:SZT524299 TJP524296:TJP524299 TTL524296:TTL524299 UDH524296:UDH524299 UND524296:UND524299 UWZ524296:UWZ524299 VGV524296:VGV524299 VQR524296:VQR524299 WAN524296:WAN524299 WKJ524296:WKJ524299 WUF524296:WUF524299 N589834:N589837 HT589832:HT589835 RP589832:RP589835 ABL589832:ABL589835 ALH589832:ALH589835 AVD589832:AVD589835 BEZ589832:BEZ589835 BOV589832:BOV589835 BYR589832:BYR589835 CIN589832:CIN589835 CSJ589832:CSJ589835 DCF589832:DCF589835 DMB589832:DMB589835 DVX589832:DVX589835 EFT589832:EFT589835 EPP589832:EPP589835 EZL589832:EZL589835 FJH589832:FJH589835 FTD589832:FTD589835 GCZ589832:GCZ589835 GMV589832:GMV589835 GWR589832:GWR589835 HGN589832:HGN589835 HQJ589832:HQJ589835 IAF589832:IAF589835 IKB589832:IKB589835 ITX589832:ITX589835 JDT589832:JDT589835 JNP589832:JNP589835 JXL589832:JXL589835 KHH589832:KHH589835 KRD589832:KRD589835 LAZ589832:LAZ589835 LKV589832:LKV589835 LUR589832:LUR589835 MEN589832:MEN589835 MOJ589832:MOJ589835 MYF589832:MYF589835 NIB589832:NIB589835 NRX589832:NRX589835 OBT589832:OBT589835 OLP589832:OLP589835 OVL589832:OVL589835 PFH589832:PFH589835 PPD589832:PPD589835 PYZ589832:PYZ589835 QIV589832:QIV589835 QSR589832:QSR589835 RCN589832:RCN589835 RMJ589832:RMJ589835 RWF589832:RWF589835 SGB589832:SGB589835 SPX589832:SPX589835 SZT589832:SZT589835 TJP589832:TJP589835 TTL589832:TTL589835 UDH589832:UDH589835 UND589832:UND589835 UWZ589832:UWZ589835 VGV589832:VGV589835 VQR589832:VQR589835 WAN589832:WAN589835 WKJ589832:WKJ589835 WUF589832:WUF589835 N655370:N655373 HT655368:HT655371 RP655368:RP655371 ABL655368:ABL655371 ALH655368:ALH655371 AVD655368:AVD655371 BEZ655368:BEZ655371 BOV655368:BOV655371 BYR655368:BYR655371 CIN655368:CIN655371 CSJ655368:CSJ655371 DCF655368:DCF655371 DMB655368:DMB655371 DVX655368:DVX655371 EFT655368:EFT655371 EPP655368:EPP655371 EZL655368:EZL655371 FJH655368:FJH655371 FTD655368:FTD655371 GCZ655368:GCZ655371 GMV655368:GMV655371 GWR655368:GWR655371 HGN655368:HGN655371 HQJ655368:HQJ655371 IAF655368:IAF655371 IKB655368:IKB655371 ITX655368:ITX655371 JDT655368:JDT655371 JNP655368:JNP655371 JXL655368:JXL655371 KHH655368:KHH655371 KRD655368:KRD655371 LAZ655368:LAZ655371 LKV655368:LKV655371 LUR655368:LUR655371 MEN655368:MEN655371 MOJ655368:MOJ655371 MYF655368:MYF655371 NIB655368:NIB655371 NRX655368:NRX655371 OBT655368:OBT655371 OLP655368:OLP655371 OVL655368:OVL655371 PFH655368:PFH655371 PPD655368:PPD655371 PYZ655368:PYZ655371 QIV655368:QIV655371 QSR655368:QSR655371 RCN655368:RCN655371 RMJ655368:RMJ655371 RWF655368:RWF655371 SGB655368:SGB655371 SPX655368:SPX655371 SZT655368:SZT655371 TJP655368:TJP655371 TTL655368:TTL655371 UDH655368:UDH655371 UND655368:UND655371 UWZ655368:UWZ655371 VGV655368:VGV655371 VQR655368:VQR655371 WAN655368:WAN655371 WKJ655368:WKJ655371 WUF655368:WUF655371 N720906:N720909 HT720904:HT720907 RP720904:RP720907 ABL720904:ABL720907 ALH720904:ALH720907 AVD720904:AVD720907 BEZ720904:BEZ720907 BOV720904:BOV720907 BYR720904:BYR720907 CIN720904:CIN720907 CSJ720904:CSJ720907 DCF720904:DCF720907 DMB720904:DMB720907 DVX720904:DVX720907 EFT720904:EFT720907 EPP720904:EPP720907 EZL720904:EZL720907 FJH720904:FJH720907 FTD720904:FTD720907 GCZ720904:GCZ720907 GMV720904:GMV720907 GWR720904:GWR720907 HGN720904:HGN720907 HQJ720904:HQJ720907 IAF720904:IAF720907 IKB720904:IKB720907 ITX720904:ITX720907 JDT720904:JDT720907 JNP720904:JNP720907 JXL720904:JXL720907 KHH720904:KHH720907 KRD720904:KRD720907 LAZ720904:LAZ720907 LKV720904:LKV720907 LUR720904:LUR720907 MEN720904:MEN720907 MOJ720904:MOJ720907 MYF720904:MYF720907 NIB720904:NIB720907 NRX720904:NRX720907 OBT720904:OBT720907 OLP720904:OLP720907 OVL720904:OVL720907 PFH720904:PFH720907 PPD720904:PPD720907 PYZ720904:PYZ720907 QIV720904:QIV720907 QSR720904:QSR720907 RCN720904:RCN720907 RMJ720904:RMJ720907 RWF720904:RWF720907 SGB720904:SGB720907 SPX720904:SPX720907 SZT720904:SZT720907 TJP720904:TJP720907 TTL720904:TTL720907 UDH720904:UDH720907 UND720904:UND720907 UWZ720904:UWZ720907 VGV720904:VGV720907 VQR720904:VQR720907 WAN720904:WAN720907 WKJ720904:WKJ720907 WUF720904:WUF720907 N786442:N786445 HT786440:HT786443 RP786440:RP786443 ABL786440:ABL786443 ALH786440:ALH786443 AVD786440:AVD786443 BEZ786440:BEZ786443 BOV786440:BOV786443 BYR786440:BYR786443 CIN786440:CIN786443 CSJ786440:CSJ786443 DCF786440:DCF786443 DMB786440:DMB786443 DVX786440:DVX786443 EFT786440:EFT786443 EPP786440:EPP786443 EZL786440:EZL786443 FJH786440:FJH786443 FTD786440:FTD786443 GCZ786440:GCZ786443 GMV786440:GMV786443 GWR786440:GWR786443 HGN786440:HGN786443 HQJ786440:HQJ786443 IAF786440:IAF786443 IKB786440:IKB786443 ITX786440:ITX786443 JDT786440:JDT786443 JNP786440:JNP786443 JXL786440:JXL786443 KHH786440:KHH786443 KRD786440:KRD786443 LAZ786440:LAZ786443 LKV786440:LKV786443 LUR786440:LUR786443 MEN786440:MEN786443 MOJ786440:MOJ786443 MYF786440:MYF786443 NIB786440:NIB786443 NRX786440:NRX786443 OBT786440:OBT786443 OLP786440:OLP786443 OVL786440:OVL786443 PFH786440:PFH786443 PPD786440:PPD786443 PYZ786440:PYZ786443 QIV786440:QIV786443 QSR786440:QSR786443 RCN786440:RCN786443 RMJ786440:RMJ786443 RWF786440:RWF786443 SGB786440:SGB786443 SPX786440:SPX786443 SZT786440:SZT786443 TJP786440:TJP786443 TTL786440:TTL786443 UDH786440:UDH786443 UND786440:UND786443 UWZ786440:UWZ786443 VGV786440:VGV786443 VQR786440:VQR786443 WAN786440:WAN786443 WKJ786440:WKJ786443 WUF786440:WUF786443 N851978:N851981 HT851976:HT851979 RP851976:RP851979 ABL851976:ABL851979 ALH851976:ALH851979 AVD851976:AVD851979 BEZ851976:BEZ851979 BOV851976:BOV851979 BYR851976:BYR851979 CIN851976:CIN851979 CSJ851976:CSJ851979 DCF851976:DCF851979 DMB851976:DMB851979 DVX851976:DVX851979 EFT851976:EFT851979 EPP851976:EPP851979 EZL851976:EZL851979 FJH851976:FJH851979 FTD851976:FTD851979 GCZ851976:GCZ851979 GMV851976:GMV851979 GWR851976:GWR851979 HGN851976:HGN851979 HQJ851976:HQJ851979 IAF851976:IAF851979 IKB851976:IKB851979 ITX851976:ITX851979 JDT851976:JDT851979 JNP851976:JNP851979 JXL851976:JXL851979 KHH851976:KHH851979 KRD851976:KRD851979 LAZ851976:LAZ851979 LKV851976:LKV851979 LUR851976:LUR851979 MEN851976:MEN851979 MOJ851976:MOJ851979 MYF851976:MYF851979 NIB851976:NIB851979 NRX851976:NRX851979 OBT851976:OBT851979 OLP851976:OLP851979 OVL851976:OVL851979 PFH851976:PFH851979 PPD851976:PPD851979 PYZ851976:PYZ851979 QIV851976:QIV851979 QSR851976:QSR851979 RCN851976:RCN851979 RMJ851976:RMJ851979 RWF851976:RWF851979 SGB851976:SGB851979 SPX851976:SPX851979 SZT851976:SZT851979 TJP851976:TJP851979 TTL851976:TTL851979 UDH851976:UDH851979 UND851976:UND851979 UWZ851976:UWZ851979 VGV851976:VGV851979 VQR851976:VQR851979 WAN851976:WAN851979 WKJ851976:WKJ851979 WUF851976:WUF851979 N917514:N917517 HT917512:HT917515 RP917512:RP917515 ABL917512:ABL917515 ALH917512:ALH917515 AVD917512:AVD917515 BEZ917512:BEZ917515 BOV917512:BOV917515 BYR917512:BYR917515 CIN917512:CIN917515 CSJ917512:CSJ917515 DCF917512:DCF917515 DMB917512:DMB917515 DVX917512:DVX917515 EFT917512:EFT917515 EPP917512:EPP917515 EZL917512:EZL917515 FJH917512:FJH917515 FTD917512:FTD917515 GCZ917512:GCZ917515 GMV917512:GMV917515 GWR917512:GWR917515 HGN917512:HGN917515 HQJ917512:HQJ917515 IAF917512:IAF917515 IKB917512:IKB917515 ITX917512:ITX917515 JDT917512:JDT917515 JNP917512:JNP917515 JXL917512:JXL917515 KHH917512:KHH917515 KRD917512:KRD917515 LAZ917512:LAZ917515 LKV917512:LKV917515 LUR917512:LUR917515 MEN917512:MEN917515 MOJ917512:MOJ917515 MYF917512:MYF917515 NIB917512:NIB917515 NRX917512:NRX917515 OBT917512:OBT917515 OLP917512:OLP917515 OVL917512:OVL917515 PFH917512:PFH917515 PPD917512:PPD917515 PYZ917512:PYZ917515 QIV917512:QIV917515 QSR917512:QSR917515 RCN917512:RCN917515 RMJ917512:RMJ917515 RWF917512:RWF917515 SGB917512:SGB917515 SPX917512:SPX917515 SZT917512:SZT917515 TJP917512:TJP917515 TTL917512:TTL917515 UDH917512:UDH917515 UND917512:UND917515 UWZ917512:UWZ917515 VGV917512:VGV917515 VQR917512:VQR917515 WAN917512:WAN917515 WKJ917512:WKJ917515 WUF917512:WUF917515 N983050:N983053 HT983048:HT983051 RP983048:RP983051 ABL983048:ABL983051 ALH983048:ALH983051 AVD983048:AVD983051 BEZ983048:BEZ983051 BOV983048:BOV983051 BYR983048:BYR983051 CIN983048:CIN983051 CSJ983048:CSJ983051 DCF983048:DCF983051 DMB983048:DMB983051 DVX983048:DVX983051 EFT983048:EFT983051 EPP983048:EPP983051 EZL983048:EZL983051 FJH983048:FJH983051 FTD983048:FTD983051 GCZ983048:GCZ983051 GMV983048:GMV983051 GWR983048:GWR983051 HGN983048:HGN983051 HQJ983048:HQJ983051 IAF983048:IAF983051 IKB983048:IKB983051 ITX983048:ITX983051 JDT983048:JDT983051 JNP983048:JNP983051 JXL983048:JXL983051 KHH983048:KHH983051 KRD983048:KRD983051 LAZ983048:LAZ983051 LKV983048:LKV983051 LUR983048:LUR983051 MEN983048:MEN983051 MOJ983048:MOJ983051 MYF983048:MYF983051 NIB983048:NIB983051 NRX983048:NRX983051 OBT983048:OBT983051 OLP983048:OLP983051 OVL983048:OVL983051 PFH983048:PFH983051 PPD983048:PPD983051 PYZ983048:PYZ983051 QIV983048:QIV983051 QSR983048:QSR983051 RCN983048:RCN983051 RMJ983048:RMJ983051 RWF983048:RWF983051 SGB983048:SGB983051 SPX983048:SPX983051 SZT983048:SZT983051 TJP983048:TJP983051 TTL983048:TTL983051 UDH983048:UDH983051 UND983048:UND983051 UWZ983048:UWZ983051 VGV983048:VGV983051 VQR983048:VQR983051 WAN983048:WAN983051 WKJ983048:WKJ983051 WUF983048:WUF983051 G65560:Y65562 HM65558:II65560 RI65558:SE65560 ABE65558:ACA65560 ALA65558:ALW65560 AUW65558:AVS65560 BES65558:BFO65560 BOO65558:BPK65560 BYK65558:BZG65560 CIG65558:CJC65560 CSC65558:CSY65560 DBY65558:DCU65560 DLU65558:DMQ65560 DVQ65558:DWM65560 EFM65558:EGI65560 EPI65558:EQE65560 EZE65558:FAA65560 FJA65558:FJW65560 FSW65558:FTS65560 GCS65558:GDO65560 GMO65558:GNK65560 GWK65558:GXG65560 HGG65558:HHC65560 HQC65558:HQY65560 HZY65558:IAU65560 IJU65558:IKQ65560 ITQ65558:IUM65560 JDM65558:JEI65560 JNI65558:JOE65560 JXE65558:JYA65560 KHA65558:KHW65560 KQW65558:KRS65560 LAS65558:LBO65560 LKO65558:LLK65560 LUK65558:LVG65560 MEG65558:MFC65560 MOC65558:MOY65560 MXY65558:MYU65560 NHU65558:NIQ65560 NRQ65558:NSM65560 OBM65558:OCI65560 OLI65558:OME65560 OVE65558:OWA65560 PFA65558:PFW65560 POW65558:PPS65560 PYS65558:PZO65560 QIO65558:QJK65560 QSK65558:QTG65560 RCG65558:RDC65560 RMC65558:RMY65560 RVY65558:RWU65560 SFU65558:SGQ65560 SPQ65558:SQM65560 SZM65558:TAI65560 TJI65558:TKE65560 TTE65558:TUA65560 UDA65558:UDW65560 UMW65558:UNS65560 UWS65558:UXO65560 VGO65558:VHK65560 VQK65558:VRG65560 WAG65558:WBC65560 WKC65558:WKY65560 WTY65558:WUU65560 G131096:Y131098 HM131094:II131096 RI131094:SE131096 ABE131094:ACA131096 ALA131094:ALW131096 AUW131094:AVS131096 BES131094:BFO131096 BOO131094:BPK131096 BYK131094:BZG131096 CIG131094:CJC131096 CSC131094:CSY131096 DBY131094:DCU131096 DLU131094:DMQ131096 DVQ131094:DWM131096 EFM131094:EGI131096 EPI131094:EQE131096 EZE131094:FAA131096 FJA131094:FJW131096 FSW131094:FTS131096 GCS131094:GDO131096 GMO131094:GNK131096 GWK131094:GXG131096 HGG131094:HHC131096 HQC131094:HQY131096 HZY131094:IAU131096 IJU131094:IKQ131096 ITQ131094:IUM131096 JDM131094:JEI131096 JNI131094:JOE131096 JXE131094:JYA131096 KHA131094:KHW131096 KQW131094:KRS131096 LAS131094:LBO131096 LKO131094:LLK131096 LUK131094:LVG131096 MEG131094:MFC131096 MOC131094:MOY131096 MXY131094:MYU131096 NHU131094:NIQ131096 NRQ131094:NSM131096 OBM131094:OCI131096 OLI131094:OME131096 OVE131094:OWA131096 PFA131094:PFW131096 POW131094:PPS131096 PYS131094:PZO131096 QIO131094:QJK131096 QSK131094:QTG131096 RCG131094:RDC131096 RMC131094:RMY131096 RVY131094:RWU131096 SFU131094:SGQ131096 SPQ131094:SQM131096 SZM131094:TAI131096 TJI131094:TKE131096 TTE131094:TUA131096 UDA131094:UDW131096 UMW131094:UNS131096 UWS131094:UXO131096 VGO131094:VHK131096 VQK131094:VRG131096 WAG131094:WBC131096 WKC131094:WKY131096 WTY131094:WUU131096 G196632:Y196634 HM196630:II196632 RI196630:SE196632 ABE196630:ACA196632 ALA196630:ALW196632 AUW196630:AVS196632 BES196630:BFO196632 BOO196630:BPK196632 BYK196630:BZG196632 CIG196630:CJC196632 CSC196630:CSY196632 DBY196630:DCU196632 DLU196630:DMQ196632 DVQ196630:DWM196632 EFM196630:EGI196632 EPI196630:EQE196632 EZE196630:FAA196632 FJA196630:FJW196632 FSW196630:FTS196632 GCS196630:GDO196632 GMO196630:GNK196632 GWK196630:GXG196632 HGG196630:HHC196632 HQC196630:HQY196632 HZY196630:IAU196632 IJU196630:IKQ196632 ITQ196630:IUM196632 JDM196630:JEI196632 JNI196630:JOE196632 JXE196630:JYA196632 KHA196630:KHW196632 KQW196630:KRS196632 LAS196630:LBO196632 LKO196630:LLK196632 LUK196630:LVG196632 MEG196630:MFC196632 MOC196630:MOY196632 MXY196630:MYU196632 NHU196630:NIQ196632 NRQ196630:NSM196632 OBM196630:OCI196632 OLI196630:OME196632 OVE196630:OWA196632 PFA196630:PFW196632 POW196630:PPS196632 PYS196630:PZO196632 QIO196630:QJK196632 QSK196630:QTG196632 RCG196630:RDC196632 RMC196630:RMY196632 RVY196630:RWU196632 SFU196630:SGQ196632 SPQ196630:SQM196632 SZM196630:TAI196632 TJI196630:TKE196632 TTE196630:TUA196632 UDA196630:UDW196632 UMW196630:UNS196632 UWS196630:UXO196632 VGO196630:VHK196632 VQK196630:VRG196632 WAG196630:WBC196632 WKC196630:WKY196632 WTY196630:WUU196632 G262168:Y262170 HM262166:II262168 RI262166:SE262168 ABE262166:ACA262168 ALA262166:ALW262168 AUW262166:AVS262168 BES262166:BFO262168 BOO262166:BPK262168 BYK262166:BZG262168 CIG262166:CJC262168 CSC262166:CSY262168 DBY262166:DCU262168 DLU262166:DMQ262168 DVQ262166:DWM262168 EFM262166:EGI262168 EPI262166:EQE262168 EZE262166:FAA262168 FJA262166:FJW262168 FSW262166:FTS262168 GCS262166:GDO262168 GMO262166:GNK262168 GWK262166:GXG262168 HGG262166:HHC262168 HQC262166:HQY262168 HZY262166:IAU262168 IJU262166:IKQ262168 ITQ262166:IUM262168 JDM262166:JEI262168 JNI262166:JOE262168 JXE262166:JYA262168 KHA262166:KHW262168 KQW262166:KRS262168 LAS262166:LBO262168 LKO262166:LLK262168 LUK262166:LVG262168 MEG262166:MFC262168 MOC262166:MOY262168 MXY262166:MYU262168 NHU262166:NIQ262168 NRQ262166:NSM262168 OBM262166:OCI262168 OLI262166:OME262168 OVE262166:OWA262168 PFA262166:PFW262168 POW262166:PPS262168 PYS262166:PZO262168 QIO262166:QJK262168 QSK262166:QTG262168 RCG262166:RDC262168 RMC262166:RMY262168 RVY262166:RWU262168 SFU262166:SGQ262168 SPQ262166:SQM262168 SZM262166:TAI262168 TJI262166:TKE262168 TTE262166:TUA262168 UDA262166:UDW262168 UMW262166:UNS262168 UWS262166:UXO262168 VGO262166:VHK262168 VQK262166:VRG262168 WAG262166:WBC262168 WKC262166:WKY262168 WTY262166:WUU262168 G327704:Y327706 HM327702:II327704 RI327702:SE327704 ABE327702:ACA327704 ALA327702:ALW327704 AUW327702:AVS327704 BES327702:BFO327704 BOO327702:BPK327704 BYK327702:BZG327704 CIG327702:CJC327704 CSC327702:CSY327704 DBY327702:DCU327704 DLU327702:DMQ327704 DVQ327702:DWM327704 EFM327702:EGI327704 EPI327702:EQE327704 EZE327702:FAA327704 FJA327702:FJW327704 FSW327702:FTS327704 GCS327702:GDO327704 GMO327702:GNK327704 GWK327702:GXG327704 HGG327702:HHC327704 HQC327702:HQY327704 HZY327702:IAU327704 IJU327702:IKQ327704 ITQ327702:IUM327704 JDM327702:JEI327704 JNI327702:JOE327704 JXE327702:JYA327704 KHA327702:KHW327704 KQW327702:KRS327704 LAS327702:LBO327704 LKO327702:LLK327704 LUK327702:LVG327704 MEG327702:MFC327704 MOC327702:MOY327704 MXY327702:MYU327704 NHU327702:NIQ327704 NRQ327702:NSM327704 OBM327702:OCI327704 OLI327702:OME327704 OVE327702:OWA327704 PFA327702:PFW327704 POW327702:PPS327704 PYS327702:PZO327704 QIO327702:QJK327704 QSK327702:QTG327704 RCG327702:RDC327704 RMC327702:RMY327704 RVY327702:RWU327704 SFU327702:SGQ327704 SPQ327702:SQM327704 SZM327702:TAI327704 TJI327702:TKE327704 TTE327702:TUA327704 UDA327702:UDW327704 UMW327702:UNS327704 UWS327702:UXO327704 VGO327702:VHK327704 VQK327702:VRG327704 WAG327702:WBC327704 WKC327702:WKY327704 WTY327702:WUU327704 G393240:Y393242 HM393238:II393240 RI393238:SE393240 ABE393238:ACA393240 ALA393238:ALW393240 AUW393238:AVS393240 BES393238:BFO393240 BOO393238:BPK393240 BYK393238:BZG393240 CIG393238:CJC393240 CSC393238:CSY393240 DBY393238:DCU393240 DLU393238:DMQ393240 DVQ393238:DWM393240 EFM393238:EGI393240 EPI393238:EQE393240 EZE393238:FAA393240 FJA393238:FJW393240 FSW393238:FTS393240 GCS393238:GDO393240 GMO393238:GNK393240 GWK393238:GXG393240 HGG393238:HHC393240 HQC393238:HQY393240 HZY393238:IAU393240 IJU393238:IKQ393240 ITQ393238:IUM393240 JDM393238:JEI393240 JNI393238:JOE393240 JXE393238:JYA393240 KHA393238:KHW393240 KQW393238:KRS393240 LAS393238:LBO393240 LKO393238:LLK393240 LUK393238:LVG393240 MEG393238:MFC393240 MOC393238:MOY393240 MXY393238:MYU393240 NHU393238:NIQ393240 NRQ393238:NSM393240 OBM393238:OCI393240 OLI393238:OME393240 OVE393238:OWA393240 PFA393238:PFW393240 POW393238:PPS393240 PYS393238:PZO393240 QIO393238:QJK393240 QSK393238:QTG393240 RCG393238:RDC393240 RMC393238:RMY393240 RVY393238:RWU393240 SFU393238:SGQ393240 SPQ393238:SQM393240 SZM393238:TAI393240 TJI393238:TKE393240 TTE393238:TUA393240 UDA393238:UDW393240 UMW393238:UNS393240 UWS393238:UXO393240 VGO393238:VHK393240 VQK393238:VRG393240 WAG393238:WBC393240 WKC393238:WKY393240 WTY393238:WUU393240 G458776:Y458778 HM458774:II458776 RI458774:SE458776 ABE458774:ACA458776 ALA458774:ALW458776 AUW458774:AVS458776 BES458774:BFO458776 BOO458774:BPK458776 BYK458774:BZG458776 CIG458774:CJC458776 CSC458774:CSY458776 DBY458774:DCU458776 DLU458774:DMQ458776 DVQ458774:DWM458776 EFM458774:EGI458776 EPI458774:EQE458776 EZE458774:FAA458776 FJA458774:FJW458776 FSW458774:FTS458776 GCS458774:GDO458776 GMO458774:GNK458776 GWK458774:GXG458776 HGG458774:HHC458776 HQC458774:HQY458776 HZY458774:IAU458776 IJU458774:IKQ458776 ITQ458774:IUM458776 JDM458774:JEI458776 JNI458774:JOE458776 JXE458774:JYA458776 KHA458774:KHW458776 KQW458774:KRS458776 LAS458774:LBO458776 LKO458774:LLK458776 LUK458774:LVG458776 MEG458774:MFC458776 MOC458774:MOY458776 MXY458774:MYU458776 NHU458774:NIQ458776 NRQ458774:NSM458776 OBM458774:OCI458776 OLI458774:OME458776 OVE458774:OWA458776 PFA458774:PFW458776 POW458774:PPS458776 PYS458774:PZO458776 QIO458774:QJK458776 QSK458774:QTG458776 RCG458774:RDC458776 RMC458774:RMY458776 RVY458774:RWU458776 SFU458774:SGQ458776 SPQ458774:SQM458776 SZM458774:TAI458776 TJI458774:TKE458776 TTE458774:TUA458776 UDA458774:UDW458776 UMW458774:UNS458776 UWS458774:UXO458776 VGO458774:VHK458776 VQK458774:VRG458776 WAG458774:WBC458776 WKC458774:WKY458776 WTY458774:WUU458776 G524312:Y524314 HM524310:II524312 RI524310:SE524312 ABE524310:ACA524312 ALA524310:ALW524312 AUW524310:AVS524312 BES524310:BFO524312 BOO524310:BPK524312 BYK524310:BZG524312 CIG524310:CJC524312 CSC524310:CSY524312 DBY524310:DCU524312 DLU524310:DMQ524312 DVQ524310:DWM524312 EFM524310:EGI524312 EPI524310:EQE524312 EZE524310:FAA524312 FJA524310:FJW524312 FSW524310:FTS524312 GCS524310:GDO524312 GMO524310:GNK524312 GWK524310:GXG524312 HGG524310:HHC524312 HQC524310:HQY524312 HZY524310:IAU524312 IJU524310:IKQ524312 ITQ524310:IUM524312 JDM524310:JEI524312 JNI524310:JOE524312 JXE524310:JYA524312 KHA524310:KHW524312 KQW524310:KRS524312 LAS524310:LBO524312 LKO524310:LLK524312 LUK524310:LVG524312 MEG524310:MFC524312 MOC524310:MOY524312 MXY524310:MYU524312 NHU524310:NIQ524312 NRQ524310:NSM524312 OBM524310:OCI524312 OLI524310:OME524312 OVE524310:OWA524312 PFA524310:PFW524312 POW524310:PPS524312 PYS524310:PZO524312 QIO524310:QJK524312 QSK524310:QTG524312 RCG524310:RDC524312 RMC524310:RMY524312 RVY524310:RWU524312 SFU524310:SGQ524312 SPQ524310:SQM524312 SZM524310:TAI524312 TJI524310:TKE524312 TTE524310:TUA524312 UDA524310:UDW524312 UMW524310:UNS524312 UWS524310:UXO524312 VGO524310:VHK524312 VQK524310:VRG524312 WAG524310:WBC524312 WKC524310:WKY524312 WTY524310:WUU524312 G589848:Y589850 HM589846:II589848 RI589846:SE589848 ABE589846:ACA589848 ALA589846:ALW589848 AUW589846:AVS589848 BES589846:BFO589848 BOO589846:BPK589848 BYK589846:BZG589848 CIG589846:CJC589848 CSC589846:CSY589848 DBY589846:DCU589848 DLU589846:DMQ589848 DVQ589846:DWM589848 EFM589846:EGI589848 EPI589846:EQE589848 EZE589846:FAA589848 FJA589846:FJW589848 FSW589846:FTS589848 GCS589846:GDO589848 GMO589846:GNK589848 GWK589846:GXG589848 HGG589846:HHC589848 HQC589846:HQY589848 HZY589846:IAU589848 IJU589846:IKQ589848 ITQ589846:IUM589848 JDM589846:JEI589848 JNI589846:JOE589848 JXE589846:JYA589848 KHA589846:KHW589848 KQW589846:KRS589848 LAS589846:LBO589848 LKO589846:LLK589848 LUK589846:LVG589848 MEG589846:MFC589848 MOC589846:MOY589848 MXY589846:MYU589848 NHU589846:NIQ589848 NRQ589846:NSM589848 OBM589846:OCI589848 OLI589846:OME589848 OVE589846:OWA589848 PFA589846:PFW589848 POW589846:PPS589848 PYS589846:PZO589848 QIO589846:QJK589848 QSK589846:QTG589848 RCG589846:RDC589848 RMC589846:RMY589848 RVY589846:RWU589848 SFU589846:SGQ589848 SPQ589846:SQM589848 SZM589846:TAI589848 TJI589846:TKE589848 TTE589846:TUA589848 UDA589846:UDW589848 UMW589846:UNS589848 UWS589846:UXO589848 VGO589846:VHK589848 VQK589846:VRG589848 WAG589846:WBC589848 WKC589846:WKY589848 WTY589846:WUU589848 G655384:Y655386 HM655382:II655384 RI655382:SE655384 ABE655382:ACA655384 ALA655382:ALW655384 AUW655382:AVS655384 BES655382:BFO655384 BOO655382:BPK655384 BYK655382:BZG655384 CIG655382:CJC655384 CSC655382:CSY655384 DBY655382:DCU655384 DLU655382:DMQ655384 DVQ655382:DWM655384 EFM655382:EGI655384 EPI655382:EQE655384 EZE655382:FAA655384 FJA655382:FJW655384 FSW655382:FTS655384 GCS655382:GDO655384 GMO655382:GNK655384 GWK655382:GXG655384 HGG655382:HHC655384 HQC655382:HQY655384 HZY655382:IAU655384 IJU655382:IKQ655384 ITQ655382:IUM655384 JDM655382:JEI655384 JNI655382:JOE655384 JXE655382:JYA655384 KHA655382:KHW655384 KQW655382:KRS655384 LAS655382:LBO655384 LKO655382:LLK655384 LUK655382:LVG655384 MEG655382:MFC655384 MOC655382:MOY655384 MXY655382:MYU655384 NHU655382:NIQ655384 NRQ655382:NSM655384 OBM655382:OCI655384 OLI655382:OME655384 OVE655382:OWA655384 PFA655382:PFW655384 POW655382:PPS655384 PYS655382:PZO655384 QIO655382:QJK655384 QSK655382:QTG655384 RCG655382:RDC655384 RMC655382:RMY655384 RVY655382:RWU655384 SFU655382:SGQ655384 SPQ655382:SQM655384 SZM655382:TAI655384 TJI655382:TKE655384 TTE655382:TUA655384 UDA655382:UDW655384 UMW655382:UNS655384 UWS655382:UXO655384 VGO655382:VHK655384 VQK655382:VRG655384 WAG655382:WBC655384 WKC655382:WKY655384 WTY655382:WUU655384 G720920:Y720922 HM720918:II720920 RI720918:SE720920 ABE720918:ACA720920 ALA720918:ALW720920 AUW720918:AVS720920 BES720918:BFO720920 BOO720918:BPK720920 BYK720918:BZG720920 CIG720918:CJC720920 CSC720918:CSY720920 DBY720918:DCU720920 DLU720918:DMQ720920 DVQ720918:DWM720920 EFM720918:EGI720920 EPI720918:EQE720920 EZE720918:FAA720920 FJA720918:FJW720920 FSW720918:FTS720920 GCS720918:GDO720920 GMO720918:GNK720920 GWK720918:GXG720920 HGG720918:HHC720920 HQC720918:HQY720920 HZY720918:IAU720920 IJU720918:IKQ720920 ITQ720918:IUM720920 JDM720918:JEI720920 JNI720918:JOE720920 JXE720918:JYA720920 KHA720918:KHW720920 KQW720918:KRS720920 LAS720918:LBO720920 LKO720918:LLK720920 LUK720918:LVG720920 MEG720918:MFC720920 MOC720918:MOY720920 MXY720918:MYU720920 NHU720918:NIQ720920 NRQ720918:NSM720920 OBM720918:OCI720920 OLI720918:OME720920 OVE720918:OWA720920 PFA720918:PFW720920 POW720918:PPS720920 PYS720918:PZO720920 QIO720918:QJK720920 QSK720918:QTG720920 RCG720918:RDC720920 RMC720918:RMY720920 RVY720918:RWU720920 SFU720918:SGQ720920 SPQ720918:SQM720920 SZM720918:TAI720920 TJI720918:TKE720920 TTE720918:TUA720920 UDA720918:UDW720920 UMW720918:UNS720920 UWS720918:UXO720920 VGO720918:VHK720920 VQK720918:VRG720920 WAG720918:WBC720920 WKC720918:WKY720920 WTY720918:WUU720920 G786456:Y786458 HM786454:II786456 RI786454:SE786456 ABE786454:ACA786456 ALA786454:ALW786456 AUW786454:AVS786456 BES786454:BFO786456 BOO786454:BPK786456 BYK786454:BZG786456 CIG786454:CJC786456 CSC786454:CSY786456 DBY786454:DCU786456 DLU786454:DMQ786456 DVQ786454:DWM786456 EFM786454:EGI786456 EPI786454:EQE786456 EZE786454:FAA786456 FJA786454:FJW786456 FSW786454:FTS786456 GCS786454:GDO786456 GMO786454:GNK786456 GWK786454:GXG786456 HGG786454:HHC786456 HQC786454:HQY786456 HZY786454:IAU786456 IJU786454:IKQ786456 ITQ786454:IUM786456 JDM786454:JEI786456 JNI786454:JOE786456 JXE786454:JYA786456 KHA786454:KHW786456 KQW786454:KRS786456 LAS786454:LBO786456 LKO786454:LLK786456 LUK786454:LVG786456 MEG786454:MFC786456 MOC786454:MOY786456 MXY786454:MYU786456 NHU786454:NIQ786456 NRQ786454:NSM786456 OBM786454:OCI786456 OLI786454:OME786456 OVE786454:OWA786456 PFA786454:PFW786456 POW786454:PPS786456 PYS786454:PZO786456 QIO786454:QJK786456 QSK786454:QTG786456 RCG786454:RDC786456 RMC786454:RMY786456 RVY786454:RWU786456 SFU786454:SGQ786456 SPQ786454:SQM786456 SZM786454:TAI786456 TJI786454:TKE786456 TTE786454:TUA786456 UDA786454:UDW786456 UMW786454:UNS786456 UWS786454:UXO786456 VGO786454:VHK786456 VQK786454:VRG786456 WAG786454:WBC786456 WKC786454:WKY786456 WTY786454:WUU786456 G851992:Y851994 HM851990:II851992 RI851990:SE851992 ABE851990:ACA851992 ALA851990:ALW851992 AUW851990:AVS851992 BES851990:BFO851992 BOO851990:BPK851992 BYK851990:BZG851992 CIG851990:CJC851992 CSC851990:CSY851992 DBY851990:DCU851992 DLU851990:DMQ851992 DVQ851990:DWM851992 EFM851990:EGI851992 EPI851990:EQE851992 EZE851990:FAA851992 FJA851990:FJW851992 FSW851990:FTS851992 GCS851990:GDO851992 GMO851990:GNK851992 GWK851990:GXG851992 HGG851990:HHC851992 HQC851990:HQY851992 HZY851990:IAU851992 IJU851990:IKQ851992 ITQ851990:IUM851992 JDM851990:JEI851992 JNI851990:JOE851992 JXE851990:JYA851992 KHA851990:KHW851992 KQW851990:KRS851992 LAS851990:LBO851992 LKO851990:LLK851992 LUK851990:LVG851992 MEG851990:MFC851992 MOC851990:MOY851992 MXY851990:MYU851992 NHU851990:NIQ851992 NRQ851990:NSM851992 OBM851990:OCI851992 OLI851990:OME851992 OVE851990:OWA851992 PFA851990:PFW851992 POW851990:PPS851992 PYS851990:PZO851992 QIO851990:QJK851992 QSK851990:QTG851992 RCG851990:RDC851992 RMC851990:RMY851992 RVY851990:RWU851992 SFU851990:SGQ851992 SPQ851990:SQM851992 SZM851990:TAI851992 TJI851990:TKE851992 TTE851990:TUA851992 UDA851990:UDW851992 UMW851990:UNS851992 UWS851990:UXO851992 VGO851990:VHK851992 VQK851990:VRG851992 WAG851990:WBC851992 WKC851990:WKY851992 WTY851990:WUU851992 G917528:Y917530 HM917526:II917528 RI917526:SE917528 ABE917526:ACA917528 ALA917526:ALW917528 AUW917526:AVS917528 BES917526:BFO917528 BOO917526:BPK917528 BYK917526:BZG917528 CIG917526:CJC917528 CSC917526:CSY917528 DBY917526:DCU917528 DLU917526:DMQ917528 DVQ917526:DWM917528 EFM917526:EGI917528 EPI917526:EQE917528 EZE917526:FAA917528 FJA917526:FJW917528 FSW917526:FTS917528 GCS917526:GDO917528 GMO917526:GNK917528 GWK917526:GXG917528 HGG917526:HHC917528 HQC917526:HQY917528 HZY917526:IAU917528 IJU917526:IKQ917528 ITQ917526:IUM917528 JDM917526:JEI917528 JNI917526:JOE917528 JXE917526:JYA917528 KHA917526:KHW917528 KQW917526:KRS917528 LAS917526:LBO917528 LKO917526:LLK917528 LUK917526:LVG917528 MEG917526:MFC917528 MOC917526:MOY917528 MXY917526:MYU917528 NHU917526:NIQ917528 NRQ917526:NSM917528 OBM917526:OCI917528 OLI917526:OME917528 OVE917526:OWA917528 PFA917526:PFW917528 POW917526:PPS917528 PYS917526:PZO917528 QIO917526:QJK917528 QSK917526:QTG917528 RCG917526:RDC917528 RMC917526:RMY917528 RVY917526:RWU917528 SFU917526:SGQ917528 SPQ917526:SQM917528 SZM917526:TAI917528 TJI917526:TKE917528 TTE917526:TUA917528 UDA917526:UDW917528 UMW917526:UNS917528 UWS917526:UXO917528 VGO917526:VHK917528 VQK917526:VRG917528 WAG917526:WBC917528 WKC917526:WKY917528 WTY917526:WUU917528 G983064:Y983066 HM983062:II983064 RI983062:SE983064 ABE983062:ACA983064 ALA983062:ALW983064 AUW983062:AVS983064 BES983062:BFO983064 BOO983062:BPK983064 BYK983062:BZG983064 CIG983062:CJC983064 CSC983062:CSY983064 DBY983062:DCU983064 DLU983062:DMQ983064 DVQ983062:DWM983064 EFM983062:EGI983064 EPI983062:EQE983064 EZE983062:FAA983064 FJA983062:FJW983064 FSW983062:FTS983064 GCS983062:GDO983064 GMO983062:GNK983064 GWK983062:GXG983064 HGG983062:HHC983064 HQC983062:HQY983064 HZY983062:IAU983064 IJU983062:IKQ983064 ITQ983062:IUM983064 JDM983062:JEI983064 JNI983062:JOE983064 JXE983062:JYA983064 KHA983062:KHW983064 KQW983062:KRS983064 LAS983062:LBO983064 LKO983062:LLK983064 LUK983062:LVG983064 MEG983062:MFC983064 MOC983062:MOY983064 MXY983062:MYU983064 NHU983062:NIQ983064 NRQ983062:NSM983064 OBM983062:OCI983064 OLI983062:OME983064 OVE983062:OWA983064 PFA983062:PFW983064 POW983062:PPS983064 PYS983062:PZO983064 QIO983062:QJK983064 QSK983062:QTG983064 RCG983062:RDC983064 RMC983062:RMY983064 RVY983062:RWU983064 SFU983062:SGQ983064 SPQ983062:SQM983064 SZM983062:TAI983064 TJI983062:TKE983064 TTE983062:TUA983064 UDA983062:UDW983064 UMW983062:UNS983064 UWS983062:UXO983064 VGO983062:VHK983064 VQK983062:VRG983064 WAG983062:WBC983064 WKC983062:WKY983064 WTY983062:WUU983064 N65543:N65544 HT65541:HT65542 RP65541:RP65542 ABL65541:ABL65542 ALH65541:ALH65542 AVD65541:AVD65542 BEZ65541:BEZ65542 BOV65541:BOV65542 BYR65541:BYR65542 CIN65541:CIN65542 CSJ65541:CSJ65542 DCF65541:DCF65542 DMB65541:DMB65542 DVX65541:DVX65542 EFT65541:EFT65542 EPP65541:EPP65542 EZL65541:EZL65542 FJH65541:FJH65542 FTD65541:FTD65542 GCZ65541:GCZ65542 GMV65541:GMV65542 GWR65541:GWR65542 HGN65541:HGN65542 HQJ65541:HQJ65542 IAF65541:IAF65542 IKB65541:IKB65542 ITX65541:ITX65542 JDT65541:JDT65542 JNP65541:JNP65542 JXL65541:JXL65542 KHH65541:KHH65542 KRD65541:KRD65542 LAZ65541:LAZ65542 LKV65541:LKV65542 LUR65541:LUR65542 MEN65541:MEN65542 MOJ65541:MOJ65542 MYF65541:MYF65542 NIB65541:NIB65542 NRX65541:NRX65542 OBT65541:OBT65542 OLP65541:OLP65542 OVL65541:OVL65542 PFH65541:PFH65542 PPD65541:PPD65542 PYZ65541:PYZ65542 QIV65541:QIV65542 QSR65541:QSR65542 RCN65541:RCN65542 RMJ65541:RMJ65542 RWF65541:RWF65542 SGB65541:SGB65542 SPX65541:SPX65542 SZT65541:SZT65542 TJP65541:TJP65542 TTL65541:TTL65542 UDH65541:UDH65542 UND65541:UND65542 UWZ65541:UWZ65542 VGV65541:VGV65542 VQR65541:VQR65542 WAN65541:WAN65542 WKJ65541:WKJ65542 WUF65541:WUF65542 N131079:N131080 HT131077:HT131078 RP131077:RP131078 ABL131077:ABL131078 ALH131077:ALH131078 AVD131077:AVD131078 BEZ131077:BEZ131078 BOV131077:BOV131078 BYR131077:BYR131078 CIN131077:CIN131078 CSJ131077:CSJ131078 DCF131077:DCF131078 DMB131077:DMB131078 DVX131077:DVX131078 EFT131077:EFT131078 EPP131077:EPP131078 EZL131077:EZL131078 FJH131077:FJH131078 FTD131077:FTD131078 GCZ131077:GCZ131078 GMV131077:GMV131078 GWR131077:GWR131078 HGN131077:HGN131078 HQJ131077:HQJ131078 IAF131077:IAF131078 IKB131077:IKB131078 ITX131077:ITX131078 JDT131077:JDT131078 JNP131077:JNP131078 JXL131077:JXL131078 KHH131077:KHH131078 KRD131077:KRD131078 LAZ131077:LAZ131078 LKV131077:LKV131078 LUR131077:LUR131078 MEN131077:MEN131078 MOJ131077:MOJ131078 MYF131077:MYF131078 NIB131077:NIB131078 NRX131077:NRX131078 OBT131077:OBT131078 OLP131077:OLP131078 OVL131077:OVL131078 PFH131077:PFH131078 PPD131077:PPD131078 PYZ131077:PYZ131078 QIV131077:QIV131078 QSR131077:QSR131078 RCN131077:RCN131078 RMJ131077:RMJ131078 RWF131077:RWF131078 SGB131077:SGB131078 SPX131077:SPX131078 SZT131077:SZT131078 TJP131077:TJP131078 TTL131077:TTL131078 UDH131077:UDH131078 UND131077:UND131078 UWZ131077:UWZ131078 VGV131077:VGV131078 VQR131077:VQR131078 WAN131077:WAN131078 WKJ131077:WKJ131078 WUF131077:WUF131078 N196615:N196616 HT196613:HT196614 RP196613:RP196614 ABL196613:ABL196614 ALH196613:ALH196614 AVD196613:AVD196614 BEZ196613:BEZ196614 BOV196613:BOV196614 BYR196613:BYR196614 CIN196613:CIN196614 CSJ196613:CSJ196614 DCF196613:DCF196614 DMB196613:DMB196614 DVX196613:DVX196614 EFT196613:EFT196614 EPP196613:EPP196614 EZL196613:EZL196614 FJH196613:FJH196614 FTD196613:FTD196614 GCZ196613:GCZ196614 GMV196613:GMV196614 GWR196613:GWR196614 HGN196613:HGN196614 HQJ196613:HQJ196614 IAF196613:IAF196614 IKB196613:IKB196614 ITX196613:ITX196614 JDT196613:JDT196614 JNP196613:JNP196614 JXL196613:JXL196614 KHH196613:KHH196614 KRD196613:KRD196614 LAZ196613:LAZ196614 LKV196613:LKV196614 LUR196613:LUR196614 MEN196613:MEN196614 MOJ196613:MOJ196614 MYF196613:MYF196614 NIB196613:NIB196614 NRX196613:NRX196614 OBT196613:OBT196614 OLP196613:OLP196614 OVL196613:OVL196614 PFH196613:PFH196614 PPD196613:PPD196614 PYZ196613:PYZ196614 QIV196613:QIV196614 QSR196613:QSR196614 RCN196613:RCN196614 RMJ196613:RMJ196614 RWF196613:RWF196614 SGB196613:SGB196614 SPX196613:SPX196614 SZT196613:SZT196614 TJP196613:TJP196614 TTL196613:TTL196614 UDH196613:UDH196614 UND196613:UND196614 UWZ196613:UWZ196614 VGV196613:VGV196614 VQR196613:VQR196614 WAN196613:WAN196614 WKJ196613:WKJ196614 WUF196613:WUF196614 N262151:N262152 HT262149:HT262150 RP262149:RP262150 ABL262149:ABL262150 ALH262149:ALH262150 AVD262149:AVD262150 BEZ262149:BEZ262150 BOV262149:BOV262150 BYR262149:BYR262150 CIN262149:CIN262150 CSJ262149:CSJ262150 DCF262149:DCF262150 DMB262149:DMB262150 DVX262149:DVX262150 EFT262149:EFT262150 EPP262149:EPP262150 EZL262149:EZL262150 FJH262149:FJH262150 FTD262149:FTD262150 GCZ262149:GCZ262150 GMV262149:GMV262150 GWR262149:GWR262150 HGN262149:HGN262150 HQJ262149:HQJ262150 IAF262149:IAF262150 IKB262149:IKB262150 ITX262149:ITX262150 JDT262149:JDT262150 JNP262149:JNP262150 JXL262149:JXL262150 KHH262149:KHH262150 KRD262149:KRD262150 LAZ262149:LAZ262150 LKV262149:LKV262150 LUR262149:LUR262150 MEN262149:MEN262150 MOJ262149:MOJ262150 MYF262149:MYF262150 NIB262149:NIB262150 NRX262149:NRX262150 OBT262149:OBT262150 OLP262149:OLP262150 OVL262149:OVL262150 PFH262149:PFH262150 PPD262149:PPD262150 PYZ262149:PYZ262150 QIV262149:QIV262150 QSR262149:QSR262150 RCN262149:RCN262150 RMJ262149:RMJ262150 RWF262149:RWF262150 SGB262149:SGB262150 SPX262149:SPX262150 SZT262149:SZT262150 TJP262149:TJP262150 TTL262149:TTL262150 UDH262149:UDH262150 UND262149:UND262150 UWZ262149:UWZ262150 VGV262149:VGV262150 VQR262149:VQR262150 WAN262149:WAN262150 WKJ262149:WKJ262150 WUF262149:WUF262150 N327687:N327688 HT327685:HT327686 RP327685:RP327686 ABL327685:ABL327686 ALH327685:ALH327686 AVD327685:AVD327686 BEZ327685:BEZ327686 BOV327685:BOV327686 BYR327685:BYR327686 CIN327685:CIN327686 CSJ327685:CSJ327686 DCF327685:DCF327686 DMB327685:DMB327686 DVX327685:DVX327686 EFT327685:EFT327686 EPP327685:EPP327686 EZL327685:EZL327686 FJH327685:FJH327686 FTD327685:FTD327686 GCZ327685:GCZ327686 GMV327685:GMV327686 GWR327685:GWR327686 HGN327685:HGN327686 HQJ327685:HQJ327686 IAF327685:IAF327686 IKB327685:IKB327686 ITX327685:ITX327686 JDT327685:JDT327686 JNP327685:JNP327686 JXL327685:JXL327686 KHH327685:KHH327686 KRD327685:KRD327686 LAZ327685:LAZ327686 LKV327685:LKV327686 LUR327685:LUR327686 MEN327685:MEN327686 MOJ327685:MOJ327686 MYF327685:MYF327686 NIB327685:NIB327686 NRX327685:NRX327686 OBT327685:OBT327686 OLP327685:OLP327686 OVL327685:OVL327686 PFH327685:PFH327686 PPD327685:PPD327686 PYZ327685:PYZ327686 QIV327685:QIV327686 QSR327685:QSR327686 RCN327685:RCN327686 RMJ327685:RMJ327686 RWF327685:RWF327686 SGB327685:SGB327686 SPX327685:SPX327686 SZT327685:SZT327686 TJP327685:TJP327686 TTL327685:TTL327686 UDH327685:UDH327686 UND327685:UND327686 UWZ327685:UWZ327686 VGV327685:VGV327686 VQR327685:VQR327686 WAN327685:WAN327686 WKJ327685:WKJ327686 WUF327685:WUF327686 N393223:N393224 HT393221:HT393222 RP393221:RP393222 ABL393221:ABL393222 ALH393221:ALH393222 AVD393221:AVD393222 BEZ393221:BEZ393222 BOV393221:BOV393222 BYR393221:BYR393222 CIN393221:CIN393222 CSJ393221:CSJ393222 DCF393221:DCF393222 DMB393221:DMB393222 DVX393221:DVX393222 EFT393221:EFT393222 EPP393221:EPP393222 EZL393221:EZL393222 FJH393221:FJH393222 FTD393221:FTD393222 GCZ393221:GCZ393222 GMV393221:GMV393222 GWR393221:GWR393222 HGN393221:HGN393222 HQJ393221:HQJ393222 IAF393221:IAF393222 IKB393221:IKB393222 ITX393221:ITX393222 JDT393221:JDT393222 JNP393221:JNP393222 JXL393221:JXL393222 KHH393221:KHH393222 KRD393221:KRD393222 LAZ393221:LAZ393222 LKV393221:LKV393222 LUR393221:LUR393222 MEN393221:MEN393222 MOJ393221:MOJ393222 MYF393221:MYF393222 NIB393221:NIB393222 NRX393221:NRX393222 OBT393221:OBT393222 OLP393221:OLP393222 OVL393221:OVL393222 PFH393221:PFH393222 PPD393221:PPD393222 PYZ393221:PYZ393222 QIV393221:QIV393222 QSR393221:QSR393222 RCN393221:RCN393222 RMJ393221:RMJ393222 RWF393221:RWF393222 SGB393221:SGB393222 SPX393221:SPX393222 SZT393221:SZT393222 TJP393221:TJP393222 TTL393221:TTL393222 UDH393221:UDH393222 UND393221:UND393222 UWZ393221:UWZ393222 VGV393221:VGV393222 VQR393221:VQR393222 WAN393221:WAN393222 WKJ393221:WKJ393222 WUF393221:WUF393222 N458759:N458760 HT458757:HT458758 RP458757:RP458758 ABL458757:ABL458758 ALH458757:ALH458758 AVD458757:AVD458758 BEZ458757:BEZ458758 BOV458757:BOV458758 BYR458757:BYR458758 CIN458757:CIN458758 CSJ458757:CSJ458758 DCF458757:DCF458758 DMB458757:DMB458758 DVX458757:DVX458758 EFT458757:EFT458758 EPP458757:EPP458758 EZL458757:EZL458758 FJH458757:FJH458758 FTD458757:FTD458758 GCZ458757:GCZ458758 GMV458757:GMV458758 GWR458757:GWR458758 HGN458757:HGN458758 HQJ458757:HQJ458758 IAF458757:IAF458758 IKB458757:IKB458758 ITX458757:ITX458758 JDT458757:JDT458758 JNP458757:JNP458758 JXL458757:JXL458758 KHH458757:KHH458758 KRD458757:KRD458758 LAZ458757:LAZ458758 LKV458757:LKV458758 LUR458757:LUR458758 MEN458757:MEN458758 MOJ458757:MOJ458758 MYF458757:MYF458758 NIB458757:NIB458758 NRX458757:NRX458758 OBT458757:OBT458758 OLP458757:OLP458758 OVL458757:OVL458758 PFH458757:PFH458758 PPD458757:PPD458758 PYZ458757:PYZ458758 QIV458757:QIV458758 QSR458757:QSR458758 RCN458757:RCN458758 RMJ458757:RMJ458758 RWF458757:RWF458758 SGB458757:SGB458758 SPX458757:SPX458758 SZT458757:SZT458758 TJP458757:TJP458758 TTL458757:TTL458758 UDH458757:UDH458758 UND458757:UND458758 UWZ458757:UWZ458758 VGV458757:VGV458758 VQR458757:VQR458758 WAN458757:WAN458758 WKJ458757:WKJ458758 WUF458757:WUF458758 N524295:N524296 HT524293:HT524294 RP524293:RP524294 ABL524293:ABL524294 ALH524293:ALH524294 AVD524293:AVD524294 BEZ524293:BEZ524294 BOV524293:BOV524294 BYR524293:BYR524294 CIN524293:CIN524294 CSJ524293:CSJ524294 DCF524293:DCF524294 DMB524293:DMB524294 DVX524293:DVX524294 EFT524293:EFT524294 EPP524293:EPP524294 EZL524293:EZL524294 FJH524293:FJH524294 FTD524293:FTD524294 GCZ524293:GCZ524294 GMV524293:GMV524294 GWR524293:GWR524294 HGN524293:HGN524294 HQJ524293:HQJ524294 IAF524293:IAF524294 IKB524293:IKB524294 ITX524293:ITX524294 JDT524293:JDT524294 JNP524293:JNP524294 JXL524293:JXL524294 KHH524293:KHH524294 KRD524293:KRD524294 LAZ524293:LAZ524294 LKV524293:LKV524294 LUR524293:LUR524294 MEN524293:MEN524294 MOJ524293:MOJ524294 MYF524293:MYF524294 NIB524293:NIB524294 NRX524293:NRX524294 OBT524293:OBT524294 OLP524293:OLP524294 OVL524293:OVL524294 PFH524293:PFH524294 PPD524293:PPD524294 PYZ524293:PYZ524294 QIV524293:QIV524294 QSR524293:QSR524294 RCN524293:RCN524294 RMJ524293:RMJ524294 RWF524293:RWF524294 SGB524293:SGB524294 SPX524293:SPX524294 SZT524293:SZT524294 TJP524293:TJP524294 TTL524293:TTL524294 UDH524293:UDH524294 UND524293:UND524294 UWZ524293:UWZ524294 VGV524293:VGV524294 VQR524293:VQR524294 WAN524293:WAN524294 WKJ524293:WKJ524294 WUF524293:WUF524294 N589831:N589832 HT589829:HT589830 RP589829:RP589830 ABL589829:ABL589830 ALH589829:ALH589830 AVD589829:AVD589830 BEZ589829:BEZ589830 BOV589829:BOV589830 BYR589829:BYR589830 CIN589829:CIN589830 CSJ589829:CSJ589830 DCF589829:DCF589830 DMB589829:DMB589830 DVX589829:DVX589830 EFT589829:EFT589830 EPP589829:EPP589830 EZL589829:EZL589830 FJH589829:FJH589830 FTD589829:FTD589830 GCZ589829:GCZ589830 GMV589829:GMV589830 GWR589829:GWR589830 HGN589829:HGN589830 HQJ589829:HQJ589830 IAF589829:IAF589830 IKB589829:IKB589830 ITX589829:ITX589830 JDT589829:JDT589830 JNP589829:JNP589830 JXL589829:JXL589830 KHH589829:KHH589830 KRD589829:KRD589830 LAZ589829:LAZ589830 LKV589829:LKV589830 LUR589829:LUR589830 MEN589829:MEN589830 MOJ589829:MOJ589830 MYF589829:MYF589830 NIB589829:NIB589830 NRX589829:NRX589830 OBT589829:OBT589830 OLP589829:OLP589830 OVL589829:OVL589830 PFH589829:PFH589830 PPD589829:PPD589830 PYZ589829:PYZ589830 QIV589829:QIV589830 QSR589829:QSR589830 RCN589829:RCN589830 RMJ589829:RMJ589830 RWF589829:RWF589830 SGB589829:SGB589830 SPX589829:SPX589830 SZT589829:SZT589830 TJP589829:TJP589830 TTL589829:TTL589830 UDH589829:UDH589830 UND589829:UND589830 UWZ589829:UWZ589830 VGV589829:VGV589830 VQR589829:VQR589830 WAN589829:WAN589830 WKJ589829:WKJ589830 WUF589829:WUF589830 N655367:N655368 HT655365:HT655366 RP655365:RP655366 ABL655365:ABL655366 ALH655365:ALH655366 AVD655365:AVD655366 BEZ655365:BEZ655366 BOV655365:BOV655366 BYR655365:BYR655366 CIN655365:CIN655366 CSJ655365:CSJ655366 DCF655365:DCF655366 DMB655365:DMB655366 DVX655365:DVX655366 EFT655365:EFT655366 EPP655365:EPP655366 EZL655365:EZL655366 FJH655365:FJH655366 FTD655365:FTD655366 GCZ655365:GCZ655366 GMV655365:GMV655366 GWR655365:GWR655366 HGN655365:HGN655366 HQJ655365:HQJ655366 IAF655365:IAF655366 IKB655365:IKB655366 ITX655365:ITX655366 JDT655365:JDT655366 JNP655365:JNP655366 JXL655365:JXL655366 KHH655365:KHH655366 KRD655365:KRD655366 LAZ655365:LAZ655366 LKV655365:LKV655366 LUR655365:LUR655366 MEN655365:MEN655366 MOJ655365:MOJ655366 MYF655365:MYF655366 NIB655365:NIB655366 NRX655365:NRX655366 OBT655365:OBT655366 OLP655365:OLP655366 OVL655365:OVL655366 PFH655365:PFH655366 PPD655365:PPD655366 PYZ655365:PYZ655366 QIV655365:QIV655366 QSR655365:QSR655366 RCN655365:RCN655366 RMJ655365:RMJ655366 RWF655365:RWF655366 SGB655365:SGB655366 SPX655365:SPX655366 SZT655365:SZT655366 TJP655365:TJP655366 TTL655365:TTL655366 UDH655365:UDH655366 UND655365:UND655366 UWZ655365:UWZ655366 VGV655365:VGV655366 VQR655365:VQR655366 WAN655365:WAN655366 WKJ655365:WKJ655366 WUF655365:WUF655366 N720903:N720904 HT720901:HT720902 RP720901:RP720902 ABL720901:ABL720902 ALH720901:ALH720902 AVD720901:AVD720902 BEZ720901:BEZ720902 BOV720901:BOV720902 BYR720901:BYR720902 CIN720901:CIN720902 CSJ720901:CSJ720902 DCF720901:DCF720902 DMB720901:DMB720902 DVX720901:DVX720902 EFT720901:EFT720902 EPP720901:EPP720902 EZL720901:EZL720902 FJH720901:FJH720902 FTD720901:FTD720902 GCZ720901:GCZ720902 GMV720901:GMV720902 GWR720901:GWR720902 HGN720901:HGN720902 HQJ720901:HQJ720902 IAF720901:IAF720902 IKB720901:IKB720902 ITX720901:ITX720902 JDT720901:JDT720902 JNP720901:JNP720902 JXL720901:JXL720902 KHH720901:KHH720902 KRD720901:KRD720902 LAZ720901:LAZ720902 LKV720901:LKV720902 LUR720901:LUR720902 MEN720901:MEN720902 MOJ720901:MOJ720902 MYF720901:MYF720902 NIB720901:NIB720902 NRX720901:NRX720902 OBT720901:OBT720902 OLP720901:OLP720902 OVL720901:OVL720902 PFH720901:PFH720902 PPD720901:PPD720902 PYZ720901:PYZ720902 QIV720901:QIV720902 QSR720901:QSR720902 RCN720901:RCN720902 RMJ720901:RMJ720902 RWF720901:RWF720902 SGB720901:SGB720902 SPX720901:SPX720902 SZT720901:SZT720902 TJP720901:TJP720902 TTL720901:TTL720902 UDH720901:UDH720902 UND720901:UND720902 UWZ720901:UWZ720902 VGV720901:VGV720902 VQR720901:VQR720902 WAN720901:WAN720902 WKJ720901:WKJ720902 WUF720901:WUF720902 N786439:N786440 HT786437:HT786438 RP786437:RP786438 ABL786437:ABL786438 ALH786437:ALH786438 AVD786437:AVD786438 BEZ786437:BEZ786438 BOV786437:BOV786438 BYR786437:BYR786438 CIN786437:CIN786438 CSJ786437:CSJ786438 DCF786437:DCF786438 DMB786437:DMB786438 DVX786437:DVX786438 EFT786437:EFT786438 EPP786437:EPP786438 EZL786437:EZL786438 FJH786437:FJH786438 FTD786437:FTD786438 GCZ786437:GCZ786438 GMV786437:GMV786438 GWR786437:GWR786438 HGN786437:HGN786438 HQJ786437:HQJ786438 IAF786437:IAF786438 IKB786437:IKB786438 ITX786437:ITX786438 JDT786437:JDT786438 JNP786437:JNP786438 JXL786437:JXL786438 KHH786437:KHH786438 KRD786437:KRD786438 LAZ786437:LAZ786438 LKV786437:LKV786438 LUR786437:LUR786438 MEN786437:MEN786438 MOJ786437:MOJ786438 MYF786437:MYF786438 NIB786437:NIB786438 NRX786437:NRX786438 OBT786437:OBT786438 OLP786437:OLP786438 OVL786437:OVL786438 PFH786437:PFH786438 PPD786437:PPD786438 PYZ786437:PYZ786438 QIV786437:QIV786438 QSR786437:QSR786438 RCN786437:RCN786438 RMJ786437:RMJ786438 RWF786437:RWF786438 SGB786437:SGB786438 SPX786437:SPX786438 SZT786437:SZT786438 TJP786437:TJP786438 TTL786437:TTL786438 UDH786437:UDH786438 UND786437:UND786438 UWZ786437:UWZ786438 VGV786437:VGV786438 VQR786437:VQR786438 WAN786437:WAN786438 WKJ786437:WKJ786438 WUF786437:WUF786438 N851975:N851976 HT851973:HT851974 RP851973:RP851974 ABL851973:ABL851974 ALH851973:ALH851974 AVD851973:AVD851974 BEZ851973:BEZ851974 BOV851973:BOV851974 BYR851973:BYR851974 CIN851973:CIN851974 CSJ851973:CSJ851974 DCF851973:DCF851974 DMB851973:DMB851974 DVX851973:DVX851974 EFT851973:EFT851974 EPP851973:EPP851974 EZL851973:EZL851974 FJH851973:FJH851974 FTD851973:FTD851974 GCZ851973:GCZ851974 GMV851973:GMV851974 GWR851973:GWR851974 HGN851973:HGN851974 HQJ851973:HQJ851974 IAF851973:IAF851974 IKB851973:IKB851974 ITX851973:ITX851974 JDT851973:JDT851974 JNP851973:JNP851974 JXL851973:JXL851974 KHH851973:KHH851974 KRD851973:KRD851974 LAZ851973:LAZ851974 LKV851973:LKV851974 LUR851973:LUR851974 MEN851973:MEN851974 MOJ851973:MOJ851974 MYF851973:MYF851974 NIB851973:NIB851974 NRX851973:NRX851974 OBT851973:OBT851974 OLP851973:OLP851974 OVL851973:OVL851974 PFH851973:PFH851974 PPD851973:PPD851974 PYZ851973:PYZ851974 QIV851973:QIV851974 QSR851973:QSR851974 RCN851973:RCN851974 RMJ851973:RMJ851974 RWF851973:RWF851974 SGB851973:SGB851974 SPX851973:SPX851974 SZT851973:SZT851974 TJP851973:TJP851974 TTL851973:TTL851974 UDH851973:UDH851974 UND851973:UND851974 UWZ851973:UWZ851974 VGV851973:VGV851974 VQR851973:VQR851974 WAN851973:WAN851974 WKJ851973:WKJ851974 WUF851973:WUF851974 N917511:N917512 HT917509:HT917510 RP917509:RP917510 ABL917509:ABL917510 ALH917509:ALH917510 AVD917509:AVD917510 BEZ917509:BEZ917510 BOV917509:BOV917510 BYR917509:BYR917510 CIN917509:CIN917510 CSJ917509:CSJ917510 DCF917509:DCF917510 DMB917509:DMB917510 DVX917509:DVX917510 EFT917509:EFT917510 EPP917509:EPP917510 EZL917509:EZL917510 FJH917509:FJH917510 FTD917509:FTD917510 GCZ917509:GCZ917510 GMV917509:GMV917510 GWR917509:GWR917510 HGN917509:HGN917510 HQJ917509:HQJ917510 IAF917509:IAF917510 IKB917509:IKB917510 ITX917509:ITX917510 JDT917509:JDT917510 JNP917509:JNP917510 JXL917509:JXL917510 KHH917509:KHH917510 KRD917509:KRD917510 LAZ917509:LAZ917510 LKV917509:LKV917510 LUR917509:LUR917510 MEN917509:MEN917510 MOJ917509:MOJ917510 MYF917509:MYF917510 NIB917509:NIB917510 NRX917509:NRX917510 OBT917509:OBT917510 OLP917509:OLP917510 OVL917509:OVL917510 PFH917509:PFH917510 PPD917509:PPD917510 PYZ917509:PYZ917510 QIV917509:QIV917510 QSR917509:QSR917510 RCN917509:RCN917510 RMJ917509:RMJ917510 RWF917509:RWF917510 SGB917509:SGB917510 SPX917509:SPX917510 SZT917509:SZT917510 TJP917509:TJP917510 TTL917509:TTL917510 UDH917509:UDH917510 UND917509:UND917510 UWZ917509:UWZ917510 VGV917509:VGV917510 VQR917509:VQR917510 WAN917509:WAN917510 WKJ917509:WKJ917510 WUF917509:WUF917510 N983047:N983048 HT983045:HT983046 RP983045:RP983046 ABL983045:ABL983046 ALH983045:ALH983046 AVD983045:AVD983046 BEZ983045:BEZ983046 BOV983045:BOV983046 BYR983045:BYR983046 CIN983045:CIN983046 CSJ983045:CSJ983046 DCF983045:DCF983046 DMB983045:DMB983046 DVX983045:DVX983046 EFT983045:EFT983046 EPP983045:EPP983046 EZL983045:EZL983046 FJH983045:FJH983046 FTD983045:FTD983046 GCZ983045:GCZ983046 GMV983045:GMV983046 GWR983045:GWR983046 HGN983045:HGN983046 HQJ983045:HQJ983046 IAF983045:IAF983046 IKB983045:IKB983046 ITX983045:ITX983046 JDT983045:JDT983046 JNP983045:JNP983046 JXL983045:JXL983046 KHH983045:KHH983046 KRD983045:KRD983046 LAZ983045:LAZ983046 LKV983045:LKV983046 LUR983045:LUR983046 MEN983045:MEN983046 MOJ983045:MOJ983046 MYF983045:MYF983046 NIB983045:NIB983046 NRX983045:NRX983046 OBT983045:OBT983046 OLP983045:OLP983046 OVL983045:OVL983046 PFH983045:PFH983046 PPD983045:PPD983046 PYZ983045:PYZ983046 QIV983045:QIV983046 QSR983045:QSR983046 RCN983045:RCN983046 RMJ983045:RMJ983046 RWF983045:RWF983046 SGB983045:SGB983046 SPX983045:SPX983046 SZT983045:SZT983046 TJP983045:TJP983046 TTL983045:TTL983046 UDH983045:UDH983046 UND983045:UND983046 UWZ983045:UWZ983046 VGV983045:VGV983046 VQR983045:VQR983046 WAN983045:WAN983046 WKJ983045:WKJ983046 WUF983045:WUF983046 K65537:K65539 HQ65535:HQ65537 RM65535:RM65537 ABI65535:ABI65537 ALE65535:ALE65537 AVA65535:AVA65537 BEW65535:BEW65537 BOS65535:BOS65537 BYO65535:BYO65537 CIK65535:CIK65537 CSG65535:CSG65537 DCC65535:DCC65537 DLY65535:DLY65537 DVU65535:DVU65537 EFQ65535:EFQ65537 EPM65535:EPM65537 EZI65535:EZI65537 FJE65535:FJE65537 FTA65535:FTA65537 GCW65535:GCW65537 GMS65535:GMS65537 GWO65535:GWO65537 HGK65535:HGK65537 HQG65535:HQG65537 IAC65535:IAC65537 IJY65535:IJY65537 ITU65535:ITU65537 JDQ65535:JDQ65537 JNM65535:JNM65537 JXI65535:JXI65537 KHE65535:KHE65537 KRA65535:KRA65537 LAW65535:LAW65537 LKS65535:LKS65537 LUO65535:LUO65537 MEK65535:MEK65537 MOG65535:MOG65537 MYC65535:MYC65537 NHY65535:NHY65537 NRU65535:NRU65537 OBQ65535:OBQ65537 OLM65535:OLM65537 OVI65535:OVI65537 PFE65535:PFE65537 PPA65535:PPA65537 PYW65535:PYW65537 QIS65535:QIS65537 QSO65535:QSO65537 RCK65535:RCK65537 RMG65535:RMG65537 RWC65535:RWC65537 SFY65535:SFY65537 SPU65535:SPU65537 SZQ65535:SZQ65537 TJM65535:TJM65537 TTI65535:TTI65537 UDE65535:UDE65537 UNA65535:UNA65537 UWW65535:UWW65537 VGS65535:VGS65537 VQO65535:VQO65537 WAK65535:WAK65537 WKG65535:WKG65537 WUC65535:WUC65537 K131073:K131075 HQ131071:HQ131073 RM131071:RM131073 ABI131071:ABI131073 ALE131071:ALE131073 AVA131071:AVA131073 BEW131071:BEW131073 BOS131071:BOS131073 BYO131071:BYO131073 CIK131071:CIK131073 CSG131071:CSG131073 DCC131071:DCC131073 DLY131071:DLY131073 DVU131071:DVU131073 EFQ131071:EFQ131073 EPM131071:EPM131073 EZI131071:EZI131073 FJE131071:FJE131073 FTA131071:FTA131073 GCW131071:GCW131073 GMS131071:GMS131073 GWO131071:GWO131073 HGK131071:HGK131073 HQG131071:HQG131073 IAC131071:IAC131073 IJY131071:IJY131073 ITU131071:ITU131073 JDQ131071:JDQ131073 JNM131071:JNM131073 JXI131071:JXI131073 KHE131071:KHE131073 KRA131071:KRA131073 LAW131071:LAW131073 LKS131071:LKS131073 LUO131071:LUO131073 MEK131071:MEK131073 MOG131071:MOG131073 MYC131071:MYC131073 NHY131071:NHY131073 NRU131071:NRU131073 OBQ131071:OBQ131073 OLM131071:OLM131073 OVI131071:OVI131073 PFE131071:PFE131073 PPA131071:PPA131073 PYW131071:PYW131073 QIS131071:QIS131073 QSO131071:QSO131073 RCK131071:RCK131073 RMG131071:RMG131073 RWC131071:RWC131073 SFY131071:SFY131073 SPU131071:SPU131073 SZQ131071:SZQ131073 TJM131071:TJM131073 TTI131071:TTI131073 UDE131071:UDE131073 UNA131071:UNA131073 UWW131071:UWW131073 VGS131071:VGS131073 VQO131071:VQO131073 WAK131071:WAK131073 WKG131071:WKG131073 WUC131071:WUC131073 K196609:K196611 HQ196607:HQ196609 RM196607:RM196609 ABI196607:ABI196609 ALE196607:ALE196609 AVA196607:AVA196609 BEW196607:BEW196609 BOS196607:BOS196609 BYO196607:BYO196609 CIK196607:CIK196609 CSG196607:CSG196609 DCC196607:DCC196609 DLY196607:DLY196609 DVU196607:DVU196609 EFQ196607:EFQ196609 EPM196607:EPM196609 EZI196607:EZI196609 FJE196607:FJE196609 FTA196607:FTA196609 GCW196607:GCW196609 GMS196607:GMS196609 GWO196607:GWO196609 HGK196607:HGK196609 HQG196607:HQG196609 IAC196607:IAC196609 IJY196607:IJY196609 ITU196607:ITU196609 JDQ196607:JDQ196609 JNM196607:JNM196609 JXI196607:JXI196609 KHE196607:KHE196609 KRA196607:KRA196609 LAW196607:LAW196609 LKS196607:LKS196609 LUO196607:LUO196609 MEK196607:MEK196609 MOG196607:MOG196609 MYC196607:MYC196609 NHY196607:NHY196609 NRU196607:NRU196609 OBQ196607:OBQ196609 OLM196607:OLM196609 OVI196607:OVI196609 PFE196607:PFE196609 PPA196607:PPA196609 PYW196607:PYW196609 QIS196607:QIS196609 QSO196607:QSO196609 RCK196607:RCK196609 RMG196607:RMG196609 RWC196607:RWC196609 SFY196607:SFY196609 SPU196607:SPU196609 SZQ196607:SZQ196609 TJM196607:TJM196609 TTI196607:TTI196609 UDE196607:UDE196609 UNA196607:UNA196609 UWW196607:UWW196609 VGS196607:VGS196609 VQO196607:VQO196609 WAK196607:WAK196609 WKG196607:WKG196609 WUC196607:WUC196609 K262145:K262147 HQ262143:HQ262145 RM262143:RM262145 ABI262143:ABI262145 ALE262143:ALE262145 AVA262143:AVA262145 BEW262143:BEW262145 BOS262143:BOS262145 BYO262143:BYO262145 CIK262143:CIK262145 CSG262143:CSG262145 DCC262143:DCC262145 DLY262143:DLY262145 DVU262143:DVU262145 EFQ262143:EFQ262145 EPM262143:EPM262145 EZI262143:EZI262145 FJE262143:FJE262145 FTA262143:FTA262145 GCW262143:GCW262145 GMS262143:GMS262145 GWO262143:GWO262145 HGK262143:HGK262145 HQG262143:HQG262145 IAC262143:IAC262145 IJY262143:IJY262145 ITU262143:ITU262145 JDQ262143:JDQ262145 JNM262143:JNM262145 JXI262143:JXI262145 KHE262143:KHE262145 KRA262143:KRA262145 LAW262143:LAW262145 LKS262143:LKS262145 LUO262143:LUO262145 MEK262143:MEK262145 MOG262143:MOG262145 MYC262143:MYC262145 NHY262143:NHY262145 NRU262143:NRU262145 OBQ262143:OBQ262145 OLM262143:OLM262145 OVI262143:OVI262145 PFE262143:PFE262145 PPA262143:PPA262145 PYW262143:PYW262145 QIS262143:QIS262145 QSO262143:QSO262145 RCK262143:RCK262145 RMG262143:RMG262145 RWC262143:RWC262145 SFY262143:SFY262145 SPU262143:SPU262145 SZQ262143:SZQ262145 TJM262143:TJM262145 TTI262143:TTI262145 UDE262143:UDE262145 UNA262143:UNA262145 UWW262143:UWW262145 VGS262143:VGS262145 VQO262143:VQO262145 WAK262143:WAK262145 WKG262143:WKG262145 WUC262143:WUC262145 K327681:K327683 HQ327679:HQ327681 RM327679:RM327681 ABI327679:ABI327681 ALE327679:ALE327681 AVA327679:AVA327681 BEW327679:BEW327681 BOS327679:BOS327681 BYO327679:BYO327681 CIK327679:CIK327681 CSG327679:CSG327681 DCC327679:DCC327681 DLY327679:DLY327681 DVU327679:DVU327681 EFQ327679:EFQ327681 EPM327679:EPM327681 EZI327679:EZI327681 FJE327679:FJE327681 FTA327679:FTA327681 GCW327679:GCW327681 GMS327679:GMS327681 GWO327679:GWO327681 HGK327679:HGK327681 HQG327679:HQG327681 IAC327679:IAC327681 IJY327679:IJY327681 ITU327679:ITU327681 JDQ327679:JDQ327681 JNM327679:JNM327681 JXI327679:JXI327681 KHE327679:KHE327681 KRA327679:KRA327681 LAW327679:LAW327681 LKS327679:LKS327681 LUO327679:LUO327681 MEK327679:MEK327681 MOG327679:MOG327681 MYC327679:MYC327681 NHY327679:NHY327681 NRU327679:NRU327681 OBQ327679:OBQ327681 OLM327679:OLM327681 OVI327679:OVI327681 PFE327679:PFE327681 PPA327679:PPA327681 PYW327679:PYW327681 QIS327679:QIS327681 QSO327679:QSO327681 RCK327679:RCK327681 RMG327679:RMG327681 RWC327679:RWC327681 SFY327679:SFY327681 SPU327679:SPU327681 SZQ327679:SZQ327681 TJM327679:TJM327681 TTI327679:TTI327681 UDE327679:UDE327681 UNA327679:UNA327681 UWW327679:UWW327681 VGS327679:VGS327681 VQO327679:VQO327681 WAK327679:WAK327681 WKG327679:WKG327681 WUC327679:WUC327681 K393217:K393219 HQ393215:HQ393217 RM393215:RM393217 ABI393215:ABI393217 ALE393215:ALE393217 AVA393215:AVA393217 BEW393215:BEW393217 BOS393215:BOS393217 BYO393215:BYO393217 CIK393215:CIK393217 CSG393215:CSG393217 DCC393215:DCC393217 DLY393215:DLY393217 DVU393215:DVU393217 EFQ393215:EFQ393217 EPM393215:EPM393217 EZI393215:EZI393217 FJE393215:FJE393217 FTA393215:FTA393217 GCW393215:GCW393217 GMS393215:GMS393217 GWO393215:GWO393217 HGK393215:HGK393217 HQG393215:HQG393217 IAC393215:IAC393217 IJY393215:IJY393217 ITU393215:ITU393217 JDQ393215:JDQ393217 JNM393215:JNM393217 JXI393215:JXI393217 KHE393215:KHE393217 KRA393215:KRA393217 LAW393215:LAW393217 LKS393215:LKS393217 LUO393215:LUO393217 MEK393215:MEK393217 MOG393215:MOG393217 MYC393215:MYC393217 NHY393215:NHY393217 NRU393215:NRU393217 OBQ393215:OBQ393217 OLM393215:OLM393217 OVI393215:OVI393217 PFE393215:PFE393217 PPA393215:PPA393217 PYW393215:PYW393217 QIS393215:QIS393217 QSO393215:QSO393217 RCK393215:RCK393217 RMG393215:RMG393217 RWC393215:RWC393217 SFY393215:SFY393217 SPU393215:SPU393217 SZQ393215:SZQ393217 TJM393215:TJM393217 TTI393215:TTI393217 UDE393215:UDE393217 UNA393215:UNA393217 UWW393215:UWW393217 VGS393215:VGS393217 VQO393215:VQO393217 WAK393215:WAK393217 WKG393215:WKG393217 WUC393215:WUC393217 K458753:K458755 HQ458751:HQ458753 RM458751:RM458753 ABI458751:ABI458753 ALE458751:ALE458753 AVA458751:AVA458753 BEW458751:BEW458753 BOS458751:BOS458753 BYO458751:BYO458753 CIK458751:CIK458753 CSG458751:CSG458753 DCC458751:DCC458753 DLY458751:DLY458753 DVU458751:DVU458753 EFQ458751:EFQ458753 EPM458751:EPM458753 EZI458751:EZI458753 FJE458751:FJE458753 FTA458751:FTA458753 GCW458751:GCW458753 GMS458751:GMS458753 GWO458751:GWO458753 HGK458751:HGK458753 HQG458751:HQG458753 IAC458751:IAC458753 IJY458751:IJY458753 ITU458751:ITU458753 JDQ458751:JDQ458753 JNM458751:JNM458753 JXI458751:JXI458753 KHE458751:KHE458753 KRA458751:KRA458753 LAW458751:LAW458753 LKS458751:LKS458753 LUO458751:LUO458753 MEK458751:MEK458753 MOG458751:MOG458753 MYC458751:MYC458753 NHY458751:NHY458753 NRU458751:NRU458753 OBQ458751:OBQ458753 OLM458751:OLM458753 OVI458751:OVI458753 PFE458751:PFE458753 PPA458751:PPA458753 PYW458751:PYW458753 QIS458751:QIS458753 QSO458751:QSO458753 RCK458751:RCK458753 RMG458751:RMG458753 RWC458751:RWC458753 SFY458751:SFY458753 SPU458751:SPU458753 SZQ458751:SZQ458753 TJM458751:TJM458753 TTI458751:TTI458753 UDE458751:UDE458753 UNA458751:UNA458753 UWW458751:UWW458753 VGS458751:VGS458753 VQO458751:VQO458753 WAK458751:WAK458753 WKG458751:WKG458753 WUC458751:WUC458753 K524289:K524291 HQ524287:HQ524289 RM524287:RM524289 ABI524287:ABI524289 ALE524287:ALE524289 AVA524287:AVA524289 BEW524287:BEW524289 BOS524287:BOS524289 BYO524287:BYO524289 CIK524287:CIK524289 CSG524287:CSG524289 DCC524287:DCC524289 DLY524287:DLY524289 DVU524287:DVU524289 EFQ524287:EFQ524289 EPM524287:EPM524289 EZI524287:EZI524289 FJE524287:FJE524289 FTA524287:FTA524289 GCW524287:GCW524289 GMS524287:GMS524289 GWO524287:GWO524289 HGK524287:HGK524289 HQG524287:HQG524289 IAC524287:IAC524289 IJY524287:IJY524289 ITU524287:ITU524289 JDQ524287:JDQ524289 JNM524287:JNM524289 JXI524287:JXI524289 KHE524287:KHE524289 KRA524287:KRA524289 LAW524287:LAW524289 LKS524287:LKS524289 LUO524287:LUO524289 MEK524287:MEK524289 MOG524287:MOG524289 MYC524287:MYC524289 NHY524287:NHY524289 NRU524287:NRU524289 OBQ524287:OBQ524289 OLM524287:OLM524289 OVI524287:OVI524289 PFE524287:PFE524289 PPA524287:PPA524289 PYW524287:PYW524289 QIS524287:QIS524289 QSO524287:QSO524289 RCK524287:RCK524289 RMG524287:RMG524289 RWC524287:RWC524289 SFY524287:SFY524289 SPU524287:SPU524289 SZQ524287:SZQ524289 TJM524287:TJM524289 TTI524287:TTI524289 UDE524287:UDE524289 UNA524287:UNA524289 UWW524287:UWW524289 VGS524287:VGS524289 VQO524287:VQO524289 WAK524287:WAK524289 WKG524287:WKG524289 WUC524287:WUC524289 K589825:K589827 HQ589823:HQ589825 RM589823:RM589825 ABI589823:ABI589825 ALE589823:ALE589825 AVA589823:AVA589825 BEW589823:BEW589825 BOS589823:BOS589825 BYO589823:BYO589825 CIK589823:CIK589825 CSG589823:CSG589825 DCC589823:DCC589825 DLY589823:DLY589825 DVU589823:DVU589825 EFQ589823:EFQ589825 EPM589823:EPM589825 EZI589823:EZI589825 FJE589823:FJE589825 FTA589823:FTA589825 GCW589823:GCW589825 GMS589823:GMS589825 GWO589823:GWO589825 HGK589823:HGK589825 HQG589823:HQG589825 IAC589823:IAC589825 IJY589823:IJY589825 ITU589823:ITU589825 JDQ589823:JDQ589825 JNM589823:JNM589825 JXI589823:JXI589825 KHE589823:KHE589825 KRA589823:KRA589825 LAW589823:LAW589825 LKS589823:LKS589825 LUO589823:LUO589825 MEK589823:MEK589825 MOG589823:MOG589825 MYC589823:MYC589825 NHY589823:NHY589825 NRU589823:NRU589825 OBQ589823:OBQ589825 OLM589823:OLM589825 OVI589823:OVI589825 PFE589823:PFE589825 PPA589823:PPA589825 PYW589823:PYW589825 QIS589823:QIS589825 QSO589823:QSO589825 RCK589823:RCK589825 RMG589823:RMG589825 RWC589823:RWC589825 SFY589823:SFY589825 SPU589823:SPU589825 SZQ589823:SZQ589825 TJM589823:TJM589825 TTI589823:TTI589825 UDE589823:UDE589825 UNA589823:UNA589825 UWW589823:UWW589825 VGS589823:VGS589825 VQO589823:VQO589825 WAK589823:WAK589825 WKG589823:WKG589825 WUC589823:WUC589825 K655361:K655363 HQ655359:HQ655361 RM655359:RM655361 ABI655359:ABI655361 ALE655359:ALE655361 AVA655359:AVA655361 BEW655359:BEW655361 BOS655359:BOS655361 BYO655359:BYO655361 CIK655359:CIK655361 CSG655359:CSG655361 DCC655359:DCC655361 DLY655359:DLY655361 DVU655359:DVU655361 EFQ655359:EFQ655361 EPM655359:EPM655361 EZI655359:EZI655361 FJE655359:FJE655361 FTA655359:FTA655361 GCW655359:GCW655361 GMS655359:GMS655361 GWO655359:GWO655361 HGK655359:HGK655361 HQG655359:HQG655361 IAC655359:IAC655361 IJY655359:IJY655361 ITU655359:ITU655361 JDQ655359:JDQ655361 JNM655359:JNM655361 JXI655359:JXI655361 KHE655359:KHE655361 KRA655359:KRA655361 LAW655359:LAW655361 LKS655359:LKS655361 LUO655359:LUO655361 MEK655359:MEK655361 MOG655359:MOG655361 MYC655359:MYC655361 NHY655359:NHY655361 NRU655359:NRU655361 OBQ655359:OBQ655361 OLM655359:OLM655361 OVI655359:OVI655361 PFE655359:PFE655361 PPA655359:PPA655361 PYW655359:PYW655361 QIS655359:QIS655361 QSO655359:QSO655361 RCK655359:RCK655361 RMG655359:RMG655361 RWC655359:RWC655361 SFY655359:SFY655361 SPU655359:SPU655361 SZQ655359:SZQ655361 TJM655359:TJM655361 TTI655359:TTI655361 UDE655359:UDE655361 UNA655359:UNA655361 UWW655359:UWW655361 VGS655359:VGS655361 VQO655359:VQO655361 WAK655359:WAK655361 WKG655359:WKG655361 WUC655359:WUC655361 K720897:K720899 HQ720895:HQ720897 RM720895:RM720897 ABI720895:ABI720897 ALE720895:ALE720897 AVA720895:AVA720897 BEW720895:BEW720897 BOS720895:BOS720897 BYO720895:BYO720897 CIK720895:CIK720897 CSG720895:CSG720897 DCC720895:DCC720897 DLY720895:DLY720897 DVU720895:DVU720897 EFQ720895:EFQ720897 EPM720895:EPM720897 EZI720895:EZI720897 FJE720895:FJE720897 FTA720895:FTA720897 GCW720895:GCW720897 GMS720895:GMS720897 GWO720895:GWO720897 HGK720895:HGK720897 HQG720895:HQG720897 IAC720895:IAC720897 IJY720895:IJY720897 ITU720895:ITU720897 JDQ720895:JDQ720897 JNM720895:JNM720897 JXI720895:JXI720897 KHE720895:KHE720897 KRA720895:KRA720897 LAW720895:LAW720897 LKS720895:LKS720897 LUO720895:LUO720897 MEK720895:MEK720897 MOG720895:MOG720897 MYC720895:MYC720897 NHY720895:NHY720897 NRU720895:NRU720897 OBQ720895:OBQ720897 OLM720895:OLM720897 OVI720895:OVI720897 PFE720895:PFE720897 PPA720895:PPA720897 PYW720895:PYW720897 QIS720895:QIS720897 QSO720895:QSO720897 RCK720895:RCK720897 RMG720895:RMG720897 RWC720895:RWC720897 SFY720895:SFY720897 SPU720895:SPU720897 SZQ720895:SZQ720897 TJM720895:TJM720897 TTI720895:TTI720897 UDE720895:UDE720897 UNA720895:UNA720897 UWW720895:UWW720897 VGS720895:VGS720897 VQO720895:VQO720897 WAK720895:WAK720897 WKG720895:WKG720897 WUC720895:WUC720897 K786433:K786435 HQ786431:HQ786433 RM786431:RM786433 ABI786431:ABI786433 ALE786431:ALE786433 AVA786431:AVA786433 BEW786431:BEW786433 BOS786431:BOS786433 BYO786431:BYO786433 CIK786431:CIK786433 CSG786431:CSG786433 DCC786431:DCC786433 DLY786431:DLY786433 DVU786431:DVU786433 EFQ786431:EFQ786433 EPM786431:EPM786433 EZI786431:EZI786433 FJE786431:FJE786433 FTA786431:FTA786433 GCW786431:GCW786433 GMS786431:GMS786433 GWO786431:GWO786433 HGK786431:HGK786433 HQG786431:HQG786433 IAC786431:IAC786433 IJY786431:IJY786433 ITU786431:ITU786433 JDQ786431:JDQ786433 JNM786431:JNM786433 JXI786431:JXI786433 KHE786431:KHE786433 KRA786431:KRA786433 LAW786431:LAW786433 LKS786431:LKS786433 LUO786431:LUO786433 MEK786431:MEK786433 MOG786431:MOG786433 MYC786431:MYC786433 NHY786431:NHY786433 NRU786431:NRU786433 OBQ786431:OBQ786433 OLM786431:OLM786433 OVI786431:OVI786433 PFE786431:PFE786433 PPA786431:PPA786433 PYW786431:PYW786433 QIS786431:QIS786433 QSO786431:QSO786433 RCK786431:RCK786433 RMG786431:RMG786433 RWC786431:RWC786433 SFY786431:SFY786433 SPU786431:SPU786433 SZQ786431:SZQ786433 TJM786431:TJM786433 TTI786431:TTI786433 UDE786431:UDE786433 UNA786431:UNA786433 UWW786431:UWW786433 VGS786431:VGS786433 VQO786431:VQO786433 WAK786431:WAK786433 WKG786431:WKG786433 WUC786431:WUC786433 K851969:K851971 HQ851967:HQ851969 RM851967:RM851969 ABI851967:ABI851969 ALE851967:ALE851969 AVA851967:AVA851969 BEW851967:BEW851969 BOS851967:BOS851969 BYO851967:BYO851969 CIK851967:CIK851969 CSG851967:CSG851969 DCC851967:DCC851969 DLY851967:DLY851969 DVU851967:DVU851969 EFQ851967:EFQ851969 EPM851967:EPM851969 EZI851967:EZI851969 FJE851967:FJE851969 FTA851967:FTA851969 GCW851967:GCW851969 GMS851967:GMS851969 GWO851967:GWO851969 HGK851967:HGK851969 HQG851967:HQG851969 IAC851967:IAC851969 IJY851967:IJY851969 ITU851967:ITU851969 JDQ851967:JDQ851969 JNM851967:JNM851969 JXI851967:JXI851969 KHE851967:KHE851969 KRA851967:KRA851969 LAW851967:LAW851969 LKS851967:LKS851969 LUO851967:LUO851969 MEK851967:MEK851969 MOG851967:MOG851969 MYC851967:MYC851969 NHY851967:NHY851969 NRU851967:NRU851969 OBQ851967:OBQ851969 OLM851967:OLM851969 OVI851967:OVI851969 PFE851967:PFE851969 PPA851967:PPA851969 PYW851967:PYW851969 QIS851967:QIS851969 QSO851967:QSO851969 RCK851967:RCK851969 RMG851967:RMG851969 RWC851967:RWC851969 SFY851967:SFY851969 SPU851967:SPU851969 SZQ851967:SZQ851969 TJM851967:TJM851969 TTI851967:TTI851969 UDE851967:UDE851969 UNA851967:UNA851969 UWW851967:UWW851969 VGS851967:VGS851969 VQO851967:VQO851969 WAK851967:WAK851969 WKG851967:WKG851969 WUC851967:WUC851969 K917505:K917507 HQ917503:HQ917505 RM917503:RM917505 ABI917503:ABI917505 ALE917503:ALE917505 AVA917503:AVA917505 BEW917503:BEW917505 BOS917503:BOS917505 BYO917503:BYO917505 CIK917503:CIK917505 CSG917503:CSG917505 DCC917503:DCC917505 DLY917503:DLY917505 DVU917503:DVU917505 EFQ917503:EFQ917505 EPM917503:EPM917505 EZI917503:EZI917505 FJE917503:FJE917505 FTA917503:FTA917505 GCW917503:GCW917505 GMS917503:GMS917505 GWO917503:GWO917505 HGK917503:HGK917505 HQG917503:HQG917505 IAC917503:IAC917505 IJY917503:IJY917505 ITU917503:ITU917505 JDQ917503:JDQ917505 JNM917503:JNM917505 JXI917503:JXI917505 KHE917503:KHE917505 KRA917503:KRA917505 LAW917503:LAW917505 LKS917503:LKS917505 LUO917503:LUO917505 MEK917503:MEK917505 MOG917503:MOG917505 MYC917503:MYC917505 NHY917503:NHY917505 NRU917503:NRU917505 OBQ917503:OBQ917505 OLM917503:OLM917505 OVI917503:OVI917505 PFE917503:PFE917505 PPA917503:PPA917505 PYW917503:PYW917505 QIS917503:QIS917505 QSO917503:QSO917505 RCK917503:RCK917505 RMG917503:RMG917505 RWC917503:RWC917505 SFY917503:SFY917505 SPU917503:SPU917505 SZQ917503:SZQ917505 TJM917503:TJM917505 TTI917503:TTI917505 UDE917503:UDE917505 UNA917503:UNA917505 UWW917503:UWW917505 VGS917503:VGS917505 VQO917503:VQO917505 WAK917503:WAK917505 WKG917503:WKG917505 WUC917503:WUC917505 K983041:K983043 HQ983039:HQ983041 RM983039:RM983041 ABI983039:ABI983041 ALE983039:ALE983041 AVA983039:AVA983041 BEW983039:BEW983041 BOS983039:BOS983041 BYO983039:BYO983041 CIK983039:CIK983041 CSG983039:CSG983041 DCC983039:DCC983041 DLY983039:DLY983041 DVU983039:DVU983041 EFQ983039:EFQ983041 EPM983039:EPM983041 EZI983039:EZI983041 FJE983039:FJE983041 FTA983039:FTA983041 GCW983039:GCW983041 GMS983039:GMS983041 GWO983039:GWO983041 HGK983039:HGK983041 HQG983039:HQG983041 IAC983039:IAC983041 IJY983039:IJY983041 ITU983039:ITU983041 JDQ983039:JDQ983041 JNM983039:JNM983041 JXI983039:JXI983041 KHE983039:KHE983041 KRA983039:KRA983041 LAW983039:LAW983041 LKS983039:LKS983041 LUO983039:LUO983041 MEK983039:MEK983041 MOG983039:MOG983041 MYC983039:MYC983041 NHY983039:NHY983041 NRU983039:NRU983041 OBQ983039:OBQ983041 OLM983039:OLM983041 OVI983039:OVI983041 PFE983039:PFE983041 PPA983039:PPA983041 PYW983039:PYW983041 QIS983039:QIS983041 QSO983039:QSO983041 RCK983039:RCK983041 RMG983039:RMG983041 RWC983039:RWC983041 SFY983039:SFY983041 SPU983039:SPU983041 SZQ983039:SZQ983041 TJM983039:TJM983041 TTI983039:TTI983041 UDE983039:UDE983041 UNA983039:UNA983041 UWW983039:UWW983041 VGS983039:VGS983041 VQO983039:VQO983041 WAK983039:WAK983041 WKG983039:WKG983041 WUC983039:WUC983041 L65538:M65539 HR65536:HS65537 RN65536:RO65537 ABJ65536:ABK65537 ALF65536:ALG65537 AVB65536:AVC65537 BEX65536:BEY65537 BOT65536:BOU65537 BYP65536:BYQ65537 CIL65536:CIM65537 CSH65536:CSI65537 DCD65536:DCE65537 DLZ65536:DMA65537 DVV65536:DVW65537 EFR65536:EFS65537 EPN65536:EPO65537 EZJ65536:EZK65537 FJF65536:FJG65537 FTB65536:FTC65537 GCX65536:GCY65537 GMT65536:GMU65537 GWP65536:GWQ65537 HGL65536:HGM65537 HQH65536:HQI65537 IAD65536:IAE65537 IJZ65536:IKA65537 ITV65536:ITW65537 JDR65536:JDS65537 JNN65536:JNO65537 JXJ65536:JXK65537 KHF65536:KHG65537 KRB65536:KRC65537 LAX65536:LAY65537 LKT65536:LKU65537 LUP65536:LUQ65537 MEL65536:MEM65537 MOH65536:MOI65537 MYD65536:MYE65537 NHZ65536:NIA65537 NRV65536:NRW65537 OBR65536:OBS65537 OLN65536:OLO65537 OVJ65536:OVK65537 PFF65536:PFG65537 PPB65536:PPC65537 PYX65536:PYY65537 QIT65536:QIU65537 QSP65536:QSQ65537 RCL65536:RCM65537 RMH65536:RMI65537 RWD65536:RWE65537 SFZ65536:SGA65537 SPV65536:SPW65537 SZR65536:SZS65537 TJN65536:TJO65537 TTJ65536:TTK65537 UDF65536:UDG65537 UNB65536:UNC65537 UWX65536:UWY65537 VGT65536:VGU65537 VQP65536:VQQ65537 WAL65536:WAM65537 WKH65536:WKI65537 WUD65536:WUE65537 L131074:M131075 HR131072:HS131073 RN131072:RO131073 ABJ131072:ABK131073 ALF131072:ALG131073 AVB131072:AVC131073 BEX131072:BEY131073 BOT131072:BOU131073 BYP131072:BYQ131073 CIL131072:CIM131073 CSH131072:CSI131073 DCD131072:DCE131073 DLZ131072:DMA131073 DVV131072:DVW131073 EFR131072:EFS131073 EPN131072:EPO131073 EZJ131072:EZK131073 FJF131072:FJG131073 FTB131072:FTC131073 GCX131072:GCY131073 GMT131072:GMU131073 GWP131072:GWQ131073 HGL131072:HGM131073 HQH131072:HQI131073 IAD131072:IAE131073 IJZ131072:IKA131073 ITV131072:ITW131073 JDR131072:JDS131073 JNN131072:JNO131073 JXJ131072:JXK131073 KHF131072:KHG131073 KRB131072:KRC131073 LAX131072:LAY131073 LKT131072:LKU131073 LUP131072:LUQ131073 MEL131072:MEM131073 MOH131072:MOI131073 MYD131072:MYE131073 NHZ131072:NIA131073 NRV131072:NRW131073 OBR131072:OBS131073 OLN131072:OLO131073 OVJ131072:OVK131073 PFF131072:PFG131073 PPB131072:PPC131073 PYX131072:PYY131073 QIT131072:QIU131073 QSP131072:QSQ131073 RCL131072:RCM131073 RMH131072:RMI131073 RWD131072:RWE131073 SFZ131072:SGA131073 SPV131072:SPW131073 SZR131072:SZS131073 TJN131072:TJO131073 TTJ131072:TTK131073 UDF131072:UDG131073 UNB131072:UNC131073 UWX131072:UWY131073 VGT131072:VGU131073 VQP131072:VQQ131073 WAL131072:WAM131073 WKH131072:WKI131073 WUD131072:WUE131073 L196610:M196611 HR196608:HS196609 RN196608:RO196609 ABJ196608:ABK196609 ALF196608:ALG196609 AVB196608:AVC196609 BEX196608:BEY196609 BOT196608:BOU196609 BYP196608:BYQ196609 CIL196608:CIM196609 CSH196608:CSI196609 DCD196608:DCE196609 DLZ196608:DMA196609 DVV196608:DVW196609 EFR196608:EFS196609 EPN196608:EPO196609 EZJ196608:EZK196609 FJF196608:FJG196609 FTB196608:FTC196609 GCX196608:GCY196609 GMT196608:GMU196609 GWP196608:GWQ196609 HGL196608:HGM196609 HQH196608:HQI196609 IAD196608:IAE196609 IJZ196608:IKA196609 ITV196608:ITW196609 JDR196608:JDS196609 JNN196608:JNO196609 JXJ196608:JXK196609 KHF196608:KHG196609 KRB196608:KRC196609 LAX196608:LAY196609 LKT196608:LKU196609 LUP196608:LUQ196609 MEL196608:MEM196609 MOH196608:MOI196609 MYD196608:MYE196609 NHZ196608:NIA196609 NRV196608:NRW196609 OBR196608:OBS196609 OLN196608:OLO196609 OVJ196608:OVK196609 PFF196608:PFG196609 PPB196608:PPC196609 PYX196608:PYY196609 QIT196608:QIU196609 QSP196608:QSQ196609 RCL196608:RCM196609 RMH196608:RMI196609 RWD196608:RWE196609 SFZ196608:SGA196609 SPV196608:SPW196609 SZR196608:SZS196609 TJN196608:TJO196609 TTJ196608:TTK196609 UDF196608:UDG196609 UNB196608:UNC196609 UWX196608:UWY196609 VGT196608:VGU196609 VQP196608:VQQ196609 WAL196608:WAM196609 WKH196608:WKI196609 WUD196608:WUE196609 L262146:M262147 HR262144:HS262145 RN262144:RO262145 ABJ262144:ABK262145 ALF262144:ALG262145 AVB262144:AVC262145 BEX262144:BEY262145 BOT262144:BOU262145 BYP262144:BYQ262145 CIL262144:CIM262145 CSH262144:CSI262145 DCD262144:DCE262145 DLZ262144:DMA262145 DVV262144:DVW262145 EFR262144:EFS262145 EPN262144:EPO262145 EZJ262144:EZK262145 FJF262144:FJG262145 FTB262144:FTC262145 GCX262144:GCY262145 GMT262144:GMU262145 GWP262144:GWQ262145 HGL262144:HGM262145 HQH262144:HQI262145 IAD262144:IAE262145 IJZ262144:IKA262145 ITV262144:ITW262145 JDR262144:JDS262145 JNN262144:JNO262145 JXJ262144:JXK262145 KHF262144:KHG262145 KRB262144:KRC262145 LAX262144:LAY262145 LKT262144:LKU262145 LUP262144:LUQ262145 MEL262144:MEM262145 MOH262144:MOI262145 MYD262144:MYE262145 NHZ262144:NIA262145 NRV262144:NRW262145 OBR262144:OBS262145 OLN262144:OLO262145 OVJ262144:OVK262145 PFF262144:PFG262145 PPB262144:PPC262145 PYX262144:PYY262145 QIT262144:QIU262145 QSP262144:QSQ262145 RCL262144:RCM262145 RMH262144:RMI262145 RWD262144:RWE262145 SFZ262144:SGA262145 SPV262144:SPW262145 SZR262144:SZS262145 TJN262144:TJO262145 TTJ262144:TTK262145 UDF262144:UDG262145 UNB262144:UNC262145 UWX262144:UWY262145 VGT262144:VGU262145 VQP262144:VQQ262145 WAL262144:WAM262145 WKH262144:WKI262145 WUD262144:WUE262145 L327682:M327683 HR327680:HS327681 RN327680:RO327681 ABJ327680:ABK327681 ALF327680:ALG327681 AVB327680:AVC327681 BEX327680:BEY327681 BOT327680:BOU327681 BYP327680:BYQ327681 CIL327680:CIM327681 CSH327680:CSI327681 DCD327680:DCE327681 DLZ327680:DMA327681 DVV327680:DVW327681 EFR327680:EFS327681 EPN327680:EPO327681 EZJ327680:EZK327681 FJF327680:FJG327681 FTB327680:FTC327681 GCX327680:GCY327681 GMT327680:GMU327681 GWP327680:GWQ327681 HGL327680:HGM327681 HQH327680:HQI327681 IAD327680:IAE327681 IJZ327680:IKA327681 ITV327680:ITW327681 JDR327680:JDS327681 JNN327680:JNO327681 JXJ327680:JXK327681 KHF327680:KHG327681 KRB327680:KRC327681 LAX327680:LAY327681 LKT327680:LKU327681 LUP327680:LUQ327681 MEL327680:MEM327681 MOH327680:MOI327681 MYD327680:MYE327681 NHZ327680:NIA327681 NRV327680:NRW327681 OBR327680:OBS327681 OLN327680:OLO327681 OVJ327680:OVK327681 PFF327680:PFG327681 PPB327680:PPC327681 PYX327680:PYY327681 QIT327680:QIU327681 QSP327680:QSQ327681 RCL327680:RCM327681 RMH327680:RMI327681 RWD327680:RWE327681 SFZ327680:SGA327681 SPV327680:SPW327681 SZR327680:SZS327681 TJN327680:TJO327681 TTJ327680:TTK327681 UDF327680:UDG327681 UNB327680:UNC327681 UWX327680:UWY327681 VGT327680:VGU327681 VQP327680:VQQ327681 WAL327680:WAM327681 WKH327680:WKI327681 WUD327680:WUE327681 L393218:M393219 HR393216:HS393217 RN393216:RO393217 ABJ393216:ABK393217 ALF393216:ALG393217 AVB393216:AVC393217 BEX393216:BEY393217 BOT393216:BOU393217 BYP393216:BYQ393217 CIL393216:CIM393217 CSH393216:CSI393217 DCD393216:DCE393217 DLZ393216:DMA393217 DVV393216:DVW393217 EFR393216:EFS393217 EPN393216:EPO393217 EZJ393216:EZK393217 FJF393216:FJG393217 FTB393216:FTC393217 GCX393216:GCY393217 GMT393216:GMU393217 GWP393216:GWQ393217 HGL393216:HGM393217 HQH393216:HQI393217 IAD393216:IAE393217 IJZ393216:IKA393217 ITV393216:ITW393217 JDR393216:JDS393217 JNN393216:JNO393217 JXJ393216:JXK393217 KHF393216:KHG393217 KRB393216:KRC393217 LAX393216:LAY393217 LKT393216:LKU393217 LUP393216:LUQ393217 MEL393216:MEM393217 MOH393216:MOI393217 MYD393216:MYE393217 NHZ393216:NIA393217 NRV393216:NRW393217 OBR393216:OBS393217 OLN393216:OLO393217 OVJ393216:OVK393217 PFF393216:PFG393217 PPB393216:PPC393217 PYX393216:PYY393217 QIT393216:QIU393217 QSP393216:QSQ393217 RCL393216:RCM393217 RMH393216:RMI393217 RWD393216:RWE393217 SFZ393216:SGA393217 SPV393216:SPW393217 SZR393216:SZS393217 TJN393216:TJO393217 TTJ393216:TTK393217 UDF393216:UDG393217 UNB393216:UNC393217 UWX393216:UWY393217 VGT393216:VGU393217 VQP393216:VQQ393217 WAL393216:WAM393217 WKH393216:WKI393217 WUD393216:WUE393217 L458754:M458755 HR458752:HS458753 RN458752:RO458753 ABJ458752:ABK458753 ALF458752:ALG458753 AVB458752:AVC458753 BEX458752:BEY458753 BOT458752:BOU458753 BYP458752:BYQ458753 CIL458752:CIM458753 CSH458752:CSI458753 DCD458752:DCE458753 DLZ458752:DMA458753 DVV458752:DVW458753 EFR458752:EFS458753 EPN458752:EPO458753 EZJ458752:EZK458753 FJF458752:FJG458753 FTB458752:FTC458753 GCX458752:GCY458753 GMT458752:GMU458753 GWP458752:GWQ458753 HGL458752:HGM458753 HQH458752:HQI458753 IAD458752:IAE458753 IJZ458752:IKA458753 ITV458752:ITW458753 JDR458752:JDS458753 JNN458752:JNO458753 JXJ458752:JXK458753 KHF458752:KHG458753 KRB458752:KRC458753 LAX458752:LAY458753 LKT458752:LKU458753 LUP458752:LUQ458753 MEL458752:MEM458753 MOH458752:MOI458753 MYD458752:MYE458753 NHZ458752:NIA458753 NRV458752:NRW458753 OBR458752:OBS458753 OLN458752:OLO458753 OVJ458752:OVK458753 PFF458752:PFG458753 PPB458752:PPC458753 PYX458752:PYY458753 QIT458752:QIU458753 QSP458752:QSQ458753 RCL458752:RCM458753 RMH458752:RMI458753 RWD458752:RWE458753 SFZ458752:SGA458753 SPV458752:SPW458753 SZR458752:SZS458753 TJN458752:TJO458753 TTJ458752:TTK458753 UDF458752:UDG458753 UNB458752:UNC458753 UWX458752:UWY458753 VGT458752:VGU458753 VQP458752:VQQ458753 WAL458752:WAM458753 WKH458752:WKI458753 WUD458752:WUE458753 L524290:M524291 HR524288:HS524289 RN524288:RO524289 ABJ524288:ABK524289 ALF524288:ALG524289 AVB524288:AVC524289 BEX524288:BEY524289 BOT524288:BOU524289 BYP524288:BYQ524289 CIL524288:CIM524289 CSH524288:CSI524289 DCD524288:DCE524289 DLZ524288:DMA524289 DVV524288:DVW524289 EFR524288:EFS524289 EPN524288:EPO524289 EZJ524288:EZK524289 FJF524288:FJG524289 FTB524288:FTC524289 GCX524288:GCY524289 GMT524288:GMU524289 GWP524288:GWQ524289 HGL524288:HGM524289 HQH524288:HQI524289 IAD524288:IAE524289 IJZ524288:IKA524289 ITV524288:ITW524289 JDR524288:JDS524289 JNN524288:JNO524289 JXJ524288:JXK524289 KHF524288:KHG524289 KRB524288:KRC524289 LAX524288:LAY524289 LKT524288:LKU524289 LUP524288:LUQ524289 MEL524288:MEM524289 MOH524288:MOI524289 MYD524288:MYE524289 NHZ524288:NIA524289 NRV524288:NRW524289 OBR524288:OBS524289 OLN524288:OLO524289 OVJ524288:OVK524289 PFF524288:PFG524289 PPB524288:PPC524289 PYX524288:PYY524289 QIT524288:QIU524289 QSP524288:QSQ524289 RCL524288:RCM524289 RMH524288:RMI524289 RWD524288:RWE524289 SFZ524288:SGA524289 SPV524288:SPW524289 SZR524288:SZS524289 TJN524288:TJO524289 TTJ524288:TTK524289 UDF524288:UDG524289 UNB524288:UNC524289 UWX524288:UWY524289 VGT524288:VGU524289 VQP524288:VQQ524289 WAL524288:WAM524289 WKH524288:WKI524289 WUD524288:WUE524289 L589826:M589827 HR589824:HS589825 RN589824:RO589825 ABJ589824:ABK589825 ALF589824:ALG589825 AVB589824:AVC589825 BEX589824:BEY589825 BOT589824:BOU589825 BYP589824:BYQ589825 CIL589824:CIM589825 CSH589824:CSI589825 DCD589824:DCE589825 DLZ589824:DMA589825 DVV589824:DVW589825 EFR589824:EFS589825 EPN589824:EPO589825 EZJ589824:EZK589825 FJF589824:FJG589825 FTB589824:FTC589825 GCX589824:GCY589825 GMT589824:GMU589825 GWP589824:GWQ589825 HGL589824:HGM589825 HQH589824:HQI589825 IAD589824:IAE589825 IJZ589824:IKA589825 ITV589824:ITW589825 JDR589824:JDS589825 JNN589824:JNO589825 JXJ589824:JXK589825 KHF589824:KHG589825 KRB589824:KRC589825 LAX589824:LAY589825 LKT589824:LKU589825 LUP589824:LUQ589825 MEL589824:MEM589825 MOH589824:MOI589825 MYD589824:MYE589825 NHZ589824:NIA589825 NRV589824:NRW589825 OBR589824:OBS589825 OLN589824:OLO589825 OVJ589824:OVK589825 PFF589824:PFG589825 PPB589824:PPC589825 PYX589824:PYY589825 QIT589824:QIU589825 QSP589824:QSQ589825 RCL589824:RCM589825 RMH589824:RMI589825 RWD589824:RWE589825 SFZ589824:SGA589825 SPV589824:SPW589825 SZR589824:SZS589825 TJN589824:TJO589825 TTJ589824:TTK589825 UDF589824:UDG589825 UNB589824:UNC589825 UWX589824:UWY589825 VGT589824:VGU589825 VQP589824:VQQ589825 WAL589824:WAM589825 WKH589824:WKI589825 WUD589824:WUE589825 L655362:M655363 HR655360:HS655361 RN655360:RO655361 ABJ655360:ABK655361 ALF655360:ALG655361 AVB655360:AVC655361 BEX655360:BEY655361 BOT655360:BOU655361 BYP655360:BYQ655361 CIL655360:CIM655361 CSH655360:CSI655361 DCD655360:DCE655361 DLZ655360:DMA655361 DVV655360:DVW655361 EFR655360:EFS655361 EPN655360:EPO655361 EZJ655360:EZK655361 FJF655360:FJG655361 FTB655360:FTC655361 GCX655360:GCY655361 GMT655360:GMU655361 GWP655360:GWQ655361 HGL655360:HGM655361 HQH655360:HQI655361 IAD655360:IAE655361 IJZ655360:IKA655361 ITV655360:ITW655361 JDR655360:JDS655361 JNN655360:JNO655361 JXJ655360:JXK655361 KHF655360:KHG655361 KRB655360:KRC655361 LAX655360:LAY655361 LKT655360:LKU655361 LUP655360:LUQ655361 MEL655360:MEM655361 MOH655360:MOI655361 MYD655360:MYE655361 NHZ655360:NIA655361 NRV655360:NRW655361 OBR655360:OBS655361 OLN655360:OLO655361 OVJ655360:OVK655361 PFF655360:PFG655361 PPB655360:PPC655361 PYX655360:PYY655361 QIT655360:QIU655361 QSP655360:QSQ655361 RCL655360:RCM655361 RMH655360:RMI655361 RWD655360:RWE655361 SFZ655360:SGA655361 SPV655360:SPW655361 SZR655360:SZS655361 TJN655360:TJO655361 TTJ655360:TTK655361 UDF655360:UDG655361 UNB655360:UNC655361 UWX655360:UWY655361 VGT655360:VGU655361 VQP655360:VQQ655361 WAL655360:WAM655361 WKH655360:WKI655361 WUD655360:WUE655361 L720898:M720899 HR720896:HS720897 RN720896:RO720897 ABJ720896:ABK720897 ALF720896:ALG720897 AVB720896:AVC720897 BEX720896:BEY720897 BOT720896:BOU720897 BYP720896:BYQ720897 CIL720896:CIM720897 CSH720896:CSI720897 DCD720896:DCE720897 DLZ720896:DMA720897 DVV720896:DVW720897 EFR720896:EFS720897 EPN720896:EPO720897 EZJ720896:EZK720897 FJF720896:FJG720897 FTB720896:FTC720897 GCX720896:GCY720897 GMT720896:GMU720897 GWP720896:GWQ720897 HGL720896:HGM720897 HQH720896:HQI720897 IAD720896:IAE720897 IJZ720896:IKA720897 ITV720896:ITW720897 JDR720896:JDS720897 JNN720896:JNO720897 JXJ720896:JXK720897 KHF720896:KHG720897 KRB720896:KRC720897 LAX720896:LAY720897 LKT720896:LKU720897 LUP720896:LUQ720897 MEL720896:MEM720897 MOH720896:MOI720897 MYD720896:MYE720897 NHZ720896:NIA720897 NRV720896:NRW720897 OBR720896:OBS720897 OLN720896:OLO720897 OVJ720896:OVK720897 PFF720896:PFG720897 PPB720896:PPC720897 PYX720896:PYY720897 QIT720896:QIU720897 QSP720896:QSQ720897 RCL720896:RCM720897 RMH720896:RMI720897 RWD720896:RWE720897 SFZ720896:SGA720897 SPV720896:SPW720897 SZR720896:SZS720897 TJN720896:TJO720897 TTJ720896:TTK720897 UDF720896:UDG720897 UNB720896:UNC720897 UWX720896:UWY720897 VGT720896:VGU720897 VQP720896:VQQ720897 WAL720896:WAM720897 WKH720896:WKI720897 WUD720896:WUE720897 L786434:M786435 HR786432:HS786433 RN786432:RO786433 ABJ786432:ABK786433 ALF786432:ALG786433 AVB786432:AVC786433 BEX786432:BEY786433 BOT786432:BOU786433 BYP786432:BYQ786433 CIL786432:CIM786433 CSH786432:CSI786433 DCD786432:DCE786433 DLZ786432:DMA786433 DVV786432:DVW786433 EFR786432:EFS786433 EPN786432:EPO786433 EZJ786432:EZK786433 FJF786432:FJG786433 FTB786432:FTC786433 GCX786432:GCY786433 GMT786432:GMU786433 GWP786432:GWQ786433 HGL786432:HGM786433 HQH786432:HQI786433 IAD786432:IAE786433 IJZ786432:IKA786433 ITV786432:ITW786433 JDR786432:JDS786433 JNN786432:JNO786433 JXJ786432:JXK786433 KHF786432:KHG786433 KRB786432:KRC786433 LAX786432:LAY786433 LKT786432:LKU786433 LUP786432:LUQ786433 MEL786432:MEM786433 MOH786432:MOI786433 MYD786432:MYE786433 NHZ786432:NIA786433 NRV786432:NRW786433 OBR786432:OBS786433 OLN786432:OLO786433 OVJ786432:OVK786433 PFF786432:PFG786433 PPB786432:PPC786433 PYX786432:PYY786433 QIT786432:QIU786433 QSP786432:QSQ786433 RCL786432:RCM786433 RMH786432:RMI786433 RWD786432:RWE786433 SFZ786432:SGA786433 SPV786432:SPW786433 SZR786432:SZS786433 TJN786432:TJO786433 TTJ786432:TTK786433 UDF786432:UDG786433 UNB786432:UNC786433 UWX786432:UWY786433 VGT786432:VGU786433 VQP786432:VQQ786433 WAL786432:WAM786433 WKH786432:WKI786433 WUD786432:WUE786433 L851970:M851971 HR851968:HS851969 RN851968:RO851969 ABJ851968:ABK851969 ALF851968:ALG851969 AVB851968:AVC851969 BEX851968:BEY851969 BOT851968:BOU851969 BYP851968:BYQ851969 CIL851968:CIM851969 CSH851968:CSI851969 DCD851968:DCE851969 DLZ851968:DMA851969 DVV851968:DVW851969 EFR851968:EFS851969 EPN851968:EPO851969 EZJ851968:EZK851969 FJF851968:FJG851969 FTB851968:FTC851969 GCX851968:GCY851969 GMT851968:GMU851969 GWP851968:GWQ851969 HGL851968:HGM851969 HQH851968:HQI851969 IAD851968:IAE851969 IJZ851968:IKA851969 ITV851968:ITW851969 JDR851968:JDS851969 JNN851968:JNO851969 JXJ851968:JXK851969 KHF851968:KHG851969 KRB851968:KRC851969 LAX851968:LAY851969 LKT851968:LKU851969 LUP851968:LUQ851969 MEL851968:MEM851969 MOH851968:MOI851969 MYD851968:MYE851969 NHZ851968:NIA851969 NRV851968:NRW851969 OBR851968:OBS851969 OLN851968:OLO851969 OVJ851968:OVK851969 PFF851968:PFG851969 PPB851968:PPC851969 PYX851968:PYY851969 QIT851968:QIU851969 QSP851968:QSQ851969 RCL851968:RCM851969 RMH851968:RMI851969 RWD851968:RWE851969 SFZ851968:SGA851969 SPV851968:SPW851969 SZR851968:SZS851969 TJN851968:TJO851969 TTJ851968:TTK851969 UDF851968:UDG851969 UNB851968:UNC851969 UWX851968:UWY851969 VGT851968:VGU851969 VQP851968:VQQ851969 WAL851968:WAM851969 WKH851968:WKI851969 WUD851968:WUE851969 L917506:M917507 HR917504:HS917505 RN917504:RO917505 ABJ917504:ABK917505 ALF917504:ALG917505 AVB917504:AVC917505 BEX917504:BEY917505 BOT917504:BOU917505 BYP917504:BYQ917505 CIL917504:CIM917505 CSH917504:CSI917505 DCD917504:DCE917505 DLZ917504:DMA917505 DVV917504:DVW917505 EFR917504:EFS917505 EPN917504:EPO917505 EZJ917504:EZK917505 FJF917504:FJG917505 FTB917504:FTC917505 GCX917504:GCY917505 GMT917504:GMU917505 GWP917504:GWQ917505 HGL917504:HGM917505 HQH917504:HQI917505 IAD917504:IAE917505 IJZ917504:IKA917505 ITV917504:ITW917505 JDR917504:JDS917505 JNN917504:JNO917505 JXJ917504:JXK917505 KHF917504:KHG917505 KRB917504:KRC917505 LAX917504:LAY917505 LKT917504:LKU917505 LUP917504:LUQ917505 MEL917504:MEM917505 MOH917504:MOI917505 MYD917504:MYE917505 NHZ917504:NIA917505 NRV917504:NRW917505 OBR917504:OBS917505 OLN917504:OLO917505 OVJ917504:OVK917505 PFF917504:PFG917505 PPB917504:PPC917505 PYX917504:PYY917505 QIT917504:QIU917505 QSP917504:QSQ917505 RCL917504:RCM917505 RMH917504:RMI917505 RWD917504:RWE917505 SFZ917504:SGA917505 SPV917504:SPW917505 SZR917504:SZS917505 TJN917504:TJO917505 TTJ917504:TTK917505 UDF917504:UDG917505 UNB917504:UNC917505 UWX917504:UWY917505 VGT917504:VGU917505 VQP917504:VQQ917505 WAL917504:WAM917505 WKH917504:WKI917505 WUD917504:WUE917505 L983042:M983043 HR983040:HS983041 RN983040:RO983041 ABJ983040:ABK983041 ALF983040:ALG983041 AVB983040:AVC983041 BEX983040:BEY983041 BOT983040:BOU983041 BYP983040:BYQ983041 CIL983040:CIM983041 CSH983040:CSI983041 DCD983040:DCE983041 DLZ983040:DMA983041 DVV983040:DVW983041 EFR983040:EFS983041 EPN983040:EPO983041 EZJ983040:EZK983041 FJF983040:FJG983041 FTB983040:FTC983041 GCX983040:GCY983041 GMT983040:GMU983041 GWP983040:GWQ983041 HGL983040:HGM983041 HQH983040:HQI983041 IAD983040:IAE983041 IJZ983040:IKA983041 ITV983040:ITW983041 JDR983040:JDS983041 JNN983040:JNO983041 JXJ983040:JXK983041 KHF983040:KHG983041 KRB983040:KRC983041 LAX983040:LAY983041 LKT983040:LKU983041 LUP983040:LUQ983041 MEL983040:MEM983041 MOH983040:MOI983041 MYD983040:MYE983041 NHZ983040:NIA983041 NRV983040:NRW983041 OBR983040:OBS983041 OLN983040:OLO983041 OVJ983040:OVK983041 PFF983040:PFG983041 PPB983040:PPC983041 PYX983040:PYY983041 QIT983040:QIU983041 QSP983040:QSQ983041 RCL983040:RCM983041 RMH983040:RMI983041 RWD983040:RWE983041 SFZ983040:SGA983041 SPV983040:SPW983041 SZR983040:SZS983041 TJN983040:TJO983041 TTJ983040:TTK983041 UDF983040:UDG983041 UNB983040:UNC983041 UWX983040:UWY983041 VGT983040:VGU983041 VQP983040:VQQ983041 WAL983040:WAM983041 WKH983040:WKI983041 WUD983040:WUE983041 K65535 HQ65533 RM65533 ABI65533 ALE65533 AVA65533 BEW65533 BOS65533 BYO65533 CIK65533 CSG65533 DCC65533 DLY65533 DVU65533 EFQ65533 EPM65533 EZI65533 FJE65533 FTA65533 GCW65533 GMS65533 GWO65533 HGK65533 HQG65533 IAC65533 IJY65533 ITU65533 JDQ65533 JNM65533 JXI65533 KHE65533 KRA65533 LAW65533 LKS65533 LUO65533 MEK65533 MOG65533 MYC65533 NHY65533 NRU65533 OBQ65533 OLM65533 OVI65533 PFE65533 PPA65533 PYW65533 QIS65533 QSO65533 RCK65533 RMG65533 RWC65533 SFY65533 SPU65533 SZQ65533 TJM65533 TTI65533 UDE65533 UNA65533 UWW65533 VGS65533 VQO65533 WAK65533 WKG65533 WUC65533 K131071 HQ131069 RM131069 ABI131069 ALE131069 AVA131069 BEW131069 BOS131069 BYO131069 CIK131069 CSG131069 DCC131069 DLY131069 DVU131069 EFQ131069 EPM131069 EZI131069 FJE131069 FTA131069 GCW131069 GMS131069 GWO131069 HGK131069 HQG131069 IAC131069 IJY131069 ITU131069 JDQ131069 JNM131069 JXI131069 KHE131069 KRA131069 LAW131069 LKS131069 LUO131069 MEK131069 MOG131069 MYC131069 NHY131069 NRU131069 OBQ131069 OLM131069 OVI131069 PFE131069 PPA131069 PYW131069 QIS131069 QSO131069 RCK131069 RMG131069 RWC131069 SFY131069 SPU131069 SZQ131069 TJM131069 TTI131069 UDE131069 UNA131069 UWW131069 VGS131069 VQO131069 WAK131069 WKG131069 WUC131069 K196607 HQ196605 RM196605 ABI196605 ALE196605 AVA196605 BEW196605 BOS196605 BYO196605 CIK196605 CSG196605 DCC196605 DLY196605 DVU196605 EFQ196605 EPM196605 EZI196605 FJE196605 FTA196605 GCW196605 GMS196605 GWO196605 HGK196605 HQG196605 IAC196605 IJY196605 ITU196605 JDQ196605 JNM196605 JXI196605 KHE196605 KRA196605 LAW196605 LKS196605 LUO196605 MEK196605 MOG196605 MYC196605 NHY196605 NRU196605 OBQ196605 OLM196605 OVI196605 PFE196605 PPA196605 PYW196605 QIS196605 QSO196605 RCK196605 RMG196605 RWC196605 SFY196605 SPU196605 SZQ196605 TJM196605 TTI196605 UDE196605 UNA196605 UWW196605 VGS196605 VQO196605 WAK196605 WKG196605 WUC196605 K262143 HQ262141 RM262141 ABI262141 ALE262141 AVA262141 BEW262141 BOS262141 BYO262141 CIK262141 CSG262141 DCC262141 DLY262141 DVU262141 EFQ262141 EPM262141 EZI262141 FJE262141 FTA262141 GCW262141 GMS262141 GWO262141 HGK262141 HQG262141 IAC262141 IJY262141 ITU262141 JDQ262141 JNM262141 JXI262141 KHE262141 KRA262141 LAW262141 LKS262141 LUO262141 MEK262141 MOG262141 MYC262141 NHY262141 NRU262141 OBQ262141 OLM262141 OVI262141 PFE262141 PPA262141 PYW262141 QIS262141 QSO262141 RCK262141 RMG262141 RWC262141 SFY262141 SPU262141 SZQ262141 TJM262141 TTI262141 UDE262141 UNA262141 UWW262141 VGS262141 VQO262141 WAK262141 WKG262141 WUC262141 K327679 HQ327677 RM327677 ABI327677 ALE327677 AVA327677 BEW327677 BOS327677 BYO327677 CIK327677 CSG327677 DCC327677 DLY327677 DVU327677 EFQ327677 EPM327677 EZI327677 FJE327677 FTA327677 GCW327677 GMS327677 GWO327677 HGK327677 HQG327677 IAC327677 IJY327677 ITU327677 JDQ327677 JNM327677 JXI327677 KHE327677 KRA327677 LAW327677 LKS327677 LUO327677 MEK327677 MOG327677 MYC327677 NHY327677 NRU327677 OBQ327677 OLM327677 OVI327677 PFE327677 PPA327677 PYW327677 QIS327677 QSO327677 RCK327677 RMG327677 RWC327677 SFY327677 SPU327677 SZQ327677 TJM327677 TTI327677 UDE327677 UNA327677 UWW327677 VGS327677 VQO327677 WAK327677 WKG327677 WUC327677 K393215 HQ393213 RM393213 ABI393213 ALE393213 AVA393213 BEW393213 BOS393213 BYO393213 CIK393213 CSG393213 DCC393213 DLY393213 DVU393213 EFQ393213 EPM393213 EZI393213 FJE393213 FTA393213 GCW393213 GMS393213 GWO393213 HGK393213 HQG393213 IAC393213 IJY393213 ITU393213 JDQ393213 JNM393213 JXI393213 KHE393213 KRA393213 LAW393213 LKS393213 LUO393213 MEK393213 MOG393213 MYC393213 NHY393213 NRU393213 OBQ393213 OLM393213 OVI393213 PFE393213 PPA393213 PYW393213 QIS393213 QSO393213 RCK393213 RMG393213 RWC393213 SFY393213 SPU393213 SZQ393213 TJM393213 TTI393213 UDE393213 UNA393213 UWW393213 VGS393213 VQO393213 WAK393213 WKG393213 WUC393213 K458751 HQ458749 RM458749 ABI458749 ALE458749 AVA458749 BEW458749 BOS458749 BYO458749 CIK458749 CSG458749 DCC458749 DLY458749 DVU458749 EFQ458749 EPM458749 EZI458749 FJE458749 FTA458749 GCW458749 GMS458749 GWO458749 HGK458749 HQG458749 IAC458749 IJY458749 ITU458749 JDQ458749 JNM458749 JXI458749 KHE458749 KRA458749 LAW458749 LKS458749 LUO458749 MEK458749 MOG458749 MYC458749 NHY458749 NRU458749 OBQ458749 OLM458749 OVI458749 PFE458749 PPA458749 PYW458749 QIS458749 QSO458749 RCK458749 RMG458749 RWC458749 SFY458749 SPU458749 SZQ458749 TJM458749 TTI458749 UDE458749 UNA458749 UWW458749 VGS458749 VQO458749 WAK458749 WKG458749 WUC458749 K524287 HQ524285 RM524285 ABI524285 ALE524285 AVA524285 BEW524285 BOS524285 BYO524285 CIK524285 CSG524285 DCC524285 DLY524285 DVU524285 EFQ524285 EPM524285 EZI524285 FJE524285 FTA524285 GCW524285 GMS524285 GWO524285 HGK524285 HQG524285 IAC524285 IJY524285 ITU524285 JDQ524285 JNM524285 JXI524285 KHE524285 KRA524285 LAW524285 LKS524285 LUO524285 MEK524285 MOG524285 MYC524285 NHY524285 NRU524285 OBQ524285 OLM524285 OVI524285 PFE524285 PPA524285 PYW524285 QIS524285 QSO524285 RCK524285 RMG524285 RWC524285 SFY524285 SPU524285 SZQ524285 TJM524285 TTI524285 UDE524285 UNA524285 UWW524285 VGS524285 VQO524285 WAK524285 WKG524285 WUC524285 K589823 HQ589821 RM589821 ABI589821 ALE589821 AVA589821 BEW589821 BOS589821 BYO589821 CIK589821 CSG589821 DCC589821 DLY589821 DVU589821 EFQ589821 EPM589821 EZI589821 FJE589821 FTA589821 GCW589821 GMS589821 GWO589821 HGK589821 HQG589821 IAC589821 IJY589821 ITU589821 JDQ589821 JNM589821 JXI589821 KHE589821 KRA589821 LAW589821 LKS589821 LUO589821 MEK589821 MOG589821 MYC589821 NHY589821 NRU589821 OBQ589821 OLM589821 OVI589821 PFE589821 PPA589821 PYW589821 QIS589821 QSO589821 RCK589821 RMG589821 RWC589821 SFY589821 SPU589821 SZQ589821 TJM589821 TTI589821 UDE589821 UNA589821 UWW589821 VGS589821 VQO589821 WAK589821 WKG589821 WUC589821 K655359 HQ655357 RM655357 ABI655357 ALE655357 AVA655357 BEW655357 BOS655357 BYO655357 CIK655357 CSG655357 DCC655357 DLY655357 DVU655357 EFQ655357 EPM655357 EZI655357 FJE655357 FTA655357 GCW655357 GMS655357 GWO655357 HGK655357 HQG655357 IAC655357 IJY655357 ITU655357 JDQ655357 JNM655357 JXI655357 KHE655357 KRA655357 LAW655357 LKS655357 LUO655357 MEK655357 MOG655357 MYC655357 NHY655357 NRU655357 OBQ655357 OLM655357 OVI655357 PFE655357 PPA655357 PYW655357 QIS655357 QSO655357 RCK655357 RMG655357 RWC655357 SFY655357 SPU655357 SZQ655357 TJM655357 TTI655357 UDE655357 UNA655357 UWW655357 VGS655357 VQO655357 WAK655357 WKG655357 WUC655357 K720895 HQ720893 RM720893 ABI720893 ALE720893 AVA720893 BEW720893 BOS720893 BYO720893 CIK720893 CSG720893 DCC720893 DLY720893 DVU720893 EFQ720893 EPM720893 EZI720893 FJE720893 FTA720893 GCW720893 GMS720893 GWO720893 HGK720893 HQG720893 IAC720893 IJY720893 ITU720893 JDQ720893 JNM720893 JXI720893 KHE720893 KRA720893 LAW720893 LKS720893 LUO720893 MEK720893 MOG720893 MYC720893 NHY720893 NRU720893 OBQ720893 OLM720893 OVI720893 PFE720893 PPA720893 PYW720893 QIS720893 QSO720893 RCK720893 RMG720893 RWC720893 SFY720893 SPU720893 SZQ720893 TJM720893 TTI720893 UDE720893 UNA720893 UWW720893 VGS720893 VQO720893 WAK720893 WKG720893 WUC720893 K786431 HQ786429 RM786429 ABI786429 ALE786429 AVA786429 BEW786429 BOS786429 BYO786429 CIK786429 CSG786429 DCC786429 DLY786429 DVU786429 EFQ786429 EPM786429 EZI786429 FJE786429 FTA786429 GCW786429 GMS786429 GWO786429 HGK786429 HQG786429 IAC786429 IJY786429 ITU786429 JDQ786429 JNM786429 JXI786429 KHE786429 KRA786429 LAW786429 LKS786429 LUO786429 MEK786429 MOG786429 MYC786429 NHY786429 NRU786429 OBQ786429 OLM786429 OVI786429 PFE786429 PPA786429 PYW786429 QIS786429 QSO786429 RCK786429 RMG786429 RWC786429 SFY786429 SPU786429 SZQ786429 TJM786429 TTI786429 UDE786429 UNA786429 UWW786429 VGS786429 VQO786429 WAK786429 WKG786429 WUC786429 K851967 HQ851965 RM851965 ABI851965 ALE851965 AVA851965 BEW851965 BOS851965 BYO851965 CIK851965 CSG851965 DCC851965 DLY851965 DVU851965 EFQ851965 EPM851965 EZI851965 FJE851965 FTA851965 GCW851965 GMS851965 GWO851965 HGK851965 HQG851965 IAC851965 IJY851965 ITU851965 JDQ851965 JNM851965 JXI851965 KHE851965 KRA851965 LAW851965 LKS851965 LUO851965 MEK851965 MOG851965 MYC851965 NHY851965 NRU851965 OBQ851965 OLM851965 OVI851965 PFE851965 PPA851965 PYW851965 QIS851965 QSO851965 RCK851965 RMG851965 RWC851965 SFY851965 SPU851965 SZQ851965 TJM851965 TTI851965 UDE851965 UNA851965 UWW851965 VGS851965 VQO851965 WAK851965 WKG851965 WUC851965 K917503 HQ917501 RM917501 ABI917501 ALE917501 AVA917501 BEW917501 BOS917501 BYO917501 CIK917501 CSG917501 DCC917501 DLY917501 DVU917501 EFQ917501 EPM917501 EZI917501 FJE917501 FTA917501 GCW917501 GMS917501 GWO917501 HGK917501 HQG917501 IAC917501 IJY917501 ITU917501 JDQ917501 JNM917501 JXI917501 KHE917501 KRA917501 LAW917501 LKS917501 LUO917501 MEK917501 MOG917501 MYC917501 NHY917501 NRU917501 OBQ917501 OLM917501 OVI917501 PFE917501 PPA917501 PYW917501 QIS917501 QSO917501 RCK917501 RMG917501 RWC917501 SFY917501 SPU917501 SZQ917501 TJM917501 TTI917501 UDE917501 UNA917501 UWW917501 VGS917501 VQO917501 WAK917501 WKG917501 WUC917501 K983039 HQ983037 RM983037 ABI983037 ALE983037 AVA983037 BEW983037 BOS983037 BYO983037 CIK983037 CSG983037 DCC983037 DLY983037 DVU983037 EFQ983037 EPM983037 EZI983037 FJE983037 FTA983037 GCW983037 GMS983037 GWO983037 HGK983037 HQG983037 IAC983037 IJY983037 ITU983037 JDQ983037 JNM983037 JXI983037 KHE983037 KRA983037 LAW983037 LKS983037 LUO983037 MEK983037 MOG983037 MYC983037 NHY983037 NRU983037 OBQ983037 OLM983037 OVI983037 PFE983037 PPA983037 PYW983037 QIS983037 QSO983037 RCK983037 RMG983037 RWC983037 SFY983037 SPU983037 SZQ983037 TJM983037 TTI983037 UDE983037 UNA983037 UWW983037 VGS983037 VQO983037 WAK983037 WKG983037 WUC983037 N65535:N65539 HT65533:HT65537 RP65533:RP65537 ABL65533:ABL65537 ALH65533:ALH65537 AVD65533:AVD65537 BEZ65533:BEZ65537 BOV65533:BOV65537 BYR65533:BYR65537 CIN65533:CIN65537 CSJ65533:CSJ65537 DCF65533:DCF65537 DMB65533:DMB65537 DVX65533:DVX65537 EFT65533:EFT65537 EPP65533:EPP65537 EZL65533:EZL65537 FJH65533:FJH65537 FTD65533:FTD65537 GCZ65533:GCZ65537 GMV65533:GMV65537 GWR65533:GWR65537 HGN65533:HGN65537 HQJ65533:HQJ65537 IAF65533:IAF65537 IKB65533:IKB65537 ITX65533:ITX65537 JDT65533:JDT65537 JNP65533:JNP65537 JXL65533:JXL65537 KHH65533:KHH65537 KRD65533:KRD65537 LAZ65533:LAZ65537 LKV65533:LKV65537 LUR65533:LUR65537 MEN65533:MEN65537 MOJ65533:MOJ65537 MYF65533:MYF65537 NIB65533:NIB65537 NRX65533:NRX65537 OBT65533:OBT65537 OLP65533:OLP65537 OVL65533:OVL65537 PFH65533:PFH65537 PPD65533:PPD65537 PYZ65533:PYZ65537 QIV65533:QIV65537 QSR65533:QSR65537 RCN65533:RCN65537 RMJ65533:RMJ65537 RWF65533:RWF65537 SGB65533:SGB65537 SPX65533:SPX65537 SZT65533:SZT65537 TJP65533:TJP65537 TTL65533:TTL65537 UDH65533:UDH65537 UND65533:UND65537 UWZ65533:UWZ65537 VGV65533:VGV65537 VQR65533:VQR65537 WAN65533:WAN65537 WKJ65533:WKJ65537 WUF65533:WUF65537 N131071:N131075 HT131069:HT131073 RP131069:RP131073 ABL131069:ABL131073 ALH131069:ALH131073 AVD131069:AVD131073 BEZ131069:BEZ131073 BOV131069:BOV131073 BYR131069:BYR131073 CIN131069:CIN131073 CSJ131069:CSJ131073 DCF131069:DCF131073 DMB131069:DMB131073 DVX131069:DVX131073 EFT131069:EFT131073 EPP131069:EPP131073 EZL131069:EZL131073 FJH131069:FJH131073 FTD131069:FTD131073 GCZ131069:GCZ131073 GMV131069:GMV131073 GWR131069:GWR131073 HGN131069:HGN131073 HQJ131069:HQJ131073 IAF131069:IAF131073 IKB131069:IKB131073 ITX131069:ITX131073 JDT131069:JDT131073 JNP131069:JNP131073 JXL131069:JXL131073 KHH131069:KHH131073 KRD131069:KRD131073 LAZ131069:LAZ131073 LKV131069:LKV131073 LUR131069:LUR131073 MEN131069:MEN131073 MOJ131069:MOJ131073 MYF131069:MYF131073 NIB131069:NIB131073 NRX131069:NRX131073 OBT131069:OBT131073 OLP131069:OLP131073 OVL131069:OVL131073 PFH131069:PFH131073 PPD131069:PPD131073 PYZ131069:PYZ131073 QIV131069:QIV131073 QSR131069:QSR131073 RCN131069:RCN131073 RMJ131069:RMJ131073 RWF131069:RWF131073 SGB131069:SGB131073 SPX131069:SPX131073 SZT131069:SZT131073 TJP131069:TJP131073 TTL131069:TTL131073 UDH131069:UDH131073 UND131069:UND131073 UWZ131069:UWZ131073 VGV131069:VGV131073 VQR131069:VQR131073 WAN131069:WAN131073 WKJ131069:WKJ131073 WUF131069:WUF131073 N196607:N196611 HT196605:HT196609 RP196605:RP196609 ABL196605:ABL196609 ALH196605:ALH196609 AVD196605:AVD196609 BEZ196605:BEZ196609 BOV196605:BOV196609 BYR196605:BYR196609 CIN196605:CIN196609 CSJ196605:CSJ196609 DCF196605:DCF196609 DMB196605:DMB196609 DVX196605:DVX196609 EFT196605:EFT196609 EPP196605:EPP196609 EZL196605:EZL196609 FJH196605:FJH196609 FTD196605:FTD196609 GCZ196605:GCZ196609 GMV196605:GMV196609 GWR196605:GWR196609 HGN196605:HGN196609 HQJ196605:HQJ196609 IAF196605:IAF196609 IKB196605:IKB196609 ITX196605:ITX196609 JDT196605:JDT196609 JNP196605:JNP196609 JXL196605:JXL196609 KHH196605:KHH196609 KRD196605:KRD196609 LAZ196605:LAZ196609 LKV196605:LKV196609 LUR196605:LUR196609 MEN196605:MEN196609 MOJ196605:MOJ196609 MYF196605:MYF196609 NIB196605:NIB196609 NRX196605:NRX196609 OBT196605:OBT196609 OLP196605:OLP196609 OVL196605:OVL196609 PFH196605:PFH196609 PPD196605:PPD196609 PYZ196605:PYZ196609 QIV196605:QIV196609 QSR196605:QSR196609 RCN196605:RCN196609 RMJ196605:RMJ196609 RWF196605:RWF196609 SGB196605:SGB196609 SPX196605:SPX196609 SZT196605:SZT196609 TJP196605:TJP196609 TTL196605:TTL196609 UDH196605:UDH196609 UND196605:UND196609 UWZ196605:UWZ196609 VGV196605:VGV196609 VQR196605:VQR196609 WAN196605:WAN196609 WKJ196605:WKJ196609 WUF196605:WUF196609 N262143:N262147 HT262141:HT262145 RP262141:RP262145 ABL262141:ABL262145 ALH262141:ALH262145 AVD262141:AVD262145 BEZ262141:BEZ262145 BOV262141:BOV262145 BYR262141:BYR262145 CIN262141:CIN262145 CSJ262141:CSJ262145 DCF262141:DCF262145 DMB262141:DMB262145 DVX262141:DVX262145 EFT262141:EFT262145 EPP262141:EPP262145 EZL262141:EZL262145 FJH262141:FJH262145 FTD262141:FTD262145 GCZ262141:GCZ262145 GMV262141:GMV262145 GWR262141:GWR262145 HGN262141:HGN262145 HQJ262141:HQJ262145 IAF262141:IAF262145 IKB262141:IKB262145 ITX262141:ITX262145 JDT262141:JDT262145 JNP262141:JNP262145 JXL262141:JXL262145 KHH262141:KHH262145 KRD262141:KRD262145 LAZ262141:LAZ262145 LKV262141:LKV262145 LUR262141:LUR262145 MEN262141:MEN262145 MOJ262141:MOJ262145 MYF262141:MYF262145 NIB262141:NIB262145 NRX262141:NRX262145 OBT262141:OBT262145 OLP262141:OLP262145 OVL262141:OVL262145 PFH262141:PFH262145 PPD262141:PPD262145 PYZ262141:PYZ262145 QIV262141:QIV262145 QSR262141:QSR262145 RCN262141:RCN262145 RMJ262141:RMJ262145 RWF262141:RWF262145 SGB262141:SGB262145 SPX262141:SPX262145 SZT262141:SZT262145 TJP262141:TJP262145 TTL262141:TTL262145 UDH262141:UDH262145 UND262141:UND262145 UWZ262141:UWZ262145 VGV262141:VGV262145 VQR262141:VQR262145 WAN262141:WAN262145 WKJ262141:WKJ262145 WUF262141:WUF262145 N327679:N327683 HT327677:HT327681 RP327677:RP327681 ABL327677:ABL327681 ALH327677:ALH327681 AVD327677:AVD327681 BEZ327677:BEZ327681 BOV327677:BOV327681 BYR327677:BYR327681 CIN327677:CIN327681 CSJ327677:CSJ327681 DCF327677:DCF327681 DMB327677:DMB327681 DVX327677:DVX327681 EFT327677:EFT327681 EPP327677:EPP327681 EZL327677:EZL327681 FJH327677:FJH327681 FTD327677:FTD327681 GCZ327677:GCZ327681 GMV327677:GMV327681 GWR327677:GWR327681 HGN327677:HGN327681 HQJ327677:HQJ327681 IAF327677:IAF327681 IKB327677:IKB327681 ITX327677:ITX327681 JDT327677:JDT327681 JNP327677:JNP327681 JXL327677:JXL327681 KHH327677:KHH327681 KRD327677:KRD327681 LAZ327677:LAZ327681 LKV327677:LKV327681 LUR327677:LUR327681 MEN327677:MEN327681 MOJ327677:MOJ327681 MYF327677:MYF327681 NIB327677:NIB327681 NRX327677:NRX327681 OBT327677:OBT327681 OLP327677:OLP327681 OVL327677:OVL327681 PFH327677:PFH327681 PPD327677:PPD327681 PYZ327677:PYZ327681 QIV327677:QIV327681 QSR327677:QSR327681 RCN327677:RCN327681 RMJ327677:RMJ327681 RWF327677:RWF327681 SGB327677:SGB327681 SPX327677:SPX327681 SZT327677:SZT327681 TJP327677:TJP327681 TTL327677:TTL327681 UDH327677:UDH327681 UND327677:UND327681 UWZ327677:UWZ327681 VGV327677:VGV327681 VQR327677:VQR327681 WAN327677:WAN327681 WKJ327677:WKJ327681 WUF327677:WUF327681 N393215:N393219 HT393213:HT393217 RP393213:RP393217 ABL393213:ABL393217 ALH393213:ALH393217 AVD393213:AVD393217 BEZ393213:BEZ393217 BOV393213:BOV393217 BYR393213:BYR393217 CIN393213:CIN393217 CSJ393213:CSJ393217 DCF393213:DCF393217 DMB393213:DMB393217 DVX393213:DVX393217 EFT393213:EFT393217 EPP393213:EPP393217 EZL393213:EZL393217 FJH393213:FJH393217 FTD393213:FTD393217 GCZ393213:GCZ393217 GMV393213:GMV393217 GWR393213:GWR393217 HGN393213:HGN393217 HQJ393213:HQJ393217 IAF393213:IAF393217 IKB393213:IKB393217 ITX393213:ITX393217 JDT393213:JDT393217 JNP393213:JNP393217 JXL393213:JXL393217 KHH393213:KHH393217 KRD393213:KRD393217 LAZ393213:LAZ393217 LKV393213:LKV393217 LUR393213:LUR393217 MEN393213:MEN393217 MOJ393213:MOJ393217 MYF393213:MYF393217 NIB393213:NIB393217 NRX393213:NRX393217 OBT393213:OBT393217 OLP393213:OLP393217 OVL393213:OVL393217 PFH393213:PFH393217 PPD393213:PPD393217 PYZ393213:PYZ393217 QIV393213:QIV393217 QSR393213:QSR393217 RCN393213:RCN393217 RMJ393213:RMJ393217 RWF393213:RWF393217 SGB393213:SGB393217 SPX393213:SPX393217 SZT393213:SZT393217 TJP393213:TJP393217 TTL393213:TTL393217 UDH393213:UDH393217 UND393213:UND393217 UWZ393213:UWZ393217 VGV393213:VGV393217 VQR393213:VQR393217 WAN393213:WAN393217 WKJ393213:WKJ393217 WUF393213:WUF393217 N458751:N458755 HT458749:HT458753 RP458749:RP458753 ABL458749:ABL458753 ALH458749:ALH458753 AVD458749:AVD458753 BEZ458749:BEZ458753 BOV458749:BOV458753 BYR458749:BYR458753 CIN458749:CIN458753 CSJ458749:CSJ458753 DCF458749:DCF458753 DMB458749:DMB458753 DVX458749:DVX458753 EFT458749:EFT458753 EPP458749:EPP458753 EZL458749:EZL458753 FJH458749:FJH458753 FTD458749:FTD458753 GCZ458749:GCZ458753 GMV458749:GMV458753 GWR458749:GWR458753 HGN458749:HGN458753 HQJ458749:HQJ458753 IAF458749:IAF458753 IKB458749:IKB458753 ITX458749:ITX458753 JDT458749:JDT458753 JNP458749:JNP458753 JXL458749:JXL458753 KHH458749:KHH458753 KRD458749:KRD458753 LAZ458749:LAZ458753 LKV458749:LKV458753 LUR458749:LUR458753 MEN458749:MEN458753 MOJ458749:MOJ458753 MYF458749:MYF458753 NIB458749:NIB458753 NRX458749:NRX458753 OBT458749:OBT458753 OLP458749:OLP458753 OVL458749:OVL458753 PFH458749:PFH458753 PPD458749:PPD458753 PYZ458749:PYZ458753 QIV458749:QIV458753 QSR458749:QSR458753 RCN458749:RCN458753 RMJ458749:RMJ458753 RWF458749:RWF458753 SGB458749:SGB458753 SPX458749:SPX458753 SZT458749:SZT458753 TJP458749:TJP458753 TTL458749:TTL458753 UDH458749:UDH458753 UND458749:UND458753 UWZ458749:UWZ458753 VGV458749:VGV458753 VQR458749:VQR458753 WAN458749:WAN458753 WKJ458749:WKJ458753 WUF458749:WUF458753 N524287:N524291 HT524285:HT524289 RP524285:RP524289 ABL524285:ABL524289 ALH524285:ALH524289 AVD524285:AVD524289 BEZ524285:BEZ524289 BOV524285:BOV524289 BYR524285:BYR524289 CIN524285:CIN524289 CSJ524285:CSJ524289 DCF524285:DCF524289 DMB524285:DMB524289 DVX524285:DVX524289 EFT524285:EFT524289 EPP524285:EPP524289 EZL524285:EZL524289 FJH524285:FJH524289 FTD524285:FTD524289 GCZ524285:GCZ524289 GMV524285:GMV524289 GWR524285:GWR524289 HGN524285:HGN524289 HQJ524285:HQJ524289 IAF524285:IAF524289 IKB524285:IKB524289 ITX524285:ITX524289 JDT524285:JDT524289 JNP524285:JNP524289 JXL524285:JXL524289 KHH524285:KHH524289 KRD524285:KRD524289 LAZ524285:LAZ524289 LKV524285:LKV524289 LUR524285:LUR524289 MEN524285:MEN524289 MOJ524285:MOJ524289 MYF524285:MYF524289 NIB524285:NIB524289 NRX524285:NRX524289 OBT524285:OBT524289 OLP524285:OLP524289 OVL524285:OVL524289 PFH524285:PFH524289 PPD524285:PPD524289 PYZ524285:PYZ524289 QIV524285:QIV524289 QSR524285:QSR524289 RCN524285:RCN524289 RMJ524285:RMJ524289 RWF524285:RWF524289 SGB524285:SGB524289 SPX524285:SPX524289 SZT524285:SZT524289 TJP524285:TJP524289 TTL524285:TTL524289 UDH524285:UDH524289 UND524285:UND524289 UWZ524285:UWZ524289 VGV524285:VGV524289 VQR524285:VQR524289 WAN524285:WAN524289 WKJ524285:WKJ524289 WUF524285:WUF524289 N589823:N589827 HT589821:HT589825 RP589821:RP589825 ABL589821:ABL589825 ALH589821:ALH589825 AVD589821:AVD589825 BEZ589821:BEZ589825 BOV589821:BOV589825 BYR589821:BYR589825 CIN589821:CIN589825 CSJ589821:CSJ589825 DCF589821:DCF589825 DMB589821:DMB589825 DVX589821:DVX589825 EFT589821:EFT589825 EPP589821:EPP589825 EZL589821:EZL589825 FJH589821:FJH589825 FTD589821:FTD589825 GCZ589821:GCZ589825 GMV589821:GMV589825 GWR589821:GWR589825 HGN589821:HGN589825 HQJ589821:HQJ589825 IAF589821:IAF589825 IKB589821:IKB589825 ITX589821:ITX589825 JDT589821:JDT589825 JNP589821:JNP589825 JXL589821:JXL589825 KHH589821:KHH589825 KRD589821:KRD589825 LAZ589821:LAZ589825 LKV589821:LKV589825 LUR589821:LUR589825 MEN589821:MEN589825 MOJ589821:MOJ589825 MYF589821:MYF589825 NIB589821:NIB589825 NRX589821:NRX589825 OBT589821:OBT589825 OLP589821:OLP589825 OVL589821:OVL589825 PFH589821:PFH589825 PPD589821:PPD589825 PYZ589821:PYZ589825 QIV589821:QIV589825 QSR589821:QSR589825 RCN589821:RCN589825 RMJ589821:RMJ589825 RWF589821:RWF589825 SGB589821:SGB589825 SPX589821:SPX589825 SZT589821:SZT589825 TJP589821:TJP589825 TTL589821:TTL589825 UDH589821:UDH589825 UND589821:UND589825 UWZ589821:UWZ589825 VGV589821:VGV589825 VQR589821:VQR589825 WAN589821:WAN589825 WKJ589821:WKJ589825 WUF589821:WUF589825 N655359:N655363 HT655357:HT655361 RP655357:RP655361 ABL655357:ABL655361 ALH655357:ALH655361 AVD655357:AVD655361 BEZ655357:BEZ655361 BOV655357:BOV655361 BYR655357:BYR655361 CIN655357:CIN655361 CSJ655357:CSJ655361 DCF655357:DCF655361 DMB655357:DMB655361 DVX655357:DVX655361 EFT655357:EFT655361 EPP655357:EPP655361 EZL655357:EZL655361 FJH655357:FJH655361 FTD655357:FTD655361 GCZ655357:GCZ655361 GMV655357:GMV655361 GWR655357:GWR655361 HGN655357:HGN655361 HQJ655357:HQJ655361 IAF655357:IAF655361 IKB655357:IKB655361 ITX655357:ITX655361 JDT655357:JDT655361 JNP655357:JNP655361 JXL655357:JXL655361 KHH655357:KHH655361 KRD655357:KRD655361 LAZ655357:LAZ655361 LKV655357:LKV655361 LUR655357:LUR655361 MEN655357:MEN655361 MOJ655357:MOJ655361 MYF655357:MYF655361 NIB655357:NIB655361 NRX655357:NRX655361 OBT655357:OBT655361 OLP655357:OLP655361 OVL655357:OVL655361 PFH655357:PFH655361 PPD655357:PPD655361 PYZ655357:PYZ655361 QIV655357:QIV655361 QSR655357:QSR655361 RCN655357:RCN655361 RMJ655357:RMJ655361 RWF655357:RWF655361 SGB655357:SGB655361 SPX655357:SPX655361 SZT655357:SZT655361 TJP655357:TJP655361 TTL655357:TTL655361 UDH655357:UDH655361 UND655357:UND655361 UWZ655357:UWZ655361 VGV655357:VGV655361 VQR655357:VQR655361 WAN655357:WAN655361 WKJ655357:WKJ655361 WUF655357:WUF655361 N720895:N720899 HT720893:HT720897 RP720893:RP720897 ABL720893:ABL720897 ALH720893:ALH720897 AVD720893:AVD720897 BEZ720893:BEZ720897 BOV720893:BOV720897 BYR720893:BYR720897 CIN720893:CIN720897 CSJ720893:CSJ720897 DCF720893:DCF720897 DMB720893:DMB720897 DVX720893:DVX720897 EFT720893:EFT720897 EPP720893:EPP720897 EZL720893:EZL720897 FJH720893:FJH720897 FTD720893:FTD720897 GCZ720893:GCZ720897 GMV720893:GMV720897 GWR720893:GWR720897 HGN720893:HGN720897 HQJ720893:HQJ720897 IAF720893:IAF720897 IKB720893:IKB720897 ITX720893:ITX720897 JDT720893:JDT720897 JNP720893:JNP720897 JXL720893:JXL720897 KHH720893:KHH720897 KRD720893:KRD720897 LAZ720893:LAZ720897 LKV720893:LKV720897 LUR720893:LUR720897 MEN720893:MEN720897 MOJ720893:MOJ720897 MYF720893:MYF720897 NIB720893:NIB720897 NRX720893:NRX720897 OBT720893:OBT720897 OLP720893:OLP720897 OVL720893:OVL720897 PFH720893:PFH720897 PPD720893:PPD720897 PYZ720893:PYZ720897 QIV720893:QIV720897 QSR720893:QSR720897 RCN720893:RCN720897 RMJ720893:RMJ720897 RWF720893:RWF720897 SGB720893:SGB720897 SPX720893:SPX720897 SZT720893:SZT720897 TJP720893:TJP720897 TTL720893:TTL720897 UDH720893:UDH720897 UND720893:UND720897 UWZ720893:UWZ720897 VGV720893:VGV720897 VQR720893:VQR720897 WAN720893:WAN720897 WKJ720893:WKJ720897 WUF720893:WUF720897 N786431:N786435 HT786429:HT786433 RP786429:RP786433 ABL786429:ABL786433 ALH786429:ALH786433 AVD786429:AVD786433 BEZ786429:BEZ786433 BOV786429:BOV786433 BYR786429:BYR786433 CIN786429:CIN786433 CSJ786429:CSJ786433 DCF786429:DCF786433 DMB786429:DMB786433 DVX786429:DVX786433 EFT786429:EFT786433 EPP786429:EPP786433 EZL786429:EZL786433 FJH786429:FJH786433 FTD786429:FTD786433 GCZ786429:GCZ786433 GMV786429:GMV786433 GWR786429:GWR786433 HGN786429:HGN786433 HQJ786429:HQJ786433 IAF786429:IAF786433 IKB786429:IKB786433 ITX786429:ITX786433 JDT786429:JDT786433 JNP786429:JNP786433 JXL786429:JXL786433 KHH786429:KHH786433 KRD786429:KRD786433 LAZ786429:LAZ786433 LKV786429:LKV786433 LUR786429:LUR786433 MEN786429:MEN786433 MOJ786429:MOJ786433 MYF786429:MYF786433 NIB786429:NIB786433 NRX786429:NRX786433 OBT786429:OBT786433 OLP786429:OLP786433 OVL786429:OVL786433 PFH786429:PFH786433 PPD786429:PPD786433 PYZ786429:PYZ786433 QIV786429:QIV786433 QSR786429:QSR786433 RCN786429:RCN786433 RMJ786429:RMJ786433 RWF786429:RWF786433 SGB786429:SGB786433 SPX786429:SPX786433 SZT786429:SZT786433 TJP786429:TJP786433 TTL786429:TTL786433 UDH786429:UDH786433 UND786429:UND786433 UWZ786429:UWZ786433 VGV786429:VGV786433 VQR786429:VQR786433 WAN786429:WAN786433 WKJ786429:WKJ786433 WUF786429:WUF786433 N851967:N851971 HT851965:HT851969 RP851965:RP851969 ABL851965:ABL851969 ALH851965:ALH851969 AVD851965:AVD851969 BEZ851965:BEZ851969 BOV851965:BOV851969 BYR851965:BYR851969 CIN851965:CIN851969 CSJ851965:CSJ851969 DCF851965:DCF851969 DMB851965:DMB851969 DVX851965:DVX851969 EFT851965:EFT851969 EPP851965:EPP851969 EZL851965:EZL851969 FJH851965:FJH851969 FTD851965:FTD851969 GCZ851965:GCZ851969 GMV851965:GMV851969 GWR851965:GWR851969 HGN851965:HGN851969 HQJ851965:HQJ851969 IAF851965:IAF851969 IKB851965:IKB851969 ITX851965:ITX851969 JDT851965:JDT851969 JNP851965:JNP851969 JXL851965:JXL851969 KHH851965:KHH851969 KRD851965:KRD851969 LAZ851965:LAZ851969 LKV851965:LKV851969 LUR851965:LUR851969 MEN851965:MEN851969 MOJ851965:MOJ851969 MYF851965:MYF851969 NIB851965:NIB851969 NRX851965:NRX851969 OBT851965:OBT851969 OLP851965:OLP851969 OVL851965:OVL851969 PFH851965:PFH851969 PPD851965:PPD851969 PYZ851965:PYZ851969 QIV851965:QIV851969 QSR851965:QSR851969 RCN851965:RCN851969 RMJ851965:RMJ851969 RWF851965:RWF851969 SGB851965:SGB851969 SPX851965:SPX851969 SZT851965:SZT851969 TJP851965:TJP851969 TTL851965:TTL851969 UDH851965:UDH851969 UND851965:UND851969 UWZ851965:UWZ851969 VGV851965:VGV851969 VQR851965:VQR851969 WAN851965:WAN851969 WKJ851965:WKJ851969 WUF851965:WUF851969 N917503:N917507 HT917501:HT917505 RP917501:RP917505 ABL917501:ABL917505 ALH917501:ALH917505 AVD917501:AVD917505 BEZ917501:BEZ917505 BOV917501:BOV917505 BYR917501:BYR917505 CIN917501:CIN917505 CSJ917501:CSJ917505 DCF917501:DCF917505 DMB917501:DMB917505 DVX917501:DVX917505 EFT917501:EFT917505 EPP917501:EPP917505 EZL917501:EZL917505 FJH917501:FJH917505 FTD917501:FTD917505 GCZ917501:GCZ917505 GMV917501:GMV917505 GWR917501:GWR917505 HGN917501:HGN917505 HQJ917501:HQJ917505 IAF917501:IAF917505 IKB917501:IKB917505 ITX917501:ITX917505 JDT917501:JDT917505 JNP917501:JNP917505 JXL917501:JXL917505 KHH917501:KHH917505 KRD917501:KRD917505 LAZ917501:LAZ917505 LKV917501:LKV917505 LUR917501:LUR917505 MEN917501:MEN917505 MOJ917501:MOJ917505 MYF917501:MYF917505 NIB917501:NIB917505 NRX917501:NRX917505 OBT917501:OBT917505 OLP917501:OLP917505 OVL917501:OVL917505 PFH917501:PFH917505 PPD917501:PPD917505 PYZ917501:PYZ917505 QIV917501:QIV917505 QSR917501:QSR917505 RCN917501:RCN917505 RMJ917501:RMJ917505 RWF917501:RWF917505 SGB917501:SGB917505 SPX917501:SPX917505 SZT917501:SZT917505 TJP917501:TJP917505 TTL917501:TTL917505 UDH917501:UDH917505 UND917501:UND917505 UWZ917501:UWZ917505 VGV917501:VGV917505 VQR917501:VQR917505 WAN917501:WAN917505 WKJ917501:WKJ917505 WUF917501:WUF917505 N983039:N983043 HT983037:HT983041 RP983037:RP983041 ABL983037:ABL983041 ALH983037:ALH983041 AVD983037:AVD983041 BEZ983037:BEZ983041 BOV983037:BOV983041 BYR983037:BYR983041 CIN983037:CIN983041 CSJ983037:CSJ983041 DCF983037:DCF983041 DMB983037:DMB983041 DVX983037:DVX983041 EFT983037:EFT983041 EPP983037:EPP983041 EZL983037:EZL983041 FJH983037:FJH983041 FTD983037:FTD983041 GCZ983037:GCZ983041 GMV983037:GMV983041 GWR983037:GWR983041 HGN983037:HGN983041 HQJ983037:HQJ983041 IAF983037:IAF983041 IKB983037:IKB983041 ITX983037:ITX983041 JDT983037:JDT983041 JNP983037:JNP983041 JXL983037:JXL983041 KHH983037:KHH983041 KRD983037:KRD983041 LAZ983037:LAZ983041 LKV983037:LKV983041 LUR983037:LUR983041 MEN983037:MEN983041 MOJ983037:MOJ983041 MYF983037:MYF983041 NIB983037:NIB983041 NRX983037:NRX983041 OBT983037:OBT983041 OLP983037:OLP983041 OVL983037:OVL983041 PFH983037:PFH983041 PPD983037:PPD983041 PYZ983037:PYZ983041 QIV983037:QIV983041 QSR983037:QSR983041 RCN983037:RCN983041 RMJ983037:RMJ983041 RWF983037:RWF983041 SGB983037:SGB983041 SPX983037:SPX983041 SZT983037:SZT983041 TJP983037:TJP983041 TTL983037:TTL983041 UDH983037:UDH983041 UND983037:UND983041 UWZ983037:UWZ983041 VGV983037:VGV983041 VQR983037:VQR983041 WAN983037:WAN983041 WKJ983037:WKJ983041 WUF983037:WUF983041 O65538:Y65539 HU65536:II65537 RQ65536:SE65537 ABM65536:ACA65537 ALI65536:ALW65537 AVE65536:AVS65537 BFA65536:BFO65537 BOW65536:BPK65537 BYS65536:BZG65537 CIO65536:CJC65537 CSK65536:CSY65537 DCG65536:DCU65537 DMC65536:DMQ65537 DVY65536:DWM65537 EFU65536:EGI65537 EPQ65536:EQE65537 EZM65536:FAA65537 FJI65536:FJW65537 FTE65536:FTS65537 GDA65536:GDO65537 GMW65536:GNK65537 GWS65536:GXG65537 HGO65536:HHC65537 HQK65536:HQY65537 IAG65536:IAU65537 IKC65536:IKQ65537 ITY65536:IUM65537 JDU65536:JEI65537 JNQ65536:JOE65537 JXM65536:JYA65537 KHI65536:KHW65537 KRE65536:KRS65537 LBA65536:LBO65537 LKW65536:LLK65537 LUS65536:LVG65537 MEO65536:MFC65537 MOK65536:MOY65537 MYG65536:MYU65537 NIC65536:NIQ65537 NRY65536:NSM65537 OBU65536:OCI65537 OLQ65536:OME65537 OVM65536:OWA65537 PFI65536:PFW65537 PPE65536:PPS65537 PZA65536:PZO65537 QIW65536:QJK65537 QSS65536:QTG65537 RCO65536:RDC65537 RMK65536:RMY65537 RWG65536:RWU65537 SGC65536:SGQ65537 SPY65536:SQM65537 SZU65536:TAI65537 TJQ65536:TKE65537 TTM65536:TUA65537 UDI65536:UDW65537 UNE65536:UNS65537 UXA65536:UXO65537 VGW65536:VHK65537 VQS65536:VRG65537 WAO65536:WBC65537 WKK65536:WKY65537 WUG65536:WUU65537 O131074:Y131075 HU131072:II131073 RQ131072:SE131073 ABM131072:ACA131073 ALI131072:ALW131073 AVE131072:AVS131073 BFA131072:BFO131073 BOW131072:BPK131073 BYS131072:BZG131073 CIO131072:CJC131073 CSK131072:CSY131073 DCG131072:DCU131073 DMC131072:DMQ131073 DVY131072:DWM131073 EFU131072:EGI131073 EPQ131072:EQE131073 EZM131072:FAA131073 FJI131072:FJW131073 FTE131072:FTS131073 GDA131072:GDO131073 GMW131072:GNK131073 GWS131072:GXG131073 HGO131072:HHC131073 HQK131072:HQY131073 IAG131072:IAU131073 IKC131072:IKQ131073 ITY131072:IUM131073 JDU131072:JEI131073 JNQ131072:JOE131073 JXM131072:JYA131073 KHI131072:KHW131073 KRE131072:KRS131073 LBA131072:LBO131073 LKW131072:LLK131073 LUS131072:LVG131073 MEO131072:MFC131073 MOK131072:MOY131073 MYG131072:MYU131073 NIC131072:NIQ131073 NRY131072:NSM131073 OBU131072:OCI131073 OLQ131072:OME131073 OVM131072:OWA131073 PFI131072:PFW131073 PPE131072:PPS131073 PZA131072:PZO131073 QIW131072:QJK131073 QSS131072:QTG131073 RCO131072:RDC131073 RMK131072:RMY131073 RWG131072:RWU131073 SGC131072:SGQ131073 SPY131072:SQM131073 SZU131072:TAI131073 TJQ131072:TKE131073 TTM131072:TUA131073 UDI131072:UDW131073 UNE131072:UNS131073 UXA131072:UXO131073 VGW131072:VHK131073 VQS131072:VRG131073 WAO131072:WBC131073 WKK131072:WKY131073 WUG131072:WUU131073 O196610:Y196611 HU196608:II196609 RQ196608:SE196609 ABM196608:ACA196609 ALI196608:ALW196609 AVE196608:AVS196609 BFA196608:BFO196609 BOW196608:BPK196609 BYS196608:BZG196609 CIO196608:CJC196609 CSK196608:CSY196609 DCG196608:DCU196609 DMC196608:DMQ196609 DVY196608:DWM196609 EFU196608:EGI196609 EPQ196608:EQE196609 EZM196608:FAA196609 FJI196608:FJW196609 FTE196608:FTS196609 GDA196608:GDO196609 GMW196608:GNK196609 GWS196608:GXG196609 HGO196608:HHC196609 HQK196608:HQY196609 IAG196608:IAU196609 IKC196608:IKQ196609 ITY196608:IUM196609 JDU196608:JEI196609 JNQ196608:JOE196609 JXM196608:JYA196609 KHI196608:KHW196609 KRE196608:KRS196609 LBA196608:LBO196609 LKW196608:LLK196609 LUS196608:LVG196609 MEO196608:MFC196609 MOK196608:MOY196609 MYG196608:MYU196609 NIC196608:NIQ196609 NRY196608:NSM196609 OBU196608:OCI196609 OLQ196608:OME196609 OVM196608:OWA196609 PFI196608:PFW196609 PPE196608:PPS196609 PZA196608:PZO196609 QIW196608:QJK196609 QSS196608:QTG196609 RCO196608:RDC196609 RMK196608:RMY196609 RWG196608:RWU196609 SGC196608:SGQ196609 SPY196608:SQM196609 SZU196608:TAI196609 TJQ196608:TKE196609 TTM196608:TUA196609 UDI196608:UDW196609 UNE196608:UNS196609 UXA196608:UXO196609 VGW196608:VHK196609 VQS196608:VRG196609 WAO196608:WBC196609 WKK196608:WKY196609 WUG196608:WUU196609 O262146:Y262147 HU262144:II262145 RQ262144:SE262145 ABM262144:ACA262145 ALI262144:ALW262145 AVE262144:AVS262145 BFA262144:BFO262145 BOW262144:BPK262145 BYS262144:BZG262145 CIO262144:CJC262145 CSK262144:CSY262145 DCG262144:DCU262145 DMC262144:DMQ262145 DVY262144:DWM262145 EFU262144:EGI262145 EPQ262144:EQE262145 EZM262144:FAA262145 FJI262144:FJW262145 FTE262144:FTS262145 GDA262144:GDO262145 GMW262144:GNK262145 GWS262144:GXG262145 HGO262144:HHC262145 HQK262144:HQY262145 IAG262144:IAU262145 IKC262144:IKQ262145 ITY262144:IUM262145 JDU262144:JEI262145 JNQ262144:JOE262145 JXM262144:JYA262145 KHI262144:KHW262145 KRE262144:KRS262145 LBA262144:LBO262145 LKW262144:LLK262145 LUS262144:LVG262145 MEO262144:MFC262145 MOK262144:MOY262145 MYG262144:MYU262145 NIC262144:NIQ262145 NRY262144:NSM262145 OBU262144:OCI262145 OLQ262144:OME262145 OVM262144:OWA262145 PFI262144:PFW262145 PPE262144:PPS262145 PZA262144:PZO262145 QIW262144:QJK262145 QSS262144:QTG262145 RCO262144:RDC262145 RMK262144:RMY262145 RWG262144:RWU262145 SGC262144:SGQ262145 SPY262144:SQM262145 SZU262144:TAI262145 TJQ262144:TKE262145 TTM262144:TUA262145 UDI262144:UDW262145 UNE262144:UNS262145 UXA262144:UXO262145 VGW262144:VHK262145 VQS262144:VRG262145 WAO262144:WBC262145 WKK262144:WKY262145 WUG262144:WUU262145 O327682:Y327683 HU327680:II327681 RQ327680:SE327681 ABM327680:ACA327681 ALI327680:ALW327681 AVE327680:AVS327681 BFA327680:BFO327681 BOW327680:BPK327681 BYS327680:BZG327681 CIO327680:CJC327681 CSK327680:CSY327681 DCG327680:DCU327681 DMC327680:DMQ327681 DVY327680:DWM327681 EFU327680:EGI327681 EPQ327680:EQE327681 EZM327680:FAA327681 FJI327680:FJW327681 FTE327680:FTS327681 GDA327680:GDO327681 GMW327680:GNK327681 GWS327680:GXG327681 HGO327680:HHC327681 HQK327680:HQY327681 IAG327680:IAU327681 IKC327680:IKQ327681 ITY327680:IUM327681 JDU327680:JEI327681 JNQ327680:JOE327681 JXM327680:JYA327681 KHI327680:KHW327681 KRE327680:KRS327681 LBA327680:LBO327681 LKW327680:LLK327681 LUS327680:LVG327681 MEO327680:MFC327681 MOK327680:MOY327681 MYG327680:MYU327681 NIC327680:NIQ327681 NRY327680:NSM327681 OBU327680:OCI327681 OLQ327680:OME327681 OVM327680:OWA327681 PFI327680:PFW327681 PPE327680:PPS327681 PZA327680:PZO327681 QIW327680:QJK327681 QSS327680:QTG327681 RCO327680:RDC327681 RMK327680:RMY327681 RWG327680:RWU327681 SGC327680:SGQ327681 SPY327680:SQM327681 SZU327680:TAI327681 TJQ327680:TKE327681 TTM327680:TUA327681 UDI327680:UDW327681 UNE327680:UNS327681 UXA327680:UXO327681 VGW327680:VHK327681 VQS327680:VRG327681 WAO327680:WBC327681 WKK327680:WKY327681 WUG327680:WUU327681 O393218:Y393219 HU393216:II393217 RQ393216:SE393217 ABM393216:ACA393217 ALI393216:ALW393217 AVE393216:AVS393217 BFA393216:BFO393217 BOW393216:BPK393217 BYS393216:BZG393217 CIO393216:CJC393217 CSK393216:CSY393217 DCG393216:DCU393217 DMC393216:DMQ393217 DVY393216:DWM393217 EFU393216:EGI393217 EPQ393216:EQE393217 EZM393216:FAA393217 FJI393216:FJW393217 FTE393216:FTS393217 GDA393216:GDO393217 GMW393216:GNK393217 GWS393216:GXG393217 HGO393216:HHC393217 HQK393216:HQY393217 IAG393216:IAU393217 IKC393216:IKQ393217 ITY393216:IUM393217 JDU393216:JEI393217 JNQ393216:JOE393217 JXM393216:JYA393217 KHI393216:KHW393217 KRE393216:KRS393217 LBA393216:LBO393217 LKW393216:LLK393217 LUS393216:LVG393217 MEO393216:MFC393217 MOK393216:MOY393217 MYG393216:MYU393217 NIC393216:NIQ393217 NRY393216:NSM393217 OBU393216:OCI393217 OLQ393216:OME393217 OVM393216:OWA393217 PFI393216:PFW393217 PPE393216:PPS393217 PZA393216:PZO393217 QIW393216:QJK393217 QSS393216:QTG393217 RCO393216:RDC393217 RMK393216:RMY393217 RWG393216:RWU393217 SGC393216:SGQ393217 SPY393216:SQM393217 SZU393216:TAI393217 TJQ393216:TKE393217 TTM393216:TUA393217 UDI393216:UDW393217 UNE393216:UNS393217 UXA393216:UXO393217 VGW393216:VHK393217 VQS393216:VRG393217 WAO393216:WBC393217 WKK393216:WKY393217 WUG393216:WUU393217 O458754:Y458755 HU458752:II458753 RQ458752:SE458753 ABM458752:ACA458753 ALI458752:ALW458753 AVE458752:AVS458753 BFA458752:BFO458753 BOW458752:BPK458753 BYS458752:BZG458753 CIO458752:CJC458753 CSK458752:CSY458753 DCG458752:DCU458753 DMC458752:DMQ458753 DVY458752:DWM458753 EFU458752:EGI458753 EPQ458752:EQE458753 EZM458752:FAA458753 FJI458752:FJW458753 FTE458752:FTS458753 GDA458752:GDO458753 GMW458752:GNK458753 GWS458752:GXG458753 HGO458752:HHC458753 HQK458752:HQY458753 IAG458752:IAU458753 IKC458752:IKQ458753 ITY458752:IUM458753 JDU458752:JEI458753 JNQ458752:JOE458753 JXM458752:JYA458753 KHI458752:KHW458753 KRE458752:KRS458753 LBA458752:LBO458753 LKW458752:LLK458753 LUS458752:LVG458753 MEO458752:MFC458753 MOK458752:MOY458753 MYG458752:MYU458753 NIC458752:NIQ458753 NRY458752:NSM458753 OBU458752:OCI458753 OLQ458752:OME458753 OVM458752:OWA458753 PFI458752:PFW458753 PPE458752:PPS458753 PZA458752:PZO458753 QIW458752:QJK458753 QSS458752:QTG458753 RCO458752:RDC458753 RMK458752:RMY458753 RWG458752:RWU458753 SGC458752:SGQ458753 SPY458752:SQM458753 SZU458752:TAI458753 TJQ458752:TKE458753 TTM458752:TUA458753 UDI458752:UDW458753 UNE458752:UNS458753 UXA458752:UXO458753 VGW458752:VHK458753 VQS458752:VRG458753 WAO458752:WBC458753 WKK458752:WKY458753 WUG458752:WUU458753 O524290:Y524291 HU524288:II524289 RQ524288:SE524289 ABM524288:ACA524289 ALI524288:ALW524289 AVE524288:AVS524289 BFA524288:BFO524289 BOW524288:BPK524289 BYS524288:BZG524289 CIO524288:CJC524289 CSK524288:CSY524289 DCG524288:DCU524289 DMC524288:DMQ524289 DVY524288:DWM524289 EFU524288:EGI524289 EPQ524288:EQE524289 EZM524288:FAA524289 FJI524288:FJW524289 FTE524288:FTS524289 GDA524288:GDO524289 GMW524288:GNK524289 GWS524288:GXG524289 HGO524288:HHC524289 HQK524288:HQY524289 IAG524288:IAU524289 IKC524288:IKQ524289 ITY524288:IUM524289 JDU524288:JEI524289 JNQ524288:JOE524289 JXM524288:JYA524289 KHI524288:KHW524289 KRE524288:KRS524289 LBA524288:LBO524289 LKW524288:LLK524289 LUS524288:LVG524289 MEO524288:MFC524289 MOK524288:MOY524289 MYG524288:MYU524289 NIC524288:NIQ524289 NRY524288:NSM524289 OBU524288:OCI524289 OLQ524288:OME524289 OVM524288:OWA524289 PFI524288:PFW524289 PPE524288:PPS524289 PZA524288:PZO524289 QIW524288:QJK524289 QSS524288:QTG524289 RCO524288:RDC524289 RMK524288:RMY524289 RWG524288:RWU524289 SGC524288:SGQ524289 SPY524288:SQM524289 SZU524288:TAI524289 TJQ524288:TKE524289 TTM524288:TUA524289 UDI524288:UDW524289 UNE524288:UNS524289 UXA524288:UXO524289 VGW524288:VHK524289 VQS524288:VRG524289 WAO524288:WBC524289 WKK524288:WKY524289 WUG524288:WUU524289 O589826:Y589827 HU589824:II589825 RQ589824:SE589825 ABM589824:ACA589825 ALI589824:ALW589825 AVE589824:AVS589825 BFA589824:BFO589825 BOW589824:BPK589825 BYS589824:BZG589825 CIO589824:CJC589825 CSK589824:CSY589825 DCG589824:DCU589825 DMC589824:DMQ589825 DVY589824:DWM589825 EFU589824:EGI589825 EPQ589824:EQE589825 EZM589824:FAA589825 FJI589824:FJW589825 FTE589824:FTS589825 GDA589824:GDO589825 GMW589824:GNK589825 GWS589824:GXG589825 HGO589824:HHC589825 HQK589824:HQY589825 IAG589824:IAU589825 IKC589824:IKQ589825 ITY589824:IUM589825 JDU589824:JEI589825 JNQ589824:JOE589825 JXM589824:JYA589825 KHI589824:KHW589825 KRE589824:KRS589825 LBA589824:LBO589825 LKW589824:LLK589825 LUS589824:LVG589825 MEO589824:MFC589825 MOK589824:MOY589825 MYG589824:MYU589825 NIC589824:NIQ589825 NRY589824:NSM589825 OBU589824:OCI589825 OLQ589824:OME589825 OVM589824:OWA589825 PFI589824:PFW589825 PPE589824:PPS589825 PZA589824:PZO589825 QIW589824:QJK589825 QSS589824:QTG589825 RCO589824:RDC589825 RMK589824:RMY589825 RWG589824:RWU589825 SGC589824:SGQ589825 SPY589824:SQM589825 SZU589824:TAI589825 TJQ589824:TKE589825 TTM589824:TUA589825 UDI589824:UDW589825 UNE589824:UNS589825 UXA589824:UXO589825 VGW589824:VHK589825 VQS589824:VRG589825 WAO589824:WBC589825 WKK589824:WKY589825 WUG589824:WUU589825 O655362:Y655363 HU655360:II655361 RQ655360:SE655361 ABM655360:ACA655361 ALI655360:ALW655361 AVE655360:AVS655361 BFA655360:BFO655361 BOW655360:BPK655361 BYS655360:BZG655361 CIO655360:CJC655361 CSK655360:CSY655361 DCG655360:DCU655361 DMC655360:DMQ655361 DVY655360:DWM655361 EFU655360:EGI655361 EPQ655360:EQE655361 EZM655360:FAA655361 FJI655360:FJW655361 FTE655360:FTS655361 GDA655360:GDO655361 GMW655360:GNK655361 GWS655360:GXG655361 HGO655360:HHC655361 HQK655360:HQY655361 IAG655360:IAU655361 IKC655360:IKQ655361 ITY655360:IUM655361 JDU655360:JEI655361 JNQ655360:JOE655361 JXM655360:JYA655361 KHI655360:KHW655361 KRE655360:KRS655361 LBA655360:LBO655361 LKW655360:LLK655361 LUS655360:LVG655361 MEO655360:MFC655361 MOK655360:MOY655361 MYG655360:MYU655361 NIC655360:NIQ655361 NRY655360:NSM655361 OBU655360:OCI655361 OLQ655360:OME655361 OVM655360:OWA655361 PFI655360:PFW655361 PPE655360:PPS655361 PZA655360:PZO655361 QIW655360:QJK655361 QSS655360:QTG655361 RCO655360:RDC655361 RMK655360:RMY655361 RWG655360:RWU655361 SGC655360:SGQ655361 SPY655360:SQM655361 SZU655360:TAI655361 TJQ655360:TKE655361 TTM655360:TUA655361 UDI655360:UDW655361 UNE655360:UNS655361 UXA655360:UXO655361 VGW655360:VHK655361 VQS655360:VRG655361 WAO655360:WBC655361 WKK655360:WKY655361 WUG655360:WUU655361 O720898:Y720899 HU720896:II720897 RQ720896:SE720897 ABM720896:ACA720897 ALI720896:ALW720897 AVE720896:AVS720897 BFA720896:BFO720897 BOW720896:BPK720897 BYS720896:BZG720897 CIO720896:CJC720897 CSK720896:CSY720897 DCG720896:DCU720897 DMC720896:DMQ720897 DVY720896:DWM720897 EFU720896:EGI720897 EPQ720896:EQE720897 EZM720896:FAA720897 FJI720896:FJW720897 FTE720896:FTS720897 GDA720896:GDO720897 GMW720896:GNK720897 GWS720896:GXG720897 HGO720896:HHC720897 HQK720896:HQY720897 IAG720896:IAU720897 IKC720896:IKQ720897 ITY720896:IUM720897 JDU720896:JEI720897 JNQ720896:JOE720897 JXM720896:JYA720897 KHI720896:KHW720897 KRE720896:KRS720897 LBA720896:LBO720897 LKW720896:LLK720897 LUS720896:LVG720897 MEO720896:MFC720897 MOK720896:MOY720897 MYG720896:MYU720897 NIC720896:NIQ720897 NRY720896:NSM720897 OBU720896:OCI720897 OLQ720896:OME720897 OVM720896:OWA720897 PFI720896:PFW720897 PPE720896:PPS720897 PZA720896:PZO720897 QIW720896:QJK720897 QSS720896:QTG720897 RCO720896:RDC720897 RMK720896:RMY720897 RWG720896:RWU720897 SGC720896:SGQ720897 SPY720896:SQM720897 SZU720896:TAI720897 TJQ720896:TKE720897 TTM720896:TUA720897 UDI720896:UDW720897 UNE720896:UNS720897 UXA720896:UXO720897 VGW720896:VHK720897 VQS720896:VRG720897 WAO720896:WBC720897 WKK720896:WKY720897 WUG720896:WUU720897 O786434:Y786435 HU786432:II786433 RQ786432:SE786433 ABM786432:ACA786433 ALI786432:ALW786433 AVE786432:AVS786433 BFA786432:BFO786433 BOW786432:BPK786433 BYS786432:BZG786433 CIO786432:CJC786433 CSK786432:CSY786433 DCG786432:DCU786433 DMC786432:DMQ786433 DVY786432:DWM786433 EFU786432:EGI786433 EPQ786432:EQE786433 EZM786432:FAA786433 FJI786432:FJW786433 FTE786432:FTS786433 GDA786432:GDO786433 GMW786432:GNK786433 GWS786432:GXG786433 HGO786432:HHC786433 HQK786432:HQY786433 IAG786432:IAU786433 IKC786432:IKQ786433 ITY786432:IUM786433 JDU786432:JEI786433 JNQ786432:JOE786433 JXM786432:JYA786433 KHI786432:KHW786433 KRE786432:KRS786433 LBA786432:LBO786433 LKW786432:LLK786433 LUS786432:LVG786433 MEO786432:MFC786433 MOK786432:MOY786433 MYG786432:MYU786433 NIC786432:NIQ786433 NRY786432:NSM786433 OBU786432:OCI786433 OLQ786432:OME786433 OVM786432:OWA786433 PFI786432:PFW786433 PPE786432:PPS786433 PZA786432:PZO786433 QIW786432:QJK786433 QSS786432:QTG786433 RCO786432:RDC786433 RMK786432:RMY786433 RWG786432:RWU786433 SGC786432:SGQ786433 SPY786432:SQM786433 SZU786432:TAI786433 TJQ786432:TKE786433 TTM786432:TUA786433 UDI786432:UDW786433 UNE786432:UNS786433 UXA786432:UXO786433 VGW786432:VHK786433 VQS786432:VRG786433 WAO786432:WBC786433 WKK786432:WKY786433 WUG786432:WUU786433 O851970:Y851971 HU851968:II851969 RQ851968:SE851969 ABM851968:ACA851969 ALI851968:ALW851969 AVE851968:AVS851969 BFA851968:BFO851969 BOW851968:BPK851969 BYS851968:BZG851969 CIO851968:CJC851969 CSK851968:CSY851969 DCG851968:DCU851969 DMC851968:DMQ851969 DVY851968:DWM851969 EFU851968:EGI851969 EPQ851968:EQE851969 EZM851968:FAA851969 FJI851968:FJW851969 FTE851968:FTS851969 GDA851968:GDO851969 GMW851968:GNK851969 GWS851968:GXG851969 HGO851968:HHC851969 HQK851968:HQY851969 IAG851968:IAU851969 IKC851968:IKQ851969 ITY851968:IUM851969 JDU851968:JEI851969 JNQ851968:JOE851969 JXM851968:JYA851969 KHI851968:KHW851969 KRE851968:KRS851969 LBA851968:LBO851969 LKW851968:LLK851969 LUS851968:LVG851969 MEO851968:MFC851969 MOK851968:MOY851969 MYG851968:MYU851969 NIC851968:NIQ851969 NRY851968:NSM851969 OBU851968:OCI851969 OLQ851968:OME851969 OVM851968:OWA851969 PFI851968:PFW851969 PPE851968:PPS851969 PZA851968:PZO851969 QIW851968:QJK851969 QSS851968:QTG851969 RCO851968:RDC851969 RMK851968:RMY851969 RWG851968:RWU851969 SGC851968:SGQ851969 SPY851968:SQM851969 SZU851968:TAI851969 TJQ851968:TKE851969 TTM851968:TUA851969 UDI851968:UDW851969 UNE851968:UNS851969 UXA851968:UXO851969 VGW851968:VHK851969 VQS851968:VRG851969 WAO851968:WBC851969 WKK851968:WKY851969 WUG851968:WUU851969 O917506:Y917507 HU917504:II917505 RQ917504:SE917505 ABM917504:ACA917505 ALI917504:ALW917505 AVE917504:AVS917505 BFA917504:BFO917505 BOW917504:BPK917505 BYS917504:BZG917505 CIO917504:CJC917505 CSK917504:CSY917505 DCG917504:DCU917505 DMC917504:DMQ917505 DVY917504:DWM917505 EFU917504:EGI917505 EPQ917504:EQE917505 EZM917504:FAA917505 FJI917504:FJW917505 FTE917504:FTS917505 GDA917504:GDO917505 GMW917504:GNK917505 GWS917504:GXG917505 HGO917504:HHC917505 HQK917504:HQY917505 IAG917504:IAU917505 IKC917504:IKQ917505 ITY917504:IUM917505 JDU917504:JEI917505 JNQ917504:JOE917505 JXM917504:JYA917505 KHI917504:KHW917505 KRE917504:KRS917505 LBA917504:LBO917505 LKW917504:LLK917505 LUS917504:LVG917505 MEO917504:MFC917505 MOK917504:MOY917505 MYG917504:MYU917505 NIC917504:NIQ917505 NRY917504:NSM917505 OBU917504:OCI917505 OLQ917504:OME917505 OVM917504:OWA917505 PFI917504:PFW917505 PPE917504:PPS917505 PZA917504:PZO917505 QIW917504:QJK917505 QSS917504:QTG917505 RCO917504:RDC917505 RMK917504:RMY917505 RWG917504:RWU917505 SGC917504:SGQ917505 SPY917504:SQM917505 SZU917504:TAI917505 TJQ917504:TKE917505 TTM917504:TUA917505 UDI917504:UDW917505 UNE917504:UNS917505 UXA917504:UXO917505 VGW917504:VHK917505 VQS917504:VRG917505 WAO917504:WBC917505 WKK917504:WKY917505 WUG917504:WUU917505 O983042:Y983043 HU983040:II983041 RQ983040:SE983041 ABM983040:ACA983041 ALI983040:ALW983041 AVE983040:AVS983041 BFA983040:BFO983041 BOW983040:BPK983041 BYS983040:BZG983041 CIO983040:CJC983041 CSK983040:CSY983041 DCG983040:DCU983041 DMC983040:DMQ983041 DVY983040:DWM983041 EFU983040:EGI983041 EPQ983040:EQE983041 EZM983040:FAA983041 FJI983040:FJW983041 FTE983040:FTS983041 GDA983040:GDO983041 GMW983040:GNK983041 GWS983040:GXG983041 HGO983040:HHC983041 HQK983040:HQY983041 IAG983040:IAU983041 IKC983040:IKQ983041 ITY983040:IUM983041 JDU983040:JEI983041 JNQ983040:JOE983041 JXM983040:JYA983041 KHI983040:KHW983041 KRE983040:KRS983041 LBA983040:LBO983041 LKW983040:LLK983041 LUS983040:LVG983041 MEO983040:MFC983041 MOK983040:MOY983041 MYG983040:MYU983041 NIC983040:NIQ983041 NRY983040:NSM983041 OBU983040:OCI983041 OLQ983040:OME983041 OVM983040:OWA983041 PFI983040:PFW983041 PPE983040:PPS983041 PZA983040:PZO983041 QIW983040:QJK983041 QSS983040:QTG983041 RCO983040:RDC983041 RMK983040:RMY983041 RWG983040:RWU983041 SGC983040:SGQ983041 SPY983040:SQM983041 SZU983040:TAI983041 TJQ983040:TKE983041 TTM983040:TUA983041 UDI983040:UDW983041 UNE983040:UNS983041 UXA983040:UXO983041 VGW983040:VHK983041 VQS983040:VRG983041 WAO983040:WBC983041 WKK983040:WKY983041 WUG983040:WUU983041 N65530:Y65533 HT65528:II65531 RP65528:SE65531 ABL65528:ACA65531 ALH65528:ALW65531 AVD65528:AVS65531 BEZ65528:BFO65531 BOV65528:BPK65531 BYR65528:BZG65531 CIN65528:CJC65531 CSJ65528:CSY65531 DCF65528:DCU65531 DMB65528:DMQ65531 DVX65528:DWM65531 EFT65528:EGI65531 EPP65528:EQE65531 EZL65528:FAA65531 FJH65528:FJW65531 FTD65528:FTS65531 GCZ65528:GDO65531 GMV65528:GNK65531 GWR65528:GXG65531 HGN65528:HHC65531 HQJ65528:HQY65531 IAF65528:IAU65531 IKB65528:IKQ65531 ITX65528:IUM65531 JDT65528:JEI65531 JNP65528:JOE65531 JXL65528:JYA65531 KHH65528:KHW65531 KRD65528:KRS65531 LAZ65528:LBO65531 LKV65528:LLK65531 LUR65528:LVG65531 MEN65528:MFC65531 MOJ65528:MOY65531 MYF65528:MYU65531 NIB65528:NIQ65531 NRX65528:NSM65531 OBT65528:OCI65531 OLP65528:OME65531 OVL65528:OWA65531 PFH65528:PFW65531 PPD65528:PPS65531 PYZ65528:PZO65531 QIV65528:QJK65531 QSR65528:QTG65531 RCN65528:RDC65531 RMJ65528:RMY65531 RWF65528:RWU65531 SGB65528:SGQ65531 SPX65528:SQM65531 SZT65528:TAI65531 TJP65528:TKE65531 TTL65528:TUA65531 UDH65528:UDW65531 UND65528:UNS65531 UWZ65528:UXO65531 VGV65528:VHK65531 VQR65528:VRG65531 WAN65528:WBC65531 WKJ65528:WKY65531 WUF65528:WUU65531 N131066:Y131069 HT131064:II131067 RP131064:SE131067 ABL131064:ACA131067 ALH131064:ALW131067 AVD131064:AVS131067 BEZ131064:BFO131067 BOV131064:BPK131067 BYR131064:BZG131067 CIN131064:CJC131067 CSJ131064:CSY131067 DCF131064:DCU131067 DMB131064:DMQ131067 DVX131064:DWM131067 EFT131064:EGI131067 EPP131064:EQE131067 EZL131064:FAA131067 FJH131064:FJW131067 FTD131064:FTS131067 GCZ131064:GDO131067 GMV131064:GNK131067 GWR131064:GXG131067 HGN131064:HHC131067 HQJ131064:HQY131067 IAF131064:IAU131067 IKB131064:IKQ131067 ITX131064:IUM131067 JDT131064:JEI131067 JNP131064:JOE131067 JXL131064:JYA131067 KHH131064:KHW131067 KRD131064:KRS131067 LAZ131064:LBO131067 LKV131064:LLK131067 LUR131064:LVG131067 MEN131064:MFC131067 MOJ131064:MOY131067 MYF131064:MYU131067 NIB131064:NIQ131067 NRX131064:NSM131067 OBT131064:OCI131067 OLP131064:OME131067 OVL131064:OWA131067 PFH131064:PFW131067 PPD131064:PPS131067 PYZ131064:PZO131067 QIV131064:QJK131067 QSR131064:QTG131067 RCN131064:RDC131067 RMJ131064:RMY131067 RWF131064:RWU131067 SGB131064:SGQ131067 SPX131064:SQM131067 SZT131064:TAI131067 TJP131064:TKE131067 TTL131064:TUA131067 UDH131064:UDW131067 UND131064:UNS131067 UWZ131064:UXO131067 VGV131064:VHK131067 VQR131064:VRG131067 WAN131064:WBC131067 WKJ131064:WKY131067 WUF131064:WUU131067 N196602:Y196605 HT196600:II196603 RP196600:SE196603 ABL196600:ACA196603 ALH196600:ALW196603 AVD196600:AVS196603 BEZ196600:BFO196603 BOV196600:BPK196603 BYR196600:BZG196603 CIN196600:CJC196603 CSJ196600:CSY196603 DCF196600:DCU196603 DMB196600:DMQ196603 DVX196600:DWM196603 EFT196600:EGI196603 EPP196600:EQE196603 EZL196600:FAA196603 FJH196600:FJW196603 FTD196600:FTS196603 GCZ196600:GDO196603 GMV196600:GNK196603 GWR196600:GXG196603 HGN196600:HHC196603 HQJ196600:HQY196603 IAF196600:IAU196603 IKB196600:IKQ196603 ITX196600:IUM196603 JDT196600:JEI196603 JNP196600:JOE196603 JXL196600:JYA196603 KHH196600:KHW196603 KRD196600:KRS196603 LAZ196600:LBO196603 LKV196600:LLK196603 LUR196600:LVG196603 MEN196600:MFC196603 MOJ196600:MOY196603 MYF196600:MYU196603 NIB196600:NIQ196603 NRX196600:NSM196603 OBT196600:OCI196603 OLP196600:OME196603 OVL196600:OWA196603 PFH196600:PFW196603 PPD196600:PPS196603 PYZ196600:PZO196603 QIV196600:QJK196603 QSR196600:QTG196603 RCN196600:RDC196603 RMJ196600:RMY196603 RWF196600:RWU196603 SGB196600:SGQ196603 SPX196600:SQM196603 SZT196600:TAI196603 TJP196600:TKE196603 TTL196600:TUA196603 UDH196600:UDW196603 UND196600:UNS196603 UWZ196600:UXO196603 VGV196600:VHK196603 VQR196600:VRG196603 WAN196600:WBC196603 WKJ196600:WKY196603 WUF196600:WUU196603 N262138:Y262141 HT262136:II262139 RP262136:SE262139 ABL262136:ACA262139 ALH262136:ALW262139 AVD262136:AVS262139 BEZ262136:BFO262139 BOV262136:BPK262139 BYR262136:BZG262139 CIN262136:CJC262139 CSJ262136:CSY262139 DCF262136:DCU262139 DMB262136:DMQ262139 DVX262136:DWM262139 EFT262136:EGI262139 EPP262136:EQE262139 EZL262136:FAA262139 FJH262136:FJW262139 FTD262136:FTS262139 GCZ262136:GDO262139 GMV262136:GNK262139 GWR262136:GXG262139 HGN262136:HHC262139 HQJ262136:HQY262139 IAF262136:IAU262139 IKB262136:IKQ262139 ITX262136:IUM262139 JDT262136:JEI262139 JNP262136:JOE262139 JXL262136:JYA262139 KHH262136:KHW262139 KRD262136:KRS262139 LAZ262136:LBO262139 LKV262136:LLK262139 LUR262136:LVG262139 MEN262136:MFC262139 MOJ262136:MOY262139 MYF262136:MYU262139 NIB262136:NIQ262139 NRX262136:NSM262139 OBT262136:OCI262139 OLP262136:OME262139 OVL262136:OWA262139 PFH262136:PFW262139 PPD262136:PPS262139 PYZ262136:PZO262139 QIV262136:QJK262139 QSR262136:QTG262139 RCN262136:RDC262139 RMJ262136:RMY262139 RWF262136:RWU262139 SGB262136:SGQ262139 SPX262136:SQM262139 SZT262136:TAI262139 TJP262136:TKE262139 TTL262136:TUA262139 UDH262136:UDW262139 UND262136:UNS262139 UWZ262136:UXO262139 VGV262136:VHK262139 VQR262136:VRG262139 WAN262136:WBC262139 WKJ262136:WKY262139 WUF262136:WUU262139 N327674:Y327677 HT327672:II327675 RP327672:SE327675 ABL327672:ACA327675 ALH327672:ALW327675 AVD327672:AVS327675 BEZ327672:BFO327675 BOV327672:BPK327675 BYR327672:BZG327675 CIN327672:CJC327675 CSJ327672:CSY327675 DCF327672:DCU327675 DMB327672:DMQ327675 DVX327672:DWM327675 EFT327672:EGI327675 EPP327672:EQE327675 EZL327672:FAA327675 FJH327672:FJW327675 FTD327672:FTS327675 GCZ327672:GDO327675 GMV327672:GNK327675 GWR327672:GXG327675 HGN327672:HHC327675 HQJ327672:HQY327675 IAF327672:IAU327675 IKB327672:IKQ327675 ITX327672:IUM327675 JDT327672:JEI327675 JNP327672:JOE327675 JXL327672:JYA327675 KHH327672:KHW327675 KRD327672:KRS327675 LAZ327672:LBO327675 LKV327672:LLK327675 LUR327672:LVG327675 MEN327672:MFC327675 MOJ327672:MOY327675 MYF327672:MYU327675 NIB327672:NIQ327675 NRX327672:NSM327675 OBT327672:OCI327675 OLP327672:OME327675 OVL327672:OWA327675 PFH327672:PFW327675 PPD327672:PPS327675 PYZ327672:PZO327675 QIV327672:QJK327675 QSR327672:QTG327675 RCN327672:RDC327675 RMJ327672:RMY327675 RWF327672:RWU327675 SGB327672:SGQ327675 SPX327672:SQM327675 SZT327672:TAI327675 TJP327672:TKE327675 TTL327672:TUA327675 UDH327672:UDW327675 UND327672:UNS327675 UWZ327672:UXO327675 VGV327672:VHK327675 VQR327672:VRG327675 WAN327672:WBC327675 WKJ327672:WKY327675 WUF327672:WUU327675 N393210:Y393213 HT393208:II393211 RP393208:SE393211 ABL393208:ACA393211 ALH393208:ALW393211 AVD393208:AVS393211 BEZ393208:BFO393211 BOV393208:BPK393211 BYR393208:BZG393211 CIN393208:CJC393211 CSJ393208:CSY393211 DCF393208:DCU393211 DMB393208:DMQ393211 DVX393208:DWM393211 EFT393208:EGI393211 EPP393208:EQE393211 EZL393208:FAA393211 FJH393208:FJW393211 FTD393208:FTS393211 GCZ393208:GDO393211 GMV393208:GNK393211 GWR393208:GXG393211 HGN393208:HHC393211 HQJ393208:HQY393211 IAF393208:IAU393211 IKB393208:IKQ393211 ITX393208:IUM393211 JDT393208:JEI393211 JNP393208:JOE393211 JXL393208:JYA393211 KHH393208:KHW393211 KRD393208:KRS393211 LAZ393208:LBO393211 LKV393208:LLK393211 LUR393208:LVG393211 MEN393208:MFC393211 MOJ393208:MOY393211 MYF393208:MYU393211 NIB393208:NIQ393211 NRX393208:NSM393211 OBT393208:OCI393211 OLP393208:OME393211 OVL393208:OWA393211 PFH393208:PFW393211 PPD393208:PPS393211 PYZ393208:PZO393211 QIV393208:QJK393211 QSR393208:QTG393211 RCN393208:RDC393211 RMJ393208:RMY393211 RWF393208:RWU393211 SGB393208:SGQ393211 SPX393208:SQM393211 SZT393208:TAI393211 TJP393208:TKE393211 TTL393208:TUA393211 UDH393208:UDW393211 UND393208:UNS393211 UWZ393208:UXO393211 VGV393208:VHK393211 VQR393208:VRG393211 WAN393208:WBC393211 WKJ393208:WKY393211 WUF393208:WUU393211 N458746:Y458749 HT458744:II458747 RP458744:SE458747 ABL458744:ACA458747 ALH458744:ALW458747 AVD458744:AVS458747 BEZ458744:BFO458747 BOV458744:BPK458747 BYR458744:BZG458747 CIN458744:CJC458747 CSJ458744:CSY458747 DCF458744:DCU458747 DMB458744:DMQ458747 DVX458744:DWM458747 EFT458744:EGI458747 EPP458744:EQE458747 EZL458744:FAA458747 FJH458744:FJW458747 FTD458744:FTS458747 GCZ458744:GDO458747 GMV458744:GNK458747 GWR458744:GXG458747 HGN458744:HHC458747 HQJ458744:HQY458747 IAF458744:IAU458747 IKB458744:IKQ458747 ITX458744:IUM458747 JDT458744:JEI458747 JNP458744:JOE458747 JXL458744:JYA458747 KHH458744:KHW458747 KRD458744:KRS458747 LAZ458744:LBO458747 LKV458744:LLK458747 LUR458744:LVG458747 MEN458744:MFC458747 MOJ458744:MOY458747 MYF458744:MYU458747 NIB458744:NIQ458747 NRX458744:NSM458747 OBT458744:OCI458747 OLP458744:OME458747 OVL458744:OWA458747 PFH458744:PFW458747 PPD458744:PPS458747 PYZ458744:PZO458747 QIV458744:QJK458747 QSR458744:QTG458747 RCN458744:RDC458747 RMJ458744:RMY458747 RWF458744:RWU458747 SGB458744:SGQ458747 SPX458744:SQM458747 SZT458744:TAI458747 TJP458744:TKE458747 TTL458744:TUA458747 UDH458744:UDW458747 UND458744:UNS458747 UWZ458744:UXO458747 VGV458744:VHK458747 VQR458744:VRG458747 WAN458744:WBC458747 WKJ458744:WKY458747 WUF458744:WUU458747 N524282:Y524285 HT524280:II524283 RP524280:SE524283 ABL524280:ACA524283 ALH524280:ALW524283 AVD524280:AVS524283 BEZ524280:BFO524283 BOV524280:BPK524283 BYR524280:BZG524283 CIN524280:CJC524283 CSJ524280:CSY524283 DCF524280:DCU524283 DMB524280:DMQ524283 DVX524280:DWM524283 EFT524280:EGI524283 EPP524280:EQE524283 EZL524280:FAA524283 FJH524280:FJW524283 FTD524280:FTS524283 GCZ524280:GDO524283 GMV524280:GNK524283 GWR524280:GXG524283 HGN524280:HHC524283 HQJ524280:HQY524283 IAF524280:IAU524283 IKB524280:IKQ524283 ITX524280:IUM524283 JDT524280:JEI524283 JNP524280:JOE524283 JXL524280:JYA524283 KHH524280:KHW524283 KRD524280:KRS524283 LAZ524280:LBO524283 LKV524280:LLK524283 LUR524280:LVG524283 MEN524280:MFC524283 MOJ524280:MOY524283 MYF524280:MYU524283 NIB524280:NIQ524283 NRX524280:NSM524283 OBT524280:OCI524283 OLP524280:OME524283 OVL524280:OWA524283 PFH524280:PFW524283 PPD524280:PPS524283 PYZ524280:PZO524283 QIV524280:QJK524283 QSR524280:QTG524283 RCN524280:RDC524283 RMJ524280:RMY524283 RWF524280:RWU524283 SGB524280:SGQ524283 SPX524280:SQM524283 SZT524280:TAI524283 TJP524280:TKE524283 TTL524280:TUA524283 UDH524280:UDW524283 UND524280:UNS524283 UWZ524280:UXO524283 VGV524280:VHK524283 VQR524280:VRG524283 WAN524280:WBC524283 WKJ524280:WKY524283 WUF524280:WUU524283 N589818:Y589821 HT589816:II589819 RP589816:SE589819 ABL589816:ACA589819 ALH589816:ALW589819 AVD589816:AVS589819 BEZ589816:BFO589819 BOV589816:BPK589819 BYR589816:BZG589819 CIN589816:CJC589819 CSJ589816:CSY589819 DCF589816:DCU589819 DMB589816:DMQ589819 DVX589816:DWM589819 EFT589816:EGI589819 EPP589816:EQE589819 EZL589816:FAA589819 FJH589816:FJW589819 FTD589816:FTS589819 GCZ589816:GDO589819 GMV589816:GNK589819 GWR589816:GXG589819 HGN589816:HHC589819 HQJ589816:HQY589819 IAF589816:IAU589819 IKB589816:IKQ589819 ITX589816:IUM589819 JDT589816:JEI589819 JNP589816:JOE589819 JXL589816:JYA589819 KHH589816:KHW589819 KRD589816:KRS589819 LAZ589816:LBO589819 LKV589816:LLK589819 LUR589816:LVG589819 MEN589816:MFC589819 MOJ589816:MOY589819 MYF589816:MYU589819 NIB589816:NIQ589819 NRX589816:NSM589819 OBT589816:OCI589819 OLP589816:OME589819 OVL589816:OWA589819 PFH589816:PFW589819 PPD589816:PPS589819 PYZ589816:PZO589819 QIV589816:QJK589819 QSR589816:QTG589819 RCN589816:RDC589819 RMJ589816:RMY589819 RWF589816:RWU589819 SGB589816:SGQ589819 SPX589816:SQM589819 SZT589816:TAI589819 TJP589816:TKE589819 TTL589816:TUA589819 UDH589816:UDW589819 UND589816:UNS589819 UWZ589816:UXO589819 VGV589816:VHK589819 VQR589816:VRG589819 WAN589816:WBC589819 WKJ589816:WKY589819 WUF589816:WUU589819 N655354:Y655357 HT655352:II655355 RP655352:SE655355 ABL655352:ACA655355 ALH655352:ALW655355 AVD655352:AVS655355 BEZ655352:BFO655355 BOV655352:BPK655355 BYR655352:BZG655355 CIN655352:CJC655355 CSJ655352:CSY655355 DCF655352:DCU655355 DMB655352:DMQ655355 DVX655352:DWM655355 EFT655352:EGI655355 EPP655352:EQE655355 EZL655352:FAA655355 FJH655352:FJW655355 FTD655352:FTS655355 GCZ655352:GDO655355 GMV655352:GNK655355 GWR655352:GXG655355 HGN655352:HHC655355 HQJ655352:HQY655355 IAF655352:IAU655355 IKB655352:IKQ655355 ITX655352:IUM655355 JDT655352:JEI655355 JNP655352:JOE655355 JXL655352:JYA655355 KHH655352:KHW655355 KRD655352:KRS655355 LAZ655352:LBO655355 LKV655352:LLK655355 LUR655352:LVG655355 MEN655352:MFC655355 MOJ655352:MOY655355 MYF655352:MYU655355 NIB655352:NIQ655355 NRX655352:NSM655355 OBT655352:OCI655355 OLP655352:OME655355 OVL655352:OWA655355 PFH655352:PFW655355 PPD655352:PPS655355 PYZ655352:PZO655355 QIV655352:QJK655355 QSR655352:QTG655355 RCN655352:RDC655355 RMJ655352:RMY655355 RWF655352:RWU655355 SGB655352:SGQ655355 SPX655352:SQM655355 SZT655352:TAI655355 TJP655352:TKE655355 TTL655352:TUA655355 UDH655352:UDW655355 UND655352:UNS655355 UWZ655352:UXO655355 VGV655352:VHK655355 VQR655352:VRG655355 WAN655352:WBC655355 WKJ655352:WKY655355 WUF655352:WUU655355 N720890:Y720893 HT720888:II720891 RP720888:SE720891 ABL720888:ACA720891 ALH720888:ALW720891 AVD720888:AVS720891 BEZ720888:BFO720891 BOV720888:BPK720891 BYR720888:BZG720891 CIN720888:CJC720891 CSJ720888:CSY720891 DCF720888:DCU720891 DMB720888:DMQ720891 DVX720888:DWM720891 EFT720888:EGI720891 EPP720888:EQE720891 EZL720888:FAA720891 FJH720888:FJW720891 FTD720888:FTS720891 GCZ720888:GDO720891 GMV720888:GNK720891 GWR720888:GXG720891 HGN720888:HHC720891 HQJ720888:HQY720891 IAF720888:IAU720891 IKB720888:IKQ720891 ITX720888:IUM720891 JDT720888:JEI720891 JNP720888:JOE720891 JXL720888:JYA720891 KHH720888:KHW720891 KRD720888:KRS720891 LAZ720888:LBO720891 LKV720888:LLK720891 LUR720888:LVG720891 MEN720888:MFC720891 MOJ720888:MOY720891 MYF720888:MYU720891 NIB720888:NIQ720891 NRX720888:NSM720891 OBT720888:OCI720891 OLP720888:OME720891 OVL720888:OWA720891 PFH720888:PFW720891 PPD720888:PPS720891 PYZ720888:PZO720891 QIV720888:QJK720891 QSR720888:QTG720891 RCN720888:RDC720891 RMJ720888:RMY720891 RWF720888:RWU720891 SGB720888:SGQ720891 SPX720888:SQM720891 SZT720888:TAI720891 TJP720888:TKE720891 TTL720888:TUA720891 UDH720888:UDW720891 UND720888:UNS720891 UWZ720888:UXO720891 VGV720888:VHK720891 VQR720888:VRG720891 WAN720888:WBC720891 WKJ720888:WKY720891 WUF720888:WUU720891 N786426:Y786429 HT786424:II786427 RP786424:SE786427 ABL786424:ACA786427 ALH786424:ALW786427 AVD786424:AVS786427 BEZ786424:BFO786427 BOV786424:BPK786427 BYR786424:BZG786427 CIN786424:CJC786427 CSJ786424:CSY786427 DCF786424:DCU786427 DMB786424:DMQ786427 DVX786424:DWM786427 EFT786424:EGI786427 EPP786424:EQE786427 EZL786424:FAA786427 FJH786424:FJW786427 FTD786424:FTS786427 GCZ786424:GDO786427 GMV786424:GNK786427 GWR786424:GXG786427 HGN786424:HHC786427 HQJ786424:HQY786427 IAF786424:IAU786427 IKB786424:IKQ786427 ITX786424:IUM786427 JDT786424:JEI786427 JNP786424:JOE786427 JXL786424:JYA786427 KHH786424:KHW786427 KRD786424:KRS786427 LAZ786424:LBO786427 LKV786424:LLK786427 LUR786424:LVG786427 MEN786424:MFC786427 MOJ786424:MOY786427 MYF786424:MYU786427 NIB786424:NIQ786427 NRX786424:NSM786427 OBT786424:OCI786427 OLP786424:OME786427 OVL786424:OWA786427 PFH786424:PFW786427 PPD786424:PPS786427 PYZ786424:PZO786427 QIV786424:QJK786427 QSR786424:QTG786427 RCN786424:RDC786427 RMJ786424:RMY786427 RWF786424:RWU786427 SGB786424:SGQ786427 SPX786424:SQM786427 SZT786424:TAI786427 TJP786424:TKE786427 TTL786424:TUA786427 UDH786424:UDW786427 UND786424:UNS786427 UWZ786424:UXO786427 VGV786424:VHK786427 VQR786424:VRG786427 WAN786424:WBC786427 WKJ786424:WKY786427 WUF786424:WUU786427 N851962:Y851965 HT851960:II851963 RP851960:SE851963 ABL851960:ACA851963 ALH851960:ALW851963 AVD851960:AVS851963 BEZ851960:BFO851963 BOV851960:BPK851963 BYR851960:BZG851963 CIN851960:CJC851963 CSJ851960:CSY851963 DCF851960:DCU851963 DMB851960:DMQ851963 DVX851960:DWM851963 EFT851960:EGI851963 EPP851960:EQE851963 EZL851960:FAA851963 FJH851960:FJW851963 FTD851960:FTS851963 GCZ851960:GDO851963 GMV851960:GNK851963 GWR851960:GXG851963 HGN851960:HHC851963 HQJ851960:HQY851963 IAF851960:IAU851963 IKB851960:IKQ851963 ITX851960:IUM851963 JDT851960:JEI851963 JNP851960:JOE851963 JXL851960:JYA851963 KHH851960:KHW851963 KRD851960:KRS851963 LAZ851960:LBO851963 LKV851960:LLK851963 LUR851960:LVG851963 MEN851960:MFC851963 MOJ851960:MOY851963 MYF851960:MYU851963 NIB851960:NIQ851963 NRX851960:NSM851963 OBT851960:OCI851963 OLP851960:OME851963 OVL851960:OWA851963 PFH851960:PFW851963 PPD851960:PPS851963 PYZ851960:PZO851963 QIV851960:QJK851963 QSR851960:QTG851963 RCN851960:RDC851963 RMJ851960:RMY851963 RWF851960:RWU851963 SGB851960:SGQ851963 SPX851960:SQM851963 SZT851960:TAI851963 TJP851960:TKE851963 TTL851960:TUA851963 UDH851960:UDW851963 UND851960:UNS851963 UWZ851960:UXO851963 VGV851960:VHK851963 VQR851960:VRG851963 WAN851960:WBC851963 WKJ851960:WKY851963 WUF851960:WUU851963 N917498:Y917501 HT917496:II917499 RP917496:SE917499 ABL917496:ACA917499 ALH917496:ALW917499 AVD917496:AVS917499 BEZ917496:BFO917499 BOV917496:BPK917499 BYR917496:BZG917499 CIN917496:CJC917499 CSJ917496:CSY917499 DCF917496:DCU917499 DMB917496:DMQ917499 DVX917496:DWM917499 EFT917496:EGI917499 EPP917496:EQE917499 EZL917496:FAA917499 FJH917496:FJW917499 FTD917496:FTS917499 GCZ917496:GDO917499 GMV917496:GNK917499 GWR917496:GXG917499 HGN917496:HHC917499 HQJ917496:HQY917499 IAF917496:IAU917499 IKB917496:IKQ917499 ITX917496:IUM917499 JDT917496:JEI917499 JNP917496:JOE917499 JXL917496:JYA917499 KHH917496:KHW917499 KRD917496:KRS917499 LAZ917496:LBO917499 LKV917496:LLK917499 LUR917496:LVG917499 MEN917496:MFC917499 MOJ917496:MOY917499 MYF917496:MYU917499 NIB917496:NIQ917499 NRX917496:NSM917499 OBT917496:OCI917499 OLP917496:OME917499 OVL917496:OWA917499 PFH917496:PFW917499 PPD917496:PPS917499 PYZ917496:PZO917499 QIV917496:QJK917499 QSR917496:QTG917499 RCN917496:RDC917499 RMJ917496:RMY917499 RWF917496:RWU917499 SGB917496:SGQ917499 SPX917496:SQM917499 SZT917496:TAI917499 TJP917496:TKE917499 TTL917496:TUA917499 UDH917496:UDW917499 UND917496:UNS917499 UWZ917496:UXO917499 VGV917496:VHK917499 VQR917496:VRG917499 WAN917496:WBC917499 WKJ917496:WKY917499 WUF917496:WUU917499 N983034:Y983037 HT983032:II983035 RP983032:SE983035 ABL983032:ACA983035 ALH983032:ALW983035 AVD983032:AVS983035 BEZ983032:BFO983035 BOV983032:BPK983035 BYR983032:BZG983035 CIN983032:CJC983035 CSJ983032:CSY983035 DCF983032:DCU983035 DMB983032:DMQ983035 DVX983032:DWM983035 EFT983032:EGI983035 EPP983032:EQE983035 EZL983032:FAA983035 FJH983032:FJW983035 FTD983032:FTS983035 GCZ983032:GDO983035 GMV983032:GNK983035 GWR983032:GXG983035 HGN983032:HHC983035 HQJ983032:HQY983035 IAF983032:IAU983035 IKB983032:IKQ983035 ITX983032:IUM983035 JDT983032:JEI983035 JNP983032:JOE983035 JXL983032:JYA983035 KHH983032:KHW983035 KRD983032:KRS983035 LAZ983032:LBO983035 LKV983032:LLK983035 LUR983032:LVG983035 MEN983032:MFC983035 MOJ983032:MOY983035 MYF983032:MYU983035 NIB983032:NIQ983035 NRX983032:NSM983035 OBT983032:OCI983035 OLP983032:OME983035 OVL983032:OWA983035 PFH983032:PFW983035 PPD983032:PPS983035 PYZ983032:PZO983035 QIV983032:QJK983035 QSR983032:QTG983035 RCN983032:RDC983035 RMJ983032:RMY983035 RWF983032:RWU983035 SGB983032:SGQ983035 SPX983032:SQM983035 SZT983032:TAI983035 TJP983032:TKE983035 TTL983032:TUA983035 UDH983032:UDW983035 UND983032:UNS983035 UWZ983032:UXO983035 VGV983032:VHK983035 VQR983032:VRG983035 WAN983032:WBC983035 WKJ983032:WKY983035 WUF983032:WUU983035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E1ED2-37C4-425B-A627-6FDB9D01507A}">
  <sheetPr>
    <outlinePr summaryBelow="0"/>
    <pageSetUpPr fitToPage="1"/>
  </sheetPr>
  <dimension ref="A1:AR14"/>
  <sheetViews>
    <sheetView showGridLines="0" view="pageBreakPreview" zoomScaleNormal="55" zoomScaleSheetLayoutView="100" workbookViewId="0">
      <selection activeCell="AS1" sqref="AS1"/>
    </sheetView>
  </sheetViews>
  <sheetFormatPr defaultColWidth="3" defaultRowHeight="18" customHeight="1"/>
  <cols>
    <col min="1" max="3" width="3" style="213" customWidth="1"/>
    <col min="4" max="5" width="3" style="214" customWidth="1"/>
    <col min="6" max="7" width="3" style="215" customWidth="1"/>
    <col min="8" max="30" width="3" style="213" customWidth="1"/>
    <col min="31" max="31" width="4.75" style="213" customWidth="1"/>
    <col min="32" max="43" width="3" style="213" customWidth="1"/>
    <col min="44" max="16384" width="3" style="213"/>
  </cols>
  <sheetData>
    <row r="1" spans="1:44" ht="30" customHeight="1">
      <c r="A1" s="515" t="s">
        <v>58</v>
      </c>
      <c r="B1" s="515"/>
      <c r="C1" s="515"/>
      <c r="D1" s="515"/>
      <c r="E1" s="515"/>
      <c r="F1" s="515"/>
      <c r="G1" s="515"/>
      <c r="H1" s="515"/>
      <c r="I1" s="515"/>
      <c r="J1" s="515"/>
      <c r="K1" s="515"/>
      <c r="L1" s="515"/>
      <c r="M1" s="515"/>
      <c r="N1" s="515"/>
      <c r="O1" s="515"/>
      <c r="P1" s="515"/>
      <c r="Q1" s="515"/>
      <c r="R1" s="515"/>
      <c r="S1" s="515"/>
      <c r="T1" s="515"/>
      <c r="U1" s="515"/>
      <c r="V1" s="515"/>
      <c r="W1" s="515"/>
      <c r="X1" s="515"/>
      <c r="Y1" s="515"/>
      <c r="Z1" s="515"/>
      <c r="AA1" s="515"/>
      <c r="AB1" s="515"/>
      <c r="AC1" s="515"/>
      <c r="AD1" s="515"/>
      <c r="AE1" s="516"/>
      <c r="AF1" s="516"/>
      <c r="AG1" s="516"/>
      <c r="AH1" s="516"/>
      <c r="AI1" s="516"/>
      <c r="AJ1" s="516"/>
      <c r="AK1" s="516"/>
      <c r="AL1" s="516"/>
      <c r="AM1" s="516"/>
      <c r="AN1" s="516"/>
      <c r="AO1" s="516"/>
      <c r="AP1" s="516"/>
      <c r="AQ1" s="516"/>
      <c r="AR1" s="458"/>
    </row>
    <row r="2" spans="1:44" ht="30" customHeight="1">
      <c r="A2" s="517" t="s">
        <v>59</v>
      </c>
      <c r="B2" s="517"/>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c r="AN2" s="517"/>
      <c r="AO2" s="517"/>
      <c r="AP2" s="517"/>
      <c r="AQ2" s="517"/>
      <c r="AR2" s="517"/>
    </row>
    <row r="3" spans="1:44" ht="30" customHeight="1">
      <c r="A3" s="458"/>
      <c r="B3" s="458"/>
      <c r="C3" s="458"/>
      <c r="D3" s="459"/>
      <c r="E3" s="459"/>
      <c r="F3" s="460"/>
      <c r="G3" s="460"/>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58"/>
      <c r="AI3" s="458"/>
      <c r="AJ3" s="458"/>
      <c r="AK3" s="458"/>
      <c r="AL3" s="458"/>
      <c r="AM3" s="458"/>
      <c r="AN3" s="458"/>
      <c r="AO3" s="458"/>
      <c r="AP3" s="458"/>
      <c r="AQ3" s="458"/>
      <c r="AR3" s="458"/>
    </row>
    <row r="4" spans="1:44" ht="70" customHeight="1">
      <c r="A4" s="461"/>
      <c r="B4" s="461"/>
      <c r="C4" s="520" t="s">
        <v>595</v>
      </c>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c r="AG4" s="520"/>
      <c r="AH4" s="520"/>
      <c r="AI4" s="520"/>
      <c r="AJ4" s="520"/>
      <c r="AK4" s="520"/>
      <c r="AL4" s="520"/>
      <c r="AM4" s="520"/>
      <c r="AN4" s="520"/>
      <c r="AO4" s="520"/>
      <c r="AP4" s="520"/>
      <c r="AQ4" s="461"/>
      <c r="AR4" s="461"/>
    </row>
    <row r="5" spans="1:44" ht="30" customHeight="1">
      <c r="A5" s="517" t="s">
        <v>60</v>
      </c>
      <c r="B5" s="517"/>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458"/>
    </row>
    <row r="6" spans="1:44" ht="60" customHeight="1">
      <c r="A6" s="518" t="s">
        <v>622</v>
      </c>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row>
    <row r="7" spans="1:44" ht="30" customHeight="1">
      <c r="A7" s="462" t="s">
        <v>87</v>
      </c>
      <c r="B7" s="462"/>
      <c r="C7" s="462"/>
      <c r="D7" s="463"/>
      <c r="E7" s="463"/>
      <c r="F7" s="460"/>
      <c r="G7" s="460"/>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c r="AK7" s="462"/>
      <c r="AL7" s="462"/>
      <c r="AM7" s="462"/>
      <c r="AN7" s="462"/>
      <c r="AO7" s="462"/>
      <c r="AP7" s="462"/>
      <c r="AQ7" s="462"/>
      <c r="AR7" s="462"/>
    </row>
    <row r="8" spans="1:44" ht="30" customHeight="1">
      <c r="A8" s="519" t="s">
        <v>382</v>
      </c>
      <c r="B8" s="519"/>
      <c r="C8" s="519"/>
      <c r="D8" s="519"/>
      <c r="E8" s="519"/>
      <c r="F8" s="519"/>
      <c r="G8" s="519"/>
      <c r="H8" s="519"/>
      <c r="I8" s="519"/>
      <c r="J8" s="519"/>
      <c r="K8" s="519"/>
      <c r="L8" s="519"/>
      <c r="M8" s="519"/>
      <c r="N8" s="519"/>
      <c r="O8" s="519"/>
      <c r="P8" s="519"/>
      <c r="Q8" s="519"/>
      <c r="R8" s="519"/>
      <c r="S8" s="519"/>
      <c r="T8" s="519"/>
      <c r="U8" s="519"/>
      <c r="V8" s="519"/>
      <c r="W8" s="519"/>
      <c r="X8" s="519"/>
      <c r="Y8" s="519"/>
      <c r="Z8" s="519"/>
      <c r="AA8" s="519"/>
      <c r="AB8" s="519"/>
      <c r="AC8" s="519"/>
      <c r="AD8" s="519"/>
      <c r="AE8" s="519"/>
      <c r="AF8" s="519"/>
      <c r="AG8" s="519"/>
      <c r="AH8" s="519"/>
      <c r="AI8" s="519"/>
      <c r="AJ8" s="519"/>
      <c r="AK8" s="519"/>
      <c r="AL8" s="519"/>
      <c r="AM8" s="519"/>
      <c r="AN8" s="519"/>
      <c r="AO8" s="519"/>
      <c r="AP8" s="519"/>
      <c r="AQ8" s="519"/>
      <c r="AR8" s="519"/>
    </row>
    <row r="9" spans="1:44" ht="30" customHeight="1">
      <c r="A9" s="462" t="s">
        <v>87</v>
      </c>
      <c r="B9" s="462"/>
      <c r="C9" s="462"/>
      <c r="D9" s="463"/>
      <c r="E9" s="463"/>
      <c r="F9" s="460"/>
      <c r="G9" s="460"/>
      <c r="H9" s="462"/>
      <c r="I9" s="462"/>
      <c r="J9" s="462"/>
      <c r="K9" s="462"/>
      <c r="L9" s="462"/>
      <c r="M9" s="462"/>
      <c r="N9" s="462"/>
      <c r="O9" s="462"/>
      <c r="P9" s="462"/>
      <c r="Q9" s="462"/>
      <c r="R9" s="462"/>
      <c r="S9" s="462"/>
      <c r="T9" s="462"/>
      <c r="U9" s="462"/>
      <c r="V9" s="462"/>
      <c r="W9" s="462"/>
      <c r="X9" s="462"/>
      <c r="Y9" s="462"/>
      <c r="Z9" s="462"/>
      <c r="AA9" s="462"/>
      <c r="AB9" s="462"/>
      <c r="AC9" s="462"/>
      <c r="AD9" s="462"/>
      <c r="AE9" s="462"/>
      <c r="AF9" s="462"/>
      <c r="AG9" s="462"/>
      <c r="AH9" s="462"/>
      <c r="AI9" s="462"/>
      <c r="AJ9" s="462"/>
      <c r="AK9" s="462"/>
      <c r="AL9" s="462"/>
      <c r="AM9" s="462"/>
      <c r="AN9" s="462"/>
      <c r="AO9" s="462"/>
      <c r="AP9" s="462"/>
      <c r="AQ9" s="462"/>
      <c r="AR9" s="462"/>
    </row>
    <row r="10" spans="1:44" ht="30" customHeight="1">
      <c r="A10" s="519" t="s">
        <v>383</v>
      </c>
      <c r="B10" s="519"/>
      <c r="C10" s="519"/>
      <c r="D10" s="519"/>
      <c r="E10" s="519"/>
      <c r="F10" s="519"/>
      <c r="G10" s="519"/>
      <c r="H10" s="519"/>
      <c r="I10" s="519"/>
      <c r="J10" s="519"/>
      <c r="K10" s="519"/>
      <c r="L10" s="519"/>
      <c r="M10" s="519"/>
      <c r="N10" s="519"/>
      <c r="O10" s="519"/>
      <c r="P10" s="519"/>
      <c r="Q10" s="519"/>
      <c r="R10" s="519"/>
      <c r="S10" s="519"/>
      <c r="T10" s="519"/>
      <c r="U10" s="519"/>
      <c r="V10" s="519"/>
      <c r="W10" s="519"/>
      <c r="X10" s="519"/>
      <c r="Y10" s="519"/>
      <c r="Z10" s="519"/>
      <c r="AA10" s="519"/>
      <c r="AB10" s="519"/>
      <c r="AC10" s="519"/>
      <c r="AD10" s="519"/>
      <c r="AE10" s="519"/>
      <c r="AF10" s="519"/>
      <c r="AG10" s="519"/>
      <c r="AH10" s="519"/>
      <c r="AI10" s="519"/>
      <c r="AJ10" s="519"/>
      <c r="AK10" s="519"/>
      <c r="AL10" s="519"/>
      <c r="AM10" s="519"/>
      <c r="AN10" s="519"/>
      <c r="AO10" s="519"/>
      <c r="AP10" s="519"/>
      <c r="AQ10" s="519"/>
      <c r="AR10" s="519"/>
    </row>
    <row r="11" spans="1:44" ht="30" customHeight="1">
      <c r="A11" s="462" t="s">
        <v>87</v>
      </c>
      <c r="B11" s="462"/>
      <c r="C11" s="462"/>
      <c r="D11" s="463"/>
      <c r="E11" s="463"/>
      <c r="F11" s="460"/>
      <c r="G11" s="460"/>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2"/>
      <c r="AF11" s="462"/>
      <c r="AG11" s="462"/>
      <c r="AH11" s="462"/>
      <c r="AI11" s="462"/>
      <c r="AJ11" s="462"/>
      <c r="AK11" s="462"/>
      <c r="AL11" s="462"/>
      <c r="AM11" s="462"/>
      <c r="AN11" s="462"/>
      <c r="AO11" s="462"/>
      <c r="AP11" s="462"/>
      <c r="AQ11" s="462"/>
      <c r="AR11" s="462"/>
    </row>
    <row r="12" spans="1:44" ht="30" customHeight="1">
      <c r="A12" s="519" t="s">
        <v>384</v>
      </c>
      <c r="B12" s="519"/>
      <c r="C12" s="519"/>
      <c r="D12" s="519"/>
      <c r="E12" s="519"/>
      <c r="F12" s="519"/>
      <c r="G12" s="519"/>
      <c r="H12" s="519"/>
      <c r="I12" s="519"/>
      <c r="J12" s="519"/>
      <c r="K12" s="519"/>
      <c r="L12" s="519"/>
      <c r="M12" s="519"/>
      <c r="N12" s="519"/>
      <c r="O12" s="519"/>
      <c r="P12" s="519"/>
      <c r="Q12" s="519"/>
      <c r="R12" s="519"/>
      <c r="S12" s="519"/>
      <c r="T12" s="519"/>
      <c r="U12" s="519"/>
      <c r="V12" s="519"/>
      <c r="W12" s="519"/>
      <c r="X12" s="519"/>
      <c r="Y12" s="519"/>
      <c r="Z12" s="519"/>
      <c r="AA12" s="519"/>
      <c r="AB12" s="519"/>
      <c r="AC12" s="519"/>
      <c r="AD12" s="519"/>
      <c r="AE12" s="519"/>
      <c r="AF12" s="519"/>
      <c r="AG12" s="519"/>
      <c r="AH12" s="519"/>
      <c r="AI12" s="519"/>
      <c r="AJ12" s="519"/>
      <c r="AK12" s="519"/>
      <c r="AL12" s="519"/>
      <c r="AM12" s="519"/>
      <c r="AN12" s="519"/>
      <c r="AO12" s="519"/>
      <c r="AP12" s="519"/>
      <c r="AQ12" s="519"/>
      <c r="AR12" s="519"/>
    </row>
    <row r="13" spans="1:44" ht="30" customHeight="1">
      <c r="A13" s="464"/>
      <c r="B13" s="464"/>
      <c r="C13" s="464"/>
      <c r="D13" s="464"/>
      <c r="E13" s="464"/>
      <c r="F13" s="464"/>
      <c r="G13" s="464"/>
      <c r="H13" s="464"/>
      <c r="I13" s="464"/>
      <c r="J13" s="464"/>
      <c r="K13" s="464"/>
      <c r="L13" s="464"/>
      <c r="M13" s="464"/>
      <c r="N13" s="464"/>
      <c r="O13" s="464"/>
      <c r="P13" s="464"/>
      <c r="Q13" s="464"/>
      <c r="R13" s="464"/>
      <c r="S13" s="464"/>
      <c r="T13" s="464"/>
      <c r="U13" s="464"/>
      <c r="V13" s="464"/>
      <c r="W13" s="464"/>
      <c r="X13" s="464"/>
      <c r="Y13" s="464"/>
      <c r="Z13" s="464"/>
      <c r="AA13" s="464"/>
      <c r="AB13" s="464"/>
      <c r="AC13" s="464"/>
      <c r="AD13" s="464"/>
      <c r="AE13" s="464"/>
      <c r="AF13" s="464"/>
      <c r="AG13" s="464"/>
      <c r="AH13" s="464"/>
      <c r="AI13" s="464"/>
      <c r="AJ13" s="464"/>
      <c r="AK13" s="464"/>
      <c r="AL13" s="464"/>
      <c r="AM13" s="464"/>
      <c r="AN13" s="464"/>
      <c r="AO13" s="464"/>
      <c r="AP13" s="464"/>
      <c r="AQ13" s="464"/>
      <c r="AR13" s="464"/>
    </row>
    <row r="14" spans="1:44" ht="30" customHeight="1">
      <c r="A14" s="519" t="s">
        <v>530</v>
      </c>
      <c r="B14" s="519"/>
      <c r="C14" s="519"/>
      <c r="D14" s="519"/>
      <c r="E14" s="519"/>
      <c r="F14" s="519"/>
      <c r="G14" s="519"/>
      <c r="H14" s="519"/>
      <c r="I14" s="519"/>
      <c r="J14" s="519"/>
      <c r="K14" s="519"/>
      <c r="L14" s="519"/>
      <c r="M14" s="519"/>
      <c r="N14" s="519"/>
      <c r="O14" s="519"/>
      <c r="P14" s="519"/>
      <c r="Q14" s="519"/>
      <c r="R14" s="519"/>
      <c r="S14" s="519"/>
      <c r="T14" s="519"/>
      <c r="U14" s="519"/>
      <c r="V14" s="519"/>
      <c r="W14" s="519"/>
      <c r="X14" s="519"/>
      <c r="Y14" s="519"/>
      <c r="Z14" s="519"/>
      <c r="AA14" s="519"/>
      <c r="AB14" s="519"/>
      <c r="AC14" s="519"/>
      <c r="AD14" s="519"/>
      <c r="AE14" s="519"/>
      <c r="AF14" s="519"/>
      <c r="AG14" s="519"/>
      <c r="AH14" s="519"/>
      <c r="AI14" s="519"/>
      <c r="AJ14" s="519"/>
      <c r="AK14" s="519"/>
      <c r="AL14" s="519"/>
      <c r="AM14" s="519"/>
      <c r="AN14" s="519"/>
      <c r="AO14" s="519"/>
      <c r="AP14" s="519"/>
      <c r="AQ14" s="519"/>
      <c r="AR14" s="519"/>
    </row>
  </sheetData>
  <sheetProtection algorithmName="SHA-512" hashValue="y07xTgZ/vw8oibTg+hcSK4c6qX2m1YeQ9Rjp+Y/ChGzzfFLNctiI9Ec8ct++NKB3ycMANNflgyAMllzuO+66Ng==" saltValue="eE2a3Sv82PYhxS6U+L5QHA==" spinCount="100000" sheet="1" formatCells="0" formatRows="0" insertRows="0" deleteRows="0" selectLockedCells="1" autoFilter="0" pivotTables="0"/>
  <mergeCells count="10">
    <mergeCell ref="A8:AR8"/>
    <mergeCell ref="A10:AR10"/>
    <mergeCell ref="A12:AR12"/>
    <mergeCell ref="C4:AP4"/>
    <mergeCell ref="A14:AR14"/>
    <mergeCell ref="A1:AD1"/>
    <mergeCell ref="AE1:AQ1"/>
    <mergeCell ref="A2:AR2"/>
    <mergeCell ref="A5:AQ5"/>
    <mergeCell ref="A6:AR6"/>
  </mergeCells>
  <phoneticPr fontId="3"/>
  <pageMargins left="0.51181102362204722" right="0.47244094488188981" top="0.70866141732283472" bottom="0.19685039370078741" header="0.19685039370078741" footer="0.19685039370078741"/>
  <pageSetup paperSize="9" scale="63" fitToHeight="0" orientation="portrait" r:id="rId1"/>
  <headerFooter scaleWithDoc="0">
    <oddFooter>&amp;R&amp;"Meiryo UI,標準"&amp;10&amp;K01+012R８ZEH-M_交付申請_ver.1.0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64837-698B-4E48-8102-090BFADFDE41}">
  <sheetPr>
    <pageSetUpPr fitToPage="1"/>
  </sheetPr>
  <dimension ref="A1:AR54"/>
  <sheetViews>
    <sheetView showGridLines="0" showZeros="0" view="pageBreakPreview" zoomScaleNormal="55" zoomScaleSheetLayoutView="100" workbookViewId="0">
      <selection activeCell="AS1" sqref="AS1"/>
    </sheetView>
  </sheetViews>
  <sheetFormatPr defaultColWidth="3" defaultRowHeight="18" customHeight="1"/>
  <cols>
    <col min="1" max="3" width="3" style="31" customWidth="1"/>
    <col min="4" max="5" width="3" style="32" customWidth="1"/>
    <col min="6" max="7" width="3" style="33" customWidth="1"/>
    <col min="8" max="43" width="3" style="31" customWidth="1"/>
    <col min="44" max="44" width="3" style="218"/>
    <col min="45" max="16384" width="3" style="31"/>
  </cols>
  <sheetData>
    <row r="1" spans="1:44" ht="20" customHeight="1">
      <c r="A1" s="521" t="s">
        <v>57</v>
      </c>
      <c r="B1" s="521"/>
      <c r="C1" s="521"/>
      <c r="D1" s="521"/>
      <c r="E1" s="521"/>
      <c r="F1" s="521"/>
      <c r="G1" s="521"/>
      <c r="H1" s="521"/>
      <c r="I1" s="521"/>
      <c r="J1" s="521"/>
      <c r="K1" s="521"/>
      <c r="L1" s="521"/>
      <c r="M1" s="521"/>
      <c r="N1" s="465"/>
      <c r="O1" s="465"/>
      <c r="P1" s="7"/>
      <c r="Q1" s="7"/>
      <c r="R1" s="7"/>
      <c r="S1" s="7"/>
      <c r="T1" s="7"/>
      <c r="U1" s="7"/>
      <c r="V1" s="7"/>
      <c r="W1" s="7"/>
      <c r="X1" s="7"/>
      <c r="Y1" s="7"/>
      <c r="Z1" s="7"/>
      <c r="AA1" s="7"/>
      <c r="AB1" s="7"/>
      <c r="AC1" s="7"/>
      <c r="AD1" s="7"/>
      <c r="AE1" s="7"/>
      <c r="AF1" s="7"/>
      <c r="AG1" s="7"/>
      <c r="AH1" s="7"/>
      <c r="AI1" s="7"/>
      <c r="AJ1" s="7"/>
      <c r="AK1" s="7"/>
      <c r="AL1" s="8"/>
      <c r="AM1" s="7"/>
      <c r="AN1" s="7"/>
      <c r="AO1" s="8"/>
      <c r="AP1" s="7"/>
      <c r="AQ1" s="7"/>
    </row>
    <row r="2" spans="1:44" ht="20" customHeight="1">
      <c r="A2" s="465" t="s">
        <v>345</v>
      </c>
      <c r="B2" s="465"/>
      <c r="C2" s="465"/>
      <c r="D2" s="465"/>
      <c r="E2" s="465"/>
      <c r="F2" s="465"/>
      <c r="G2" s="465"/>
      <c r="H2" s="465"/>
      <c r="I2" s="465"/>
      <c r="J2" s="465"/>
      <c r="K2" s="465"/>
      <c r="L2" s="465"/>
      <c r="M2" s="465"/>
      <c r="N2" s="465"/>
      <c r="O2" s="465"/>
      <c r="P2" s="7"/>
      <c r="Q2" s="7"/>
      <c r="R2" s="7"/>
      <c r="S2" s="7"/>
      <c r="T2" s="7"/>
      <c r="U2" s="7"/>
      <c r="V2" s="7"/>
      <c r="W2" s="7"/>
      <c r="X2" s="7"/>
      <c r="Y2" s="7"/>
      <c r="Z2" s="7"/>
      <c r="AA2" s="7"/>
      <c r="AB2" s="7"/>
      <c r="AC2" s="7"/>
      <c r="AD2" s="7"/>
      <c r="AE2" s="7"/>
      <c r="AF2" s="7"/>
      <c r="AG2" s="7"/>
      <c r="AH2" s="7"/>
      <c r="AI2" s="7"/>
      <c r="AJ2" s="7"/>
      <c r="AK2" s="7"/>
      <c r="AL2" s="7"/>
      <c r="AM2" s="7"/>
      <c r="AN2" s="7"/>
      <c r="AO2" s="7"/>
      <c r="AP2" s="7"/>
      <c r="AQ2" s="7"/>
    </row>
    <row r="3" spans="1:44" ht="20" customHeight="1">
      <c r="A3" s="465"/>
      <c r="B3" s="465"/>
      <c r="C3" s="465"/>
      <c r="D3" s="465"/>
      <c r="E3" s="465"/>
      <c r="F3" s="465"/>
      <c r="G3" s="465"/>
      <c r="H3" s="465"/>
      <c r="I3" s="465"/>
      <c r="J3" s="465"/>
      <c r="K3" s="465"/>
      <c r="L3" s="465"/>
      <c r="M3" s="465"/>
      <c r="N3" s="465"/>
      <c r="O3" s="465"/>
      <c r="P3" s="7"/>
      <c r="Q3" s="7"/>
      <c r="R3" s="7"/>
      <c r="S3" s="7"/>
      <c r="T3" s="7"/>
      <c r="U3" s="7"/>
      <c r="V3" s="7"/>
      <c r="W3" s="7"/>
      <c r="X3" s="7"/>
      <c r="Y3" s="7"/>
      <c r="Z3" s="7"/>
      <c r="AA3" s="7"/>
      <c r="AB3" s="7"/>
      <c r="AC3" s="7"/>
      <c r="AD3" s="7"/>
      <c r="AE3" s="7"/>
      <c r="AF3" s="7"/>
      <c r="AG3" s="7"/>
      <c r="AH3" s="7"/>
      <c r="AI3" s="7"/>
      <c r="AJ3" s="7"/>
      <c r="AK3" s="7"/>
      <c r="AL3" s="7"/>
      <c r="AM3" s="7"/>
      <c r="AN3" s="7"/>
      <c r="AO3" s="7"/>
      <c r="AP3" s="7"/>
      <c r="AQ3" s="7"/>
    </row>
    <row r="4" spans="1:44" ht="57" customHeight="1">
      <c r="A4" s="525" t="s">
        <v>529</v>
      </c>
      <c r="B4" s="525"/>
      <c r="C4" s="525"/>
      <c r="D4" s="525"/>
      <c r="E4" s="525"/>
      <c r="F4" s="525"/>
      <c r="G4" s="525"/>
      <c r="H4" s="525"/>
      <c r="I4" s="525"/>
      <c r="J4" s="525"/>
      <c r="K4" s="525"/>
      <c r="L4" s="525"/>
      <c r="M4" s="525"/>
      <c r="N4" s="525"/>
      <c r="O4" s="525"/>
      <c r="P4" s="525"/>
      <c r="Q4" s="525"/>
      <c r="R4" s="525"/>
      <c r="S4" s="525"/>
      <c r="T4" s="525"/>
      <c r="U4" s="525"/>
      <c r="V4" s="525"/>
      <c r="W4" s="525"/>
      <c r="X4" s="525"/>
      <c r="Y4" s="525"/>
      <c r="Z4" s="525"/>
      <c r="AA4" s="525"/>
      <c r="AB4" s="525"/>
      <c r="AC4" s="525"/>
      <c r="AD4" s="525"/>
      <c r="AE4" s="525"/>
      <c r="AF4" s="525"/>
      <c r="AG4" s="525"/>
      <c r="AH4" s="525"/>
      <c r="AI4" s="525"/>
      <c r="AJ4" s="525"/>
      <c r="AK4" s="525"/>
      <c r="AL4" s="525"/>
      <c r="AM4" s="525"/>
      <c r="AN4" s="525"/>
      <c r="AO4" s="525"/>
      <c r="AP4" s="525"/>
      <c r="AQ4" s="525"/>
      <c r="AR4" s="525"/>
    </row>
    <row r="5" spans="1:44" ht="30" customHeight="1">
      <c r="A5" s="525" t="s">
        <v>596</v>
      </c>
      <c r="B5" s="525"/>
      <c r="C5" s="525"/>
      <c r="D5" s="525"/>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c r="AE5" s="525"/>
      <c r="AF5" s="525"/>
      <c r="AG5" s="525"/>
      <c r="AH5" s="525"/>
      <c r="AI5" s="525"/>
      <c r="AJ5" s="525"/>
      <c r="AK5" s="525"/>
      <c r="AL5" s="525"/>
      <c r="AM5" s="525"/>
      <c r="AN5" s="525"/>
      <c r="AO5" s="525"/>
      <c r="AP5" s="525"/>
      <c r="AQ5" s="525"/>
      <c r="AR5" s="525"/>
    </row>
    <row r="6" spans="1:44" ht="60" customHeight="1">
      <c r="A6" s="526" t="s">
        <v>597</v>
      </c>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row>
    <row r="7" spans="1:44" ht="20" customHeight="1">
      <c r="A7" s="212"/>
      <c r="B7" s="212"/>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row>
    <row r="8" spans="1:44" ht="20" customHeight="1">
      <c r="B8" s="12" t="s">
        <v>61</v>
      </c>
      <c r="C8" s="466" t="s">
        <v>62</v>
      </c>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row>
    <row r="9" spans="1:44" ht="49" customHeight="1">
      <c r="A9" s="7"/>
      <c r="B9" s="12"/>
      <c r="C9" s="523" t="s">
        <v>598</v>
      </c>
      <c r="D9" s="523"/>
      <c r="E9" s="523"/>
      <c r="F9" s="523"/>
      <c r="G9" s="523"/>
      <c r="H9" s="523"/>
      <c r="I9" s="523"/>
      <c r="J9" s="523"/>
      <c r="K9" s="523"/>
      <c r="L9" s="523"/>
      <c r="M9" s="523"/>
      <c r="N9" s="523"/>
      <c r="O9" s="523"/>
      <c r="P9" s="523"/>
      <c r="Q9" s="523"/>
      <c r="R9" s="523"/>
      <c r="S9" s="523"/>
      <c r="T9" s="523"/>
      <c r="U9" s="523"/>
      <c r="V9" s="523"/>
      <c r="W9" s="523"/>
      <c r="X9" s="523"/>
      <c r="Y9" s="523"/>
      <c r="Z9" s="523"/>
      <c r="AA9" s="523"/>
      <c r="AB9" s="523"/>
      <c r="AC9" s="523"/>
      <c r="AD9" s="523"/>
      <c r="AE9" s="523"/>
      <c r="AF9" s="523"/>
      <c r="AG9" s="523"/>
      <c r="AH9" s="523"/>
      <c r="AI9" s="523"/>
      <c r="AJ9" s="523"/>
      <c r="AK9" s="523"/>
      <c r="AL9" s="523"/>
      <c r="AM9" s="523"/>
      <c r="AN9" s="523"/>
      <c r="AO9" s="523"/>
      <c r="AP9" s="523"/>
      <c r="AQ9" s="523"/>
      <c r="AR9" s="523"/>
    </row>
    <row r="10" spans="1:44" ht="20" customHeight="1">
      <c r="A10" s="7"/>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row>
    <row r="11" spans="1:44" ht="20" customHeight="1">
      <c r="B11" s="12" t="s">
        <v>63</v>
      </c>
      <c r="C11" s="466" t="s">
        <v>64</v>
      </c>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row>
    <row r="12" spans="1:44" ht="49" customHeight="1">
      <c r="A12" s="7"/>
      <c r="B12" s="12"/>
      <c r="C12" s="522" t="s">
        <v>599</v>
      </c>
      <c r="D12" s="522"/>
      <c r="E12" s="522"/>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row>
    <row r="13" spans="1:44" ht="60" customHeight="1">
      <c r="A13" s="7"/>
      <c r="B13" s="12"/>
      <c r="C13" s="522" t="s">
        <v>489</v>
      </c>
      <c r="D13" s="522"/>
      <c r="E13" s="522"/>
      <c r="F13" s="522"/>
      <c r="G13" s="522"/>
      <c r="H13" s="522"/>
      <c r="I13" s="522"/>
      <c r="J13" s="522"/>
      <c r="K13" s="522"/>
      <c r="L13" s="522"/>
      <c r="M13" s="522"/>
      <c r="N13" s="522"/>
      <c r="O13" s="522"/>
      <c r="P13" s="522"/>
      <c r="Q13" s="522"/>
      <c r="R13" s="522"/>
      <c r="S13" s="522"/>
      <c r="T13" s="522"/>
      <c r="U13" s="522"/>
      <c r="V13" s="522"/>
      <c r="W13" s="522"/>
      <c r="X13" s="522"/>
      <c r="Y13" s="522"/>
      <c r="Z13" s="522"/>
      <c r="AA13" s="522"/>
      <c r="AB13" s="522"/>
      <c r="AC13" s="522"/>
      <c r="AD13" s="522"/>
      <c r="AE13" s="522"/>
      <c r="AF13" s="522"/>
      <c r="AG13" s="522"/>
      <c r="AH13" s="522"/>
      <c r="AI13" s="522"/>
      <c r="AJ13" s="522"/>
      <c r="AK13" s="522"/>
      <c r="AL13" s="522"/>
      <c r="AM13" s="522"/>
      <c r="AN13" s="522"/>
      <c r="AO13" s="522"/>
      <c r="AP13" s="522"/>
      <c r="AQ13" s="522"/>
      <c r="AR13" s="522"/>
    </row>
    <row r="14" spans="1:44" ht="20" customHeight="1">
      <c r="A14" s="7"/>
      <c r="B14" s="12"/>
      <c r="C14" s="467"/>
      <c r="D14" s="467"/>
      <c r="E14" s="467"/>
      <c r="F14" s="467"/>
      <c r="G14" s="467"/>
      <c r="H14" s="467"/>
      <c r="I14" s="467"/>
      <c r="J14" s="467"/>
      <c r="K14" s="467"/>
      <c r="L14" s="467"/>
      <c r="M14" s="467"/>
      <c r="N14" s="467"/>
      <c r="O14" s="467"/>
      <c r="P14" s="467"/>
      <c r="Q14" s="467"/>
      <c r="R14" s="467"/>
      <c r="S14" s="467"/>
      <c r="T14" s="467"/>
      <c r="U14" s="467"/>
      <c r="V14" s="467"/>
      <c r="W14" s="467"/>
      <c r="X14" s="467"/>
      <c r="Y14" s="467"/>
      <c r="Z14" s="467"/>
      <c r="AA14" s="467"/>
      <c r="AB14" s="467"/>
      <c r="AC14" s="467"/>
      <c r="AD14" s="467"/>
      <c r="AE14" s="467"/>
      <c r="AF14" s="467"/>
      <c r="AG14" s="467"/>
      <c r="AH14" s="467"/>
      <c r="AI14" s="467"/>
      <c r="AJ14" s="467"/>
      <c r="AK14" s="467"/>
      <c r="AL14" s="467"/>
      <c r="AM14" s="467"/>
      <c r="AN14" s="467"/>
      <c r="AO14" s="467"/>
      <c r="AP14" s="467"/>
      <c r="AQ14" s="467"/>
      <c r="AR14" s="467"/>
    </row>
    <row r="15" spans="1:44" ht="40" customHeight="1">
      <c r="A15" s="7"/>
      <c r="B15" s="12"/>
      <c r="C15" s="522" t="s">
        <v>490</v>
      </c>
      <c r="D15" s="522"/>
      <c r="E15" s="522"/>
      <c r="F15" s="522"/>
      <c r="G15" s="522"/>
      <c r="H15" s="522"/>
      <c r="I15" s="522"/>
      <c r="J15" s="522"/>
      <c r="K15" s="522"/>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c r="AL15" s="522"/>
      <c r="AM15" s="522"/>
      <c r="AN15" s="522"/>
      <c r="AO15" s="522"/>
      <c r="AP15" s="522"/>
      <c r="AQ15" s="522"/>
      <c r="AR15" s="522"/>
    </row>
    <row r="16" spans="1:44" ht="20" customHeight="1">
      <c r="A16" s="7"/>
      <c r="B16" s="12"/>
      <c r="C16" s="467"/>
      <c r="D16" s="467"/>
      <c r="E16" s="467"/>
      <c r="F16" s="467"/>
      <c r="G16" s="467"/>
      <c r="H16" s="467"/>
      <c r="I16" s="467"/>
      <c r="J16" s="467"/>
      <c r="K16" s="467"/>
      <c r="L16" s="467"/>
      <c r="M16" s="467"/>
      <c r="N16" s="467"/>
      <c r="O16" s="467"/>
      <c r="P16" s="467"/>
      <c r="Q16" s="467"/>
      <c r="R16" s="467"/>
      <c r="S16" s="467"/>
      <c r="T16" s="467"/>
      <c r="U16" s="467"/>
      <c r="V16" s="467"/>
      <c r="W16" s="467"/>
      <c r="X16" s="467"/>
      <c r="Y16" s="467"/>
      <c r="Z16" s="467"/>
      <c r="AA16" s="467"/>
      <c r="AB16" s="467"/>
      <c r="AC16" s="467"/>
      <c r="AD16" s="467"/>
      <c r="AE16" s="467"/>
      <c r="AF16" s="467"/>
      <c r="AG16" s="467"/>
      <c r="AH16" s="467"/>
      <c r="AI16" s="467"/>
      <c r="AJ16" s="467"/>
      <c r="AK16" s="467"/>
      <c r="AL16" s="467"/>
      <c r="AM16" s="467"/>
      <c r="AN16" s="467"/>
      <c r="AO16" s="467"/>
      <c r="AP16" s="467"/>
      <c r="AQ16" s="467"/>
      <c r="AR16" s="467"/>
    </row>
    <row r="17" spans="1:44" ht="40" customHeight="1">
      <c r="A17" s="7"/>
      <c r="B17" s="12"/>
      <c r="C17" s="522" t="s">
        <v>491</v>
      </c>
      <c r="D17" s="522"/>
      <c r="E17" s="522"/>
      <c r="F17" s="522"/>
      <c r="G17" s="522"/>
      <c r="H17" s="522"/>
      <c r="I17" s="522"/>
      <c r="J17" s="522"/>
      <c r="K17" s="522"/>
      <c r="L17" s="522"/>
      <c r="M17" s="522"/>
      <c r="N17" s="522"/>
      <c r="O17" s="522"/>
      <c r="P17" s="522"/>
      <c r="Q17" s="522"/>
      <c r="R17" s="522"/>
      <c r="S17" s="522"/>
      <c r="T17" s="522"/>
      <c r="U17" s="522"/>
      <c r="V17" s="522"/>
      <c r="W17" s="522"/>
      <c r="X17" s="522"/>
      <c r="Y17" s="522"/>
      <c r="Z17" s="522"/>
      <c r="AA17" s="522"/>
      <c r="AB17" s="522"/>
      <c r="AC17" s="522"/>
      <c r="AD17" s="522"/>
      <c r="AE17" s="522"/>
      <c r="AF17" s="522"/>
      <c r="AG17" s="522"/>
      <c r="AH17" s="522"/>
      <c r="AI17" s="522"/>
      <c r="AJ17" s="522"/>
      <c r="AK17" s="522"/>
      <c r="AL17" s="522"/>
      <c r="AM17" s="522"/>
      <c r="AN17" s="522"/>
      <c r="AO17" s="522"/>
      <c r="AP17" s="522"/>
      <c r="AQ17" s="522"/>
      <c r="AR17" s="522"/>
    </row>
    <row r="18" spans="1:44" ht="20" customHeight="1">
      <c r="A18" s="7"/>
      <c r="B18" s="12"/>
      <c r="C18" s="467"/>
      <c r="D18" s="467"/>
      <c r="E18" s="467"/>
      <c r="F18" s="467"/>
      <c r="G18" s="467"/>
      <c r="H18" s="467"/>
      <c r="I18" s="467"/>
      <c r="J18" s="467"/>
      <c r="K18" s="467"/>
      <c r="L18" s="467"/>
      <c r="M18" s="467"/>
      <c r="N18" s="467"/>
      <c r="O18" s="467"/>
      <c r="P18" s="467"/>
      <c r="Q18" s="467"/>
      <c r="R18" s="467"/>
      <c r="S18" s="467"/>
      <c r="T18" s="467"/>
      <c r="U18" s="467"/>
      <c r="V18" s="467"/>
      <c r="W18" s="467"/>
      <c r="X18" s="467"/>
      <c r="Y18" s="467"/>
      <c r="Z18" s="467"/>
      <c r="AA18" s="467"/>
      <c r="AB18" s="467"/>
      <c r="AC18" s="467"/>
      <c r="AD18" s="467"/>
      <c r="AE18" s="467"/>
      <c r="AF18" s="467"/>
      <c r="AG18" s="467"/>
      <c r="AH18" s="467"/>
      <c r="AI18" s="467"/>
      <c r="AJ18" s="467"/>
      <c r="AK18" s="467"/>
      <c r="AL18" s="467"/>
      <c r="AM18" s="467"/>
      <c r="AN18" s="467"/>
      <c r="AO18" s="467"/>
      <c r="AP18" s="467"/>
      <c r="AQ18" s="467"/>
      <c r="AR18" s="467"/>
    </row>
    <row r="19" spans="1:44" ht="20" customHeight="1">
      <c r="A19" s="7"/>
      <c r="B19" s="12"/>
      <c r="C19" s="522" t="s">
        <v>492</v>
      </c>
      <c r="D19" s="522"/>
      <c r="E19" s="522"/>
      <c r="F19" s="522"/>
      <c r="G19" s="522"/>
      <c r="H19" s="522"/>
      <c r="I19" s="522"/>
      <c r="J19" s="522"/>
      <c r="K19" s="522"/>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2"/>
      <c r="AK19" s="522"/>
      <c r="AL19" s="522"/>
      <c r="AM19" s="522"/>
      <c r="AN19" s="522"/>
      <c r="AO19" s="522"/>
      <c r="AP19" s="522"/>
      <c r="AQ19" s="522"/>
      <c r="AR19" s="522"/>
    </row>
    <row r="20" spans="1:44" ht="20" customHeight="1">
      <c r="A20" s="7"/>
      <c r="B20" s="12"/>
      <c r="C20" s="467"/>
      <c r="D20" s="467"/>
      <c r="E20" s="467"/>
      <c r="F20" s="467"/>
      <c r="G20" s="467"/>
      <c r="H20" s="467"/>
      <c r="I20" s="467"/>
      <c r="J20" s="467"/>
      <c r="K20" s="467"/>
      <c r="L20" s="467"/>
      <c r="M20" s="467"/>
      <c r="N20" s="467"/>
      <c r="O20" s="467"/>
      <c r="P20" s="467"/>
      <c r="Q20" s="467"/>
      <c r="R20" s="467"/>
      <c r="S20" s="467"/>
      <c r="T20" s="467"/>
      <c r="U20" s="467"/>
      <c r="V20" s="467"/>
      <c r="W20" s="467"/>
      <c r="X20" s="467"/>
      <c r="Y20" s="467"/>
      <c r="Z20" s="467"/>
      <c r="AA20" s="467"/>
      <c r="AB20" s="467"/>
      <c r="AC20" s="467"/>
      <c r="AD20" s="467"/>
      <c r="AE20" s="467"/>
      <c r="AF20" s="467"/>
      <c r="AG20" s="467"/>
      <c r="AH20" s="467"/>
      <c r="AI20" s="467"/>
      <c r="AJ20" s="467"/>
      <c r="AK20" s="467"/>
      <c r="AL20" s="467"/>
      <c r="AM20" s="467"/>
      <c r="AN20" s="467"/>
      <c r="AO20" s="467"/>
      <c r="AP20" s="467"/>
      <c r="AQ20" s="467"/>
      <c r="AR20" s="467"/>
    </row>
    <row r="21" spans="1:44" ht="20" customHeight="1">
      <c r="A21" s="7"/>
      <c r="B21" s="12"/>
      <c r="C21" s="522" t="s">
        <v>493</v>
      </c>
      <c r="D21" s="522"/>
      <c r="E21" s="522"/>
      <c r="F21" s="522"/>
      <c r="G21" s="522"/>
      <c r="H21" s="522"/>
      <c r="I21" s="522"/>
      <c r="J21" s="522"/>
      <c r="K21" s="522"/>
      <c r="L21" s="522"/>
      <c r="M21" s="522"/>
      <c r="N21" s="522"/>
      <c r="O21" s="522"/>
      <c r="P21" s="522"/>
      <c r="Q21" s="522"/>
      <c r="R21" s="522"/>
      <c r="S21" s="522"/>
      <c r="T21" s="522"/>
      <c r="U21" s="522"/>
      <c r="V21" s="522"/>
      <c r="W21" s="522"/>
      <c r="X21" s="522"/>
      <c r="Y21" s="522"/>
      <c r="Z21" s="522"/>
      <c r="AA21" s="522"/>
      <c r="AB21" s="522"/>
      <c r="AC21" s="522"/>
      <c r="AD21" s="522"/>
      <c r="AE21" s="522"/>
      <c r="AF21" s="522"/>
      <c r="AG21" s="522"/>
      <c r="AH21" s="522"/>
      <c r="AI21" s="522"/>
      <c r="AJ21" s="522"/>
      <c r="AK21" s="522"/>
      <c r="AL21" s="522"/>
      <c r="AM21" s="522"/>
      <c r="AN21" s="522"/>
      <c r="AO21" s="522"/>
      <c r="AP21" s="522"/>
      <c r="AQ21" s="522"/>
      <c r="AR21" s="522"/>
    </row>
    <row r="22" spans="1:44" ht="20" customHeight="1">
      <c r="A22" s="7"/>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row>
    <row r="23" spans="1:44" ht="20" customHeight="1">
      <c r="B23" s="12" t="s">
        <v>65</v>
      </c>
      <c r="C23" s="466" t="s">
        <v>66</v>
      </c>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row>
    <row r="24" spans="1:44" ht="20" customHeight="1">
      <c r="A24" s="7"/>
      <c r="B24" s="12"/>
      <c r="C24" s="524" t="s">
        <v>584</v>
      </c>
      <c r="D24" s="524"/>
      <c r="E24" s="524"/>
      <c r="F24" s="524"/>
      <c r="G24" s="524"/>
      <c r="H24" s="524"/>
      <c r="I24" s="524"/>
      <c r="J24" s="524"/>
      <c r="K24" s="524"/>
      <c r="L24" s="524"/>
      <c r="M24" s="524"/>
      <c r="N24" s="524"/>
      <c r="O24" s="524"/>
      <c r="P24" s="524"/>
      <c r="Q24" s="524"/>
      <c r="R24" s="524"/>
      <c r="S24" s="524"/>
      <c r="T24" s="524"/>
      <c r="U24" s="524"/>
      <c r="V24" s="524"/>
      <c r="W24" s="524"/>
      <c r="X24" s="524"/>
      <c r="Y24" s="524"/>
      <c r="Z24" s="524"/>
      <c r="AA24" s="524"/>
      <c r="AB24" s="524"/>
      <c r="AC24" s="524"/>
      <c r="AD24" s="524"/>
      <c r="AE24" s="524"/>
      <c r="AF24" s="524"/>
      <c r="AG24" s="524"/>
      <c r="AH24" s="524"/>
      <c r="AI24" s="524"/>
      <c r="AJ24" s="524"/>
      <c r="AK24" s="524"/>
      <c r="AL24" s="524"/>
      <c r="AM24" s="524"/>
      <c r="AN24" s="524"/>
      <c r="AO24" s="524"/>
      <c r="AP24" s="524"/>
      <c r="AQ24" s="524"/>
      <c r="AR24" s="524"/>
    </row>
    <row r="25" spans="1:44" ht="20" customHeight="1">
      <c r="A25" s="7"/>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row>
    <row r="26" spans="1:44" ht="20" customHeight="1">
      <c r="B26" s="12" t="s">
        <v>67</v>
      </c>
      <c r="C26" s="466" t="s">
        <v>68</v>
      </c>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row>
    <row r="27" spans="1:44" ht="20" customHeight="1">
      <c r="A27" s="7"/>
      <c r="B27" s="12"/>
      <c r="C27" s="524" t="s">
        <v>69</v>
      </c>
      <c r="D27" s="524"/>
      <c r="E27" s="524"/>
      <c r="F27" s="524"/>
      <c r="G27" s="524"/>
      <c r="H27" s="524"/>
      <c r="I27" s="524"/>
      <c r="J27" s="524"/>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24"/>
      <c r="AI27" s="524"/>
      <c r="AJ27" s="524"/>
      <c r="AK27" s="524"/>
      <c r="AL27" s="524"/>
      <c r="AM27" s="524"/>
      <c r="AN27" s="524"/>
      <c r="AO27" s="524"/>
      <c r="AP27" s="524"/>
      <c r="AQ27" s="524"/>
      <c r="AR27" s="524"/>
    </row>
    <row r="28" spans="1:44" ht="20" customHeight="1">
      <c r="A28" s="7"/>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44" ht="20" customHeight="1">
      <c r="B29" s="12" t="s">
        <v>70</v>
      </c>
      <c r="C29" s="466" t="s">
        <v>71</v>
      </c>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44" ht="20" customHeight="1">
      <c r="B30" s="7"/>
      <c r="C30" s="524" t="s">
        <v>600</v>
      </c>
      <c r="D30" s="524"/>
      <c r="E30" s="524"/>
      <c r="F30" s="524"/>
      <c r="G30" s="524"/>
      <c r="H30" s="524"/>
      <c r="I30" s="524"/>
      <c r="J30" s="524"/>
      <c r="K30" s="524"/>
      <c r="L30" s="524"/>
      <c r="M30" s="524"/>
      <c r="N30" s="524"/>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524"/>
      <c r="AL30" s="524"/>
      <c r="AM30" s="524"/>
      <c r="AN30" s="524"/>
      <c r="AO30" s="524"/>
      <c r="AP30" s="524"/>
      <c r="AQ30" s="524"/>
      <c r="AR30" s="524"/>
    </row>
    <row r="31" spans="1:44" ht="20" customHeight="1">
      <c r="B31" s="7"/>
      <c r="C31" s="524" t="s">
        <v>72</v>
      </c>
      <c r="D31" s="524"/>
      <c r="E31" s="524"/>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524"/>
      <c r="AK31" s="524"/>
      <c r="AL31" s="524"/>
      <c r="AM31" s="524"/>
      <c r="AN31" s="524"/>
      <c r="AO31" s="524"/>
      <c r="AP31" s="524"/>
      <c r="AQ31" s="524"/>
      <c r="AR31" s="524"/>
    </row>
    <row r="32" spans="1:44" ht="20" customHeight="1">
      <c r="B32" s="7"/>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2:44" ht="20" customHeight="1">
      <c r="B33" s="12" t="s">
        <v>73</v>
      </c>
      <c r="C33" s="466" t="s">
        <v>74</v>
      </c>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2:44" ht="32" customHeight="1">
      <c r="B34" s="7"/>
      <c r="C34" s="522" t="s">
        <v>601</v>
      </c>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c r="AN34" s="522"/>
      <c r="AO34" s="522"/>
      <c r="AP34" s="522"/>
      <c r="AQ34" s="522"/>
      <c r="AR34" s="522"/>
    </row>
    <row r="35" spans="2:44" ht="20" customHeight="1">
      <c r="B35" s="7"/>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2:44" ht="20" customHeight="1">
      <c r="B36" s="12" t="s">
        <v>75</v>
      </c>
      <c r="C36" s="466" t="s">
        <v>76</v>
      </c>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2:44" ht="20" customHeight="1">
      <c r="B37" s="7"/>
      <c r="C37" s="524" t="s">
        <v>473</v>
      </c>
      <c r="D37" s="524"/>
      <c r="E37" s="524"/>
      <c r="F37" s="524"/>
      <c r="G37" s="524"/>
      <c r="H37" s="524"/>
      <c r="I37" s="524"/>
      <c r="J37" s="524"/>
      <c r="K37" s="524"/>
      <c r="L37" s="524"/>
      <c r="M37" s="524"/>
      <c r="N37" s="524"/>
      <c r="O37" s="524"/>
      <c r="P37" s="524"/>
      <c r="Q37" s="524"/>
      <c r="R37" s="524"/>
      <c r="S37" s="524"/>
      <c r="T37" s="524"/>
      <c r="U37" s="524"/>
      <c r="V37" s="524"/>
      <c r="W37" s="524"/>
      <c r="X37" s="524"/>
      <c r="Y37" s="524"/>
      <c r="Z37" s="524"/>
      <c r="AA37" s="524"/>
      <c r="AB37" s="524"/>
      <c r="AC37" s="524"/>
      <c r="AD37" s="524"/>
      <c r="AE37" s="524"/>
      <c r="AF37" s="524"/>
      <c r="AG37" s="524"/>
      <c r="AH37" s="524"/>
      <c r="AI37" s="524"/>
      <c r="AJ37" s="524"/>
      <c r="AK37" s="524"/>
      <c r="AL37" s="524"/>
      <c r="AM37" s="524"/>
      <c r="AN37" s="524"/>
      <c r="AO37" s="524"/>
      <c r="AP37" s="524"/>
      <c r="AQ37" s="524"/>
      <c r="AR37" s="524"/>
    </row>
    <row r="38" spans="2:44" ht="20" customHeight="1">
      <c r="B38" s="7"/>
      <c r="C38" s="524" t="s">
        <v>379</v>
      </c>
      <c r="D38" s="524"/>
      <c r="E38" s="524"/>
      <c r="F38" s="524"/>
      <c r="G38" s="524"/>
      <c r="H38" s="524"/>
      <c r="I38" s="524"/>
      <c r="J38" s="524"/>
      <c r="K38" s="524"/>
      <c r="L38" s="524"/>
      <c r="M38" s="524"/>
      <c r="N38" s="524"/>
      <c r="O38" s="524"/>
      <c r="P38" s="524"/>
      <c r="Q38" s="524"/>
      <c r="R38" s="524"/>
      <c r="S38" s="524"/>
      <c r="T38" s="524"/>
      <c r="U38" s="524"/>
      <c r="V38" s="524"/>
      <c r="W38" s="524"/>
      <c r="X38" s="524"/>
      <c r="Y38" s="524"/>
      <c r="Z38" s="524"/>
      <c r="AA38" s="524"/>
      <c r="AB38" s="524"/>
      <c r="AC38" s="524"/>
      <c r="AD38" s="524"/>
      <c r="AE38" s="524"/>
      <c r="AF38" s="524"/>
      <c r="AG38" s="524"/>
      <c r="AH38" s="524"/>
      <c r="AI38" s="524"/>
      <c r="AJ38" s="524"/>
      <c r="AK38" s="524"/>
      <c r="AL38" s="524"/>
      <c r="AM38" s="524"/>
      <c r="AN38" s="524"/>
      <c r="AO38" s="524"/>
      <c r="AP38" s="524"/>
      <c r="AQ38" s="524"/>
      <c r="AR38" s="524"/>
    </row>
    <row r="39" spans="2:44" ht="20" customHeight="1">
      <c r="B39" s="7"/>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2:44" ht="20" customHeight="1">
      <c r="B40" s="12" t="s">
        <v>77</v>
      </c>
      <c r="C40" s="466" t="s">
        <v>78</v>
      </c>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2:44" ht="20" customHeight="1">
      <c r="B41" s="7"/>
      <c r="C41" s="524" t="s">
        <v>79</v>
      </c>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4"/>
      <c r="AM41" s="524"/>
      <c r="AN41" s="524"/>
      <c r="AO41" s="524"/>
      <c r="AP41" s="524"/>
      <c r="AQ41" s="524"/>
      <c r="AR41" s="524"/>
    </row>
    <row r="42" spans="2:44" ht="20" customHeight="1">
      <c r="B42" s="7"/>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2:44" ht="20" customHeight="1">
      <c r="B43" s="12" t="s">
        <v>80</v>
      </c>
      <c r="C43" s="466" t="s">
        <v>81</v>
      </c>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2:44" ht="33.5" customHeight="1">
      <c r="B44" s="7"/>
      <c r="C44" s="523" t="s">
        <v>602</v>
      </c>
      <c r="D44" s="523"/>
      <c r="E44" s="523"/>
      <c r="F44" s="523"/>
      <c r="G44" s="523"/>
      <c r="H44" s="523"/>
      <c r="I44" s="523"/>
      <c r="J44" s="523"/>
      <c r="K44" s="523"/>
      <c r="L44" s="523"/>
      <c r="M44" s="523"/>
      <c r="N44" s="523"/>
      <c r="O44" s="523"/>
      <c r="P44" s="523"/>
      <c r="Q44" s="523"/>
      <c r="R44" s="523"/>
      <c r="S44" s="523"/>
      <c r="T44" s="523"/>
      <c r="U44" s="523"/>
      <c r="V44" s="523"/>
      <c r="W44" s="523"/>
      <c r="X44" s="523"/>
      <c r="Y44" s="523"/>
      <c r="Z44" s="523"/>
      <c r="AA44" s="523"/>
      <c r="AB44" s="523"/>
      <c r="AC44" s="523"/>
      <c r="AD44" s="523"/>
      <c r="AE44" s="523"/>
      <c r="AF44" s="523"/>
      <c r="AG44" s="523"/>
      <c r="AH44" s="523"/>
      <c r="AI44" s="523"/>
      <c r="AJ44" s="523"/>
      <c r="AK44" s="523"/>
      <c r="AL44" s="523"/>
      <c r="AM44" s="523"/>
      <c r="AN44" s="523"/>
      <c r="AO44" s="523"/>
      <c r="AP44" s="523"/>
      <c r="AQ44" s="523"/>
      <c r="AR44" s="523"/>
    </row>
    <row r="45" spans="2:44" ht="20" customHeight="1">
      <c r="B45" s="7"/>
      <c r="C45" s="216"/>
      <c r="D45" s="216"/>
      <c r="E45" s="216"/>
      <c r="F45" s="216"/>
      <c r="G45" s="216"/>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2:44" ht="20" customHeight="1">
      <c r="B46" s="12" t="s">
        <v>82</v>
      </c>
      <c r="C46" s="466" t="s">
        <v>83</v>
      </c>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2:44" ht="34" customHeight="1">
      <c r="B47" s="7"/>
      <c r="C47" s="523" t="s">
        <v>603</v>
      </c>
      <c r="D47" s="523"/>
      <c r="E47" s="523"/>
      <c r="F47" s="523"/>
      <c r="G47" s="523"/>
      <c r="H47" s="523"/>
      <c r="I47" s="523"/>
      <c r="J47" s="523"/>
      <c r="K47" s="523"/>
      <c r="L47" s="523"/>
      <c r="M47" s="523"/>
      <c r="N47" s="523"/>
      <c r="O47" s="523"/>
      <c r="P47" s="523"/>
      <c r="Q47" s="523"/>
      <c r="R47" s="523"/>
      <c r="S47" s="523"/>
      <c r="T47" s="523"/>
      <c r="U47" s="523"/>
      <c r="V47" s="523"/>
      <c r="W47" s="523"/>
      <c r="X47" s="523"/>
      <c r="Y47" s="523"/>
      <c r="Z47" s="523"/>
      <c r="AA47" s="523"/>
      <c r="AB47" s="523"/>
      <c r="AC47" s="523"/>
      <c r="AD47" s="523"/>
      <c r="AE47" s="523"/>
      <c r="AF47" s="523"/>
      <c r="AG47" s="523"/>
      <c r="AH47" s="523"/>
      <c r="AI47" s="523"/>
      <c r="AJ47" s="523"/>
      <c r="AK47" s="523"/>
      <c r="AL47" s="523"/>
      <c r="AM47" s="523"/>
      <c r="AN47" s="523"/>
      <c r="AO47" s="523"/>
      <c r="AP47" s="523"/>
      <c r="AQ47" s="523"/>
      <c r="AR47" s="523"/>
    </row>
    <row r="48" spans="2:44" ht="20" customHeight="1">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2:44" ht="20" customHeight="1">
      <c r="B49" s="12" t="s">
        <v>84</v>
      </c>
      <c r="C49" s="466" t="s">
        <v>85</v>
      </c>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2:44" ht="20" customHeight="1">
      <c r="B50" s="12"/>
      <c r="C50" s="524" t="s">
        <v>604</v>
      </c>
      <c r="D50" s="524"/>
      <c r="E50" s="524"/>
      <c r="F50" s="524"/>
      <c r="G50" s="524"/>
      <c r="H50" s="524"/>
      <c r="I50" s="524"/>
      <c r="J50" s="524"/>
      <c r="K50" s="524"/>
      <c r="L50" s="524"/>
      <c r="M50" s="524"/>
      <c r="N50" s="524"/>
      <c r="O50" s="524"/>
      <c r="P50" s="524"/>
      <c r="Q50" s="524"/>
      <c r="R50" s="524"/>
      <c r="S50" s="524"/>
      <c r="T50" s="524"/>
      <c r="U50" s="524"/>
      <c r="V50" s="524"/>
      <c r="W50" s="524"/>
      <c r="X50" s="524"/>
      <c r="Y50" s="524"/>
      <c r="Z50" s="524"/>
      <c r="AA50" s="524"/>
      <c r="AB50" s="524"/>
      <c r="AC50" s="524"/>
      <c r="AD50" s="524"/>
      <c r="AE50" s="524"/>
      <c r="AF50" s="524"/>
      <c r="AG50" s="524"/>
      <c r="AH50" s="524"/>
      <c r="AI50" s="524"/>
      <c r="AJ50" s="524"/>
      <c r="AK50" s="524"/>
      <c r="AL50" s="524"/>
      <c r="AM50" s="524"/>
      <c r="AN50" s="524"/>
      <c r="AO50" s="524"/>
      <c r="AP50" s="524"/>
      <c r="AQ50" s="524"/>
      <c r="AR50" s="524"/>
    </row>
    <row r="51" spans="2:44" ht="20" customHeight="1">
      <c r="B51" s="7"/>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2:44" ht="20" customHeight="1">
      <c r="B52" s="12" t="s">
        <v>346</v>
      </c>
      <c r="C52" s="466" t="s">
        <v>347</v>
      </c>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2:44" ht="47.5" customHeight="1">
      <c r="B53" s="7"/>
      <c r="C53" s="522" t="s">
        <v>472</v>
      </c>
      <c r="D53" s="522"/>
      <c r="E53" s="522"/>
      <c r="F53" s="522"/>
      <c r="G53" s="522"/>
      <c r="H53" s="522"/>
      <c r="I53" s="522"/>
      <c r="J53" s="522"/>
      <c r="K53" s="522"/>
      <c r="L53" s="522"/>
      <c r="M53" s="522"/>
      <c r="N53" s="522"/>
      <c r="O53" s="522"/>
      <c r="P53" s="522"/>
      <c r="Q53" s="522"/>
      <c r="R53" s="522"/>
      <c r="S53" s="522"/>
      <c r="T53" s="522"/>
      <c r="U53" s="522"/>
      <c r="V53" s="522"/>
      <c r="W53" s="522"/>
      <c r="X53" s="522"/>
      <c r="Y53" s="522"/>
      <c r="Z53" s="522"/>
      <c r="AA53" s="522"/>
      <c r="AB53" s="522"/>
      <c r="AC53" s="522"/>
      <c r="AD53" s="522"/>
      <c r="AE53" s="522"/>
      <c r="AF53" s="522"/>
      <c r="AG53" s="522"/>
      <c r="AH53" s="522"/>
      <c r="AI53" s="522"/>
      <c r="AJ53" s="522"/>
      <c r="AK53" s="522"/>
      <c r="AL53" s="522"/>
      <c r="AM53" s="522"/>
      <c r="AN53" s="522"/>
      <c r="AO53" s="522"/>
      <c r="AP53" s="522"/>
      <c r="AQ53" s="522"/>
      <c r="AR53" s="522"/>
    </row>
    <row r="54" spans="2:44" ht="20" customHeight="1">
      <c r="B54" s="7"/>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sheetData>
  <sheetProtection algorithmName="SHA-512" hashValue="2+M9A2KF3ea2XYiKsqMi9X2y4PFvzIxW0I4apqh0yAa38/dXouBmeBKmgsIIeJQwzXirROTrAMlmrLfTHojing==" saltValue="adolL5xjphzZ5IYjuVMxcA==" spinCount="100000" sheet="1" formatCells="0" formatRows="0" insertRows="0" deleteRows="0" selectLockedCells="1" autoFilter="0" pivotTables="0"/>
  <mergeCells count="23">
    <mergeCell ref="C44:AR44"/>
    <mergeCell ref="C47:AR47"/>
    <mergeCell ref="C53:AR53"/>
    <mergeCell ref="C50:AR50"/>
    <mergeCell ref="A4:AR4"/>
    <mergeCell ref="A6:AR6"/>
    <mergeCell ref="A5:AR5"/>
    <mergeCell ref="C41:AR41"/>
    <mergeCell ref="A1:M1"/>
    <mergeCell ref="C12:AR12"/>
    <mergeCell ref="C9:AR9"/>
    <mergeCell ref="C37:AR37"/>
    <mergeCell ref="C38:AR38"/>
    <mergeCell ref="C24:AR24"/>
    <mergeCell ref="C27:AR27"/>
    <mergeCell ref="C30:AR30"/>
    <mergeCell ref="C31:AR31"/>
    <mergeCell ref="C34:AR34"/>
    <mergeCell ref="C21:AR21"/>
    <mergeCell ref="C13:AR13"/>
    <mergeCell ref="C15:AR15"/>
    <mergeCell ref="C17:AR17"/>
    <mergeCell ref="C19:AR19"/>
  </mergeCells>
  <phoneticPr fontId="3"/>
  <conditionalFormatting sqref="A4:A6 A7:AR7 B8:AR8 A10:AR10 B11:AR11 A12:C21 A22:AR22 B23:AR23 A24:C24 A25:AR25 B26:AR26 A27:C27 A28:AR28 B29:AR29 B30:C31 B32:AR33 B34:C34 B35:AR36 B37:C38 B39:AR40 B41:C41 B42:AR43 B44:C44 B45:AR46 B47:C47 B48:AR49 B50:C50 B51:AR52 B53:C53 B54:AR54 A55:AR1048576">
    <cfRule type="expression" priority="23">
      <formula>CELL("protect",A4)=0</formula>
    </cfRule>
  </conditionalFormatting>
  <conditionalFormatting sqref="A9:C9">
    <cfRule type="expression" priority="3">
      <formula>CELL("protect",A9)=0</formula>
    </cfRule>
  </conditionalFormatting>
  <conditionalFormatting sqref="P1:AR3">
    <cfRule type="expression" priority="24">
      <formula>CELL("protect",P1)=0</formula>
    </cfRule>
  </conditionalFormatting>
  <printOptions horizontalCentered="1"/>
  <pageMargins left="0.51181102362204722" right="0.47244094488188981" top="0.70866141732283472" bottom="0.19685039370078741" header="0.19685039370078741" footer="0.19685039370078741"/>
  <pageSetup paperSize="9" scale="55" fitToWidth="0" orientation="portrait" r:id="rId1"/>
  <headerFooter scaleWithDoc="0">
    <oddFooter>&amp;R&amp;"Meiryo UI,標準"&amp;10&amp;K01+012R８ZEH-M_交付申請_ver.1.0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55DA4-D5E6-4357-AB72-C213963AF012}">
  <sheetPr>
    <pageSetUpPr fitToPage="1"/>
  </sheetPr>
  <dimension ref="A1:AU38"/>
  <sheetViews>
    <sheetView showGridLines="0" showZeros="0" view="pageBreakPreview" zoomScaleNormal="55" zoomScaleSheetLayoutView="100" workbookViewId="0">
      <selection activeCell="AO1" sqref="AO1"/>
    </sheetView>
  </sheetViews>
  <sheetFormatPr defaultColWidth="3" defaultRowHeight="18" customHeight="1"/>
  <cols>
    <col min="1" max="4" width="3" style="31" customWidth="1"/>
    <col min="5" max="9" width="3" style="32" customWidth="1"/>
    <col min="10" max="11" width="3" style="205" customWidth="1"/>
    <col min="12" max="36" width="3" style="31" customWidth="1"/>
    <col min="37" max="37" width="3" style="60"/>
    <col min="38" max="40" width="3" style="31"/>
    <col min="41" max="41" width="3" style="218"/>
    <col min="42" max="42" width="3" style="217"/>
    <col min="43" max="16384" width="3" style="31"/>
  </cols>
  <sheetData>
    <row r="1" spans="1:40" ht="20.149999999999999" customHeight="1">
      <c r="A1" s="553" t="s">
        <v>540</v>
      </c>
      <c r="B1" s="553"/>
      <c r="C1" s="553"/>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553"/>
      <c r="AE1" s="553"/>
      <c r="AF1" s="553"/>
      <c r="AG1" s="553"/>
      <c r="AH1" s="553"/>
      <c r="AI1" s="553"/>
      <c r="AJ1" s="553"/>
      <c r="AK1" s="553"/>
      <c r="AL1" s="553"/>
      <c r="AM1" s="553"/>
      <c r="AN1" s="553"/>
    </row>
    <row r="2" spans="1:40" ht="20" customHeight="1">
      <c r="B2" s="446" t="s">
        <v>553</v>
      </c>
      <c r="C2" s="202" t="s">
        <v>280</v>
      </c>
      <c r="D2" s="202"/>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218"/>
    </row>
    <row r="3" spans="1:40" ht="80" customHeight="1">
      <c r="A3" s="7"/>
      <c r="B3" s="446"/>
      <c r="C3" s="554" t="s">
        <v>605</v>
      </c>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N3" s="554"/>
    </row>
    <row r="4" spans="1:40" ht="20" customHeight="1">
      <c r="A4" s="7"/>
      <c r="B4" s="398"/>
      <c r="C4" s="555" t="s">
        <v>380</v>
      </c>
      <c r="D4" s="555"/>
      <c r="E4" s="555"/>
      <c r="F4" s="555"/>
      <c r="G4" s="555"/>
      <c r="H4" s="555"/>
      <c r="I4" s="555"/>
      <c r="J4" s="555"/>
      <c r="K4" s="555"/>
      <c r="L4" s="555"/>
      <c r="M4" s="555"/>
      <c r="N4" s="555"/>
      <c r="O4" s="203"/>
      <c r="P4" s="203"/>
      <c r="Q4" s="203"/>
      <c r="R4" s="203"/>
      <c r="S4" s="203"/>
      <c r="T4" s="203"/>
      <c r="U4" s="203"/>
      <c r="V4" s="203"/>
      <c r="W4" s="203"/>
      <c r="X4" s="203"/>
      <c r="Y4" s="203"/>
      <c r="Z4" s="203"/>
      <c r="AA4" s="203"/>
      <c r="AB4" s="203"/>
      <c r="AC4" s="203"/>
      <c r="AD4" s="203"/>
      <c r="AE4" s="203"/>
      <c r="AF4" s="203"/>
      <c r="AG4" s="203"/>
      <c r="AH4" s="203"/>
      <c r="AI4" s="203"/>
      <c r="AJ4" s="203"/>
    </row>
    <row r="5" spans="1:40" s="60" customFormat="1" ht="20" customHeight="1">
      <c r="A5" s="7"/>
      <c r="B5" s="398"/>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c r="AJ5" s="398"/>
    </row>
    <row r="6" spans="1:40" s="60" customFormat="1" ht="20" customHeight="1">
      <c r="B6" s="409" t="s">
        <v>321</v>
      </c>
      <c r="C6" s="410" t="s">
        <v>281</v>
      </c>
      <c r="D6" s="410"/>
      <c r="E6" s="409"/>
      <c r="F6" s="409"/>
      <c r="G6" s="409"/>
      <c r="H6" s="409"/>
      <c r="I6" s="409"/>
      <c r="J6" s="409"/>
      <c r="K6" s="409"/>
      <c r="L6" s="409"/>
      <c r="M6" s="409"/>
      <c r="N6" s="409"/>
      <c r="O6" s="409"/>
      <c r="P6" s="409"/>
      <c r="Q6" s="409"/>
      <c r="R6" s="409"/>
      <c r="S6" s="409"/>
      <c r="T6" s="409"/>
      <c r="U6" s="409"/>
      <c r="V6" s="409"/>
      <c r="W6" s="409"/>
      <c r="X6" s="409"/>
      <c r="Y6" s="409"/>
      <c r="Z6" s="409"/>
      <c r="AA6" s="409"/>
      <c r="AB6" s="409"/>
      <c r="AC6" s="409"/>
      <c r="AD6" s="409"/>
      <c r="AE6" s="409"/>
      <c r="AF6" s="409"/>
      <c r="AG6" s="409"/>
      <c r="AH6" s="409"/>
      <c r="AI6" s="409"/>
      <c r="AJ6" s="409"/>
    </row>
    <row r="7" spans="1:40" s="60" customFormat="1" ht="147" customHeight="1">
      <c r="A7" s="7"/>
      <c r="B7" s="398"/>
      <c r="C7" s="549" t="s">
        <v>624</v>
      </c>
      <c r="D7" s="549"/>
      <c r="E7" s="552"/>
      <c r="F7" s="552"/>
      <c r="G7" s="552"/>
      <c r="H7" s="552"/>
      <c r="I7" s="552"/>
      <c r="J7" s="552"/>
      <c r="K7" s="552"/>
      <c r="L7" s="552"/>
      <c r="M7" s="552"/>
      <c r="N7" s="552"/>
      <c r="O7" s="552"/>
      <c r="P7" s="552"/>
      <c r="Q7" s="552"/>
      <c r="R7" s="552"/>
      <c r="S7" s="552"/>
      <c r="T7" s="552"/>
      <c r="U7" s="552"/>
      <c r="V7" s="552"/>
      <c r="W7" s="552"/>
      <c r="X7" s="552"/>
      <c r="Y7" s="552"/>
      <c r="Z7" s="552"/>
      <c r="AA7" s="552"/>
      <c r="AB7" s="552"/>
      <c r="AC7" s="552"/>
      <c r="AD7" s="552"/>
      <c r="AE7" s="552"/>
      <c r="AF7" s="552"/>
      <c r="AG7" s="552"/>
      <c r="AH7" s="552"/>
      <c r="AI7" s="552"/>
      <c r="AJ7" s="552"/>
      <c r="AK7" s="552"/>
      <c r="AL7" s="552"/>
      <c r="AM7" s="552"/>
      <c r="AN7" s="552"/>
    </row>
    <row r="8" spans="1:40" s="60" customFormat="1" ht="20" customHeight="1">
      <c r="A8" s="7"/>
      <c r="B8" s="398"/>
      <c r="C8" s="398"/>
      <c r="D8" s="398"/>
      <c r="E8" s="398"/>
      <c r="F8" s="32"/>
      <c r="G8" s="32"/>
      <c r="H8" s="32"/>
      <c r="I8" s="32"/>
      <c r="J8" s="398"/>
      <c r="K8" s="398"/>
      <c r="L8" s="398"/>
      <c r="M8" s="398"/>
      <c r="N8" s="398"/>
      <c r="O8" s="398"/>
      <c r="P8" s="398"/>
      <c r="Q8" s="398"/>
      <c r="R8" s="398"/>
      <c r="S8" s="398"/>
      <c r="T8" s="398"/>
      <c r="U8" s="398"/>
      <c r="V8" s="398"/>
      <c r="W8" s="398"/>
      <c r="X8" s="398"/>
      <c r="Y8" s="398"/>
      <c r="Z8" s="398"/>
      <c r="AA8" s="398"/>
      <c r="AB8" s="398"/>
      <c r="AC8" s="398"/>
      <c r="AD8" s="398"/>
      <c r="AE8" s="398"/>
      <c r="AF8" s="398"/>
      <c r="AG8" s="398"/>
      <c r="AH8" s="398"/>
      <c r="AI8" s="398"/>
      <c r="AJ8" s="398"/>
    </row>
    <row r="9" spans="1:40" s="60" customFormat="1" ht="20" customHeight="1">
      <c r="B9" s="409" t="s">
        <v>554</v>
      </c>
      <c r="C9" s="410" t="s">
        <v>282</v>
      </c>
      <c r="D9" s="410"/>
      <c r="E9" s="409"/>
      <c r="F9" s="409"/>
      <c r="G9" s="409"/>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row>
    <row r="10" spans="1:40" s="60" customFormat="1" ht="103.5" customHeight="1">
      <c r="A10" s="7"/>
      <c r="B10" s="398"/>
      <c r="C10" s="549" t="s">
        <v>606</v>
      </c>
      <c r="D10" s="549"/>
      <c r="E10" s="549"/>
      <c r="F10" s="549"/>
      <c r="G10" s="549"/>
      <c r="H10" s="549"/>
      <c r="I10" s="549"/>
      <c r="J10" s="549"/>
      <c r="K10" s="549"/>
      <c r="L10" s="549"/>
      <c r="M10" s="549"/>
      <c r="N10" s="549"/>
      <c r="O10" s="549"/>
      <c r="P10" s="549"/>
      <c r="Q10" s="549"/>
      <c r="R10" s="549"/>
      <c r="S10" s="549"/>
      <c r="T10" s="549"/>
      <c r="U10" s="549"/>
      <c r="V10" s="549"/>
      <c r="W10" s="549"/>
      <c r="X10" s="549"/>
      <c r="Y10" s="549"/>
      <c r="Z10" s="549"/>
      <c r="AA10" s="549"/>
      <c r="AB10" s="549"/>
      <c r="AC10" s="549"/>
      <c r="AD10" s="549"/>
      <c r="AE10" s="549"/>
      <c r="AF10" s="549"/>
      <c r="AG10" s="549"/>
      <c r="AH10" s="549"/>
      <c r="AI10" s="549"/>
      <c r="AJ10" s="549"/>
      <c r="AK10" s="549"/>
      <c r="AL10" s="549"/>
      <c r="AM10" s="549"/>
      <c r="AN10" s="549"/>
    </row>
    <row r="11" spans="1:40" s="60" customFormat="1" ht="20" customHeight="1">
      <c r="A11" s="7"/>
      <c r="B11" s="398"/>
      <c r="C11" s="398"/>
      <c r="D11" s="398"/>
      <c r="E11" s="398"/>
      <c r="F11" s="398"/>
      <c r="G11" s="398"/>
      <c r="H11" s="398"/>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398"/>
      <c r="AI11" s="398"/>
      <c r="AJ11" s="398"/>
    </row>
    <row r="12" spans="1:40" s="60" customFormat="1" ht="20" customHeight="1">
      <c r="B12" s="409" t="s">
        <v>555</v>
      </c>
      <c r="C12" s="410" t="s">
        <v>283</v>
      </c>
      <c r="D12" s="410"/>
      <c r="E12" s="409"/>
      <c r="F12" s="409"/>
      <c r="G12" s="409"/>
      <c r="H12" s="409"/>
      <c r="I12" s="409"/>
      <c r="J12" s="409"/>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c r="AI12" s="409"/>
      <c r="AJ12" s="409"/>
    </row>
    <row r="13" spans="1:40" s="60" customFormat="1" ht="88.5" customHeight="1">
      <c r="A13" s="7"/>
      <c r="B13" s="398"/>
      <c r="C13" s="549" t="s">
        <v>607</v>
      </c>
      <c r="D13" s="549"/>
      <c r="E13" s="549"/>
      <c r="F13" s="549"/>
      <c r="G13" s="549"/>
      <c r="H13" s="549"/>
      <c r="I13" s="549"/>
      <c r="J13" s="549"/>
      <c r="K13" s="549"/>
      <c r="L13" s="549"/>
      <c r="M13" s="549"/>
      <c r="N13" s="549"/>
      <c r="O13" s="549"/>
      <c r="P13" s="549"/>
      <c r="Q13" s="549"/>
      <c r="R13" s="549"/>
      <c r="S13" s="549"/>
      <c r="T13" s="549"/>
      <c r="U13" s="549"/>
      <c r="V13" s="549"/>
      <c r="W13" s="549"/>
      <c r="X13" s="549"/>
      <c r="Y13" s="549"/>
      <c r="Z13" s="549"/>
      <c r="AA13" s="549"/>
      <c r="AB13" s="549"/>
      <c r="AC13" s="549"/>
      <c r="AD13" s="549"/>
      <c r="AE13" s="549"/>
      <c r="AF13" s="549"/>
      <c r="AG13" s="549"/>
      <c r="AH13" s="549"/>
      <c r="AI13" s="549"/>
      <c r="AJ13" s="549"/>
      <c r="AK13" s="549"/>
      <c r="AL13" s="549"/>
      <c r="AM13" s="549"/>
      <c r="AN13" s="549"/>
    </row>
    <row r="14" spans="1:40" s="60" customFormat="1" ht="20" customHeight="1">
      <c r="A14" s="7"/>
      <c r="B14" s="398"/>
      <c r="C14" s="398"/>
      <c r="D14" s="398"/>
      <c r="E14" s="398"/>
      <c r="F14" s="398"/>
      <c r="G14" s="398"/>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row>
    <row r="15" spans="1:40" s="60" customFormat="1" ht="20" customHeight="1">
      <c r="B15" s="409" t="s">
        <v>556</v>
      </c>
      <c r="C15" s="410" t="s">
        <v>284</v>
      </c>
      <c r="D15" s="410"/>
      <c r="E15" s="409"/>
      <c r="F15" s="409"/>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409"/>
      <c r="AG15" s="409"/>
      <c r="AH15" s="409"/>
      <c r="AI15" s="409"/>
      <c r="AJ15" s="409"/>
    </row>
    <row r="16" spans="1:40" s="60" customFormat="1" ht="37" customHeight="1">
      <c r="A16" s="7"/>
      <c r="B16" s="398"/>
      <c r="C16" s="547" t="s">
        <v>608</v>
      </c>
      <c r="D16" s="547"/>
      <c r="E16" s="547"/>
      <c r="F16" s="547"/>
      <c r="G16" s="547"/>
      <c r="H16" s="547"/>
      <c r="I16" s="547"/>
      <c r="J16" s="547"/>
      <c r="K16" s="547"/>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7"/>
      <c r="AK16" s="547"/>
      <c r="AL16" s="547"/>
      <c r="AM16" s="547"/>
      <c r="AN16" s="547"/>
    </row>
    <row r="17" spans="1:47" s="60" customFormat="1" ht="20" customHeight="1">
      <c r="A17" s="7"/>
      <c r="B17" s="398"/>
      <c r="C17" s="556" t="s">
        <v>533</v>
      </c>
      <c r="D17" s="557"/>
      <c r="E17" s="558"/>
      <c r="F17" s="559" t="s">
        <v>642</v>
      </c>
      <c r="G17" s="560"/>
      <c r="H17" s="560"/>
      <c r="I17" s="560"/>
      <c r="J17" s="560"/>
      <c r="K17" s="561"/>
      <c r="L17" s="559" t="s">
        <v>536</v>
      </c>
      <c r="M17" s="560"/>
      <c r="N17" s="560"/>
      <c r="O17" s="560"/>
      <c r="P17" s="560"/>
      <c r="Q17" s="560"/>
      <c r="R17" s="560"/>
      <c r="S17" s="560"/>
      <c r="T17" s="560"/>
      <c r="U17" s="561"/>
      <c r="V17" s="559" t="s">
        <v>538</v>
      </c>
      <c r="W17" s="560"/>
      <c r="X17" s="560"/>
      <c r="Y17" s="560"/>
      <c r="Z17" s="560"/>
      <c r="AA17" s="560"/>
      <c r="AB17" s="560"/>
      <c r="AC17" s="561"/>
      <c r="AD17" s="559" t="s">
        <v>539</v>
      </c>
      <c r="AE17" s="560"/>
      <c r="AF17" s="560"/>
      <c r="AG17" s="560"/>
      <c r="AH17" s="560"/>
      <c r="AI17" s="561"/>
      <c r="AJ17" s="562" t="s">
        <v>348</v>
      </c>
      <c r="AK17" s="563"/>
      <c r="AL17" s="563"/>
      <c r="AM17" s="563"/>
      <c r="AN17" s="563"/>
    </row>
    <row r="18" spans="1:47" s="60" customFormat="1" ht="94.5" customHeight="1">
      <c r="A18" s="7"/>
      <c r="B18" s="398"/>
      <c r="C18" s="564" t="s">
        <v>349</v>
      </c>
      <c r="D18" s="565"/>
      <c r="E18" s="566"/>
      <c r="F18" s="567" t="s">
        <v>534</v>
      </c>
      <c r="G18" s="568"/>
      <c r="H18" s="568"/>
      <c r="I18" s="568"/>
      <c r="J18" s="568"/>
      <c r="K18" s="569"/>
      <c r="L18" s="1194" t="s">
        <v>641</v>
      </c>
      <c r="M18" s="1195"/>
      <c r="N18" s="1195"/>
      <c r="O18" s="1195"/>
      <c r="P18" s="1195"/>
      <c r="Q18" s="1195"/>
      <c r="R18" s="1195"/>
      <c r="S18" s="1195"/>
      <c r="T18" s="1195"/>
      <c r="U18" s="1196"/>
      <c r="V18" s="542" t="s">
        <v>609</v>
      </c>
      <c r="W18" s="543"/>
      <c r="X18" s="543"/>
      <c r="Y18" s="543"/>
      <c r="Z18" s="543"/>
      <c r="AA18" s="543"/>
      <c r="AB18" s="543"/>
      <c r="AC18" s="544"/>
      <c r="AD18" s="542" t="s">
        <v>563</v>
      </c>
      <c r="AE18" s="543"/>
      <c r="AF18" s="543"/>
      <c r="AG18" s="543"/>
      <c r="AH18" s="543"/>
      <c r="AI18" s="544"/>
      <c r="AJ18" s="527" t="s">
        <v>494</v>
      </c>
      <c r="AK18" s="528"/>
      <c r="AL18" s="528"/>
      <c r="AM18" s="528"/>
      <c r="AN18" s="529"/>
    </row>
    <row r="19" spans="1:47" s="60" customFormat="1" ht="94.5" customHeight="1">
      <c r="A19" s="7"/>
      <c r="B19" s="398"/>
      <c r="C19" s="530" t="s">
        <v>349</v>
      </c>
      <c r="D19" s="531"/>
      <c r="E19" s="532"/>
      <c r="F19" s="533" t="s">
        <v>535</v>
      </c>
      <c r="G19" s="534"/>
      <c r="H19" s="534"/>
      <c r="I19" s="534"/>
      <c r="J19" s="534"/>
      <c r="K19" s="535"/>
      <c r="L19" s="536" t="s">
        <v>537</v>
      </c>
      <c r="M19" s="537"/>
      <c r="N19" s="537"/>
      <c r="O19" s="537"/>
      <c r="P19" s="537"/>
      <c r="Q19" s="537"/>
      <c r="R19" s="537"/>
      <c r="S19" s="537"/>
      <c r="T19" s="537"/>
      <c r="U19" s="538"/>
      <c r="V19" s="539" t="s">
        <v>610</v>
      </c>
      <c r="W19" s="540"/>
      <c r="X19" s="540"/>
      <c r="Y19" s="540"/>
      <c r="Z19" s="540"/>
      <c r="AA19" s="540"/>
      <c r="AB19" s="540"/>
      <c r="AC19" s="541"/>
      <c r="AD19" s="542" t="s">
        <v>563</v>
      </c>
      <c r="AE19" s="543"/>
      <c r="AF19" s="543"/>
      <c r="AG19" s="543"/>
      <c r="AH19" s="543"/>
      <c r="AI19" s="544"/>
      <c r="AJ19" s="527" t="s">
        <v>494</v>
      </c>
      <c r="AK19" s="528"/>
      <c r="AL19" s="528"/>
      <c r="AM19" s="528"/>
      <c r="AN19" s="529"/>
    </row>
    <row r="20" spans="1:47" s="60" customFormat="1" ht="109.5" customHeight="1">
      <c r="A20" s="7"/>
      <c r="B20" s="398"/>
      <c r="C20" s="530" t="s">
        <v>349</v>
      </c>
      <c r="D20" s="531"/>
      <c r="E20" s="532"/>
      <c r="F20" s="527" t="s">
        <v>566</v>
      </c>
      <c r="G20" s="528"/>
      <c r="H20" s="528"/>
      <c r="I20" s="528"/>
      <c r="J20" s="528"/>
      <c r="K20" s="529"/>
      <c r="L20" s="542" t="s">
        <v>569</v>
      </c>
      <c r="M20" s="543"/>
      <c r="N20" s="543"/>
      <c r="O20" s="543"/>
      <c r="P20" s="543"/>
      <c r="Q20" s="543"/>
      <c r="R20" s="543"/>
      <c r="S20" s="543"/>
      <c r="T20" s="543"/>
      <c r="U20" s="544"/>
      <c r="V20" s="539" t="s">
        <v>611</v>
      </c>
      <c r="W20" s="540"/>
      <c r="X20" s="540"/>
      <c r="Y20" s="540"/>
      <c r="Z20" s="540"/>
      <c r="AA20" s="540"/>
      <c r="AB20" s="540"/>
      <c r="AC20" s="541"/>
      <c r="AD20" s="542" t="s">
        <v>568</v>
      </c>
      <c r="AE20" s="543"/>
      <c r="AF20" s="543"/>
      <c r="AG20" s="543"/>
      <c r="AH20" s="543"/>
      <c r="AI20" s="544"/>
      <c r="AJ20" s="533" t="s">
        <v>567</v>
      </c>
      <c r="AK20" s="534"/>
      <c r="AL20" s="534"/>
      <c r="AM20" s="534"/>
      <c r="AN20" s="535"/>
    </row>
    <row r="21" spans="1:47" s="60" customFormat="1" ht="20" customHeight="1">
      <c r="A21" s="7"/>
      <c r="B21" s="398"/>
      <c r="C21" s="445" t="s">
        <v>495</v>
      </c>
      <c r="D21" s="396"/>
      <c r="E21" s="397"/>
      <c r="F21" s="397"/>
      <c r="G21" s="397"/>
      <c r="H21" s="397"/>
      <c r="I21" s="397"/>
      <c r="J21" s="397"/>
      <c r="K21" s="397"/>
      <c r="L21" s="397"/>
      <c r="M21" s="397"/>
      <c r="N21" s="397"/>
      <c r="O21" s="397"/>
      <c r="P21" s="397"/>
      <c r="Q21" s="397"/>
      <c r="R21" s="397"/>
      <c r="S21" s="397"/>
      <c r="T21" s="397"/>
      <c r="U21" s="397"/>
      <c r="V21" s="397"/>
      <c r="W21" s="397"/>
      <c r="X21" s="397"/>
      <c r="Y21" s="397"/>
      <c r="Z21" s="397"/>
      <c r="AA21" s="397"/>
      <c r="AB21" s="397"/>
      <c r="AC21" s="397"/>
      <c r="AD21" s="397"/>
      <c r="AE21" s="397"/>
      <c r="AF21" s="397"/>
      <c r="AG21" s="397"/>
      <c r="AH21" s="397"/>
      <c r="AI21" s="397"/>
      <c r="AJ21" s="397"/>
      <c r="AK21" s="397"/>
      <c r="AL21" s="397"/>
      <c r="AM21" s="397"/>
      <c r="AN21" s="397"/>
    </row>
    <row r="22" spans="1:47" s="60" customFormat="1" ht="20" customHeight="1">
      <c r="A22" s="7"/>
      <c r="B22" s="398"/>
      <c r="C22" s="445" t="s">
        <v>558</v>
      </c>
      <c r="D22" s="396"/>
      <c r="E22" s="397"/>
      <c r="F22" s="397"/>
      <c r="G22" s="397"/>
      <c r="H22" s="397"/>
      <c r="I22" s="397"/>
      <c r="J22" s="397"/>
      <c r="K22" s="397"/>
      <c r="L22" s="397"/>
      <c r="M22" s="397"/>
      <c r="N22" s="397"/>
      <c r="O22" s="397"/>
      <c r="P22" s="397"/>
      <c r="Q22" s="397"/>
      <c r="R22" s="397"/>
      <c r="S22" s="397"/>
      <c r="T22" s="397"/>
      <c r="U22" s="397"/>
      <c r="V22" s="397"/>
      <c r="W22" s="397"/>
      <c r="X22" s="397"/>
      <c r="Y22" s="397"/>
      <c r="Z22" s="397"/>
      <c r="AA22" s="397"/>
      <c r="AB22" s="397"/>
      <c r="AC22" s="397"/>
      <c r="AD22" s="397"/>
      <c r="AE22" s="397"/>
      <c r="AF22" s="397"/>
      <c r="AG22" s="397"/>
      <c r="AH22" s="397"/>
      <c r="AI22" s="397"/>
      <c r="AJ22" s="397"/>
      <c r="AK22" s="397"/>
      <c r="AL22" s="397"/>
      <c r="AM22" s="397"/>
      <c r="AN22" s="397"/>
    </row>
    <row r="23" spans="1:47" s="60" customFormat="1" ht="20" customHeight="1">
      <c r="A23" s="7"/>
      <c r="B23" s="398"/>
      <c r="C23" s="411"/>
      <c r="D23" s="411"/>
      <c r="E23" s="411"/>
      <c r="F23" s="411"/>
      <c r="G23" s="411"/>
      <c r="H23" s="411"/>
      <c r="I23" s="411"/>
      <c r="J23" s="411"/>
      <c r="K23" s="411"/>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411"/>
      <c r="AJ23" s="411"/>
      <c r="AK23" s="411"/>
      <c r="AL23" s="411"/>
      <c r="AM23" s="411"/>
      <c r="AN23" s="411"/>
    </row>
    <row r="24" spans="1:47" s="60" customFormat="1" ht="20" customHeight="1">
      <c r="B24" s="398" t="s">
        <v>557</v>
      </c>
      <c r="C24" s="202" t="s">
        <v>285</v>
      </c>
      <c r="D24" s="202"/>
      <c r="E24" s="398"/>
      <c r="F24" s="398"/>
      <c r="G24" s="398"/>
      <c r="H24" s="398"/>
      <c r="I24" s="398"/>
      <c r="J24" s="398"/>
      <c r="K24" s="398"/>
      <c r="L24" s="398"/>
      <c r="M24" s="398"/>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8"/>
    </row>
    <row r="25" spans="1:47" s="60" customFormat="1" ht="72" customHeight="1">
      <c r="A25" s="7"/>
      <c r="B25" s="398"/>
      <c r="C25" s="549" t="s">
        <v>612</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405"/>
      <c r="AP25" s="405"/>
      <c r="AQ25" s="405"/>
      <c r="AR25" s="405"/>
      <c r="AS25" s="405"/>
      <c r="AT25" s="405"/>
      <c r="AU25" s="405"/>
    </row>
    <row r="26" spans="1:47" s="60" customFormat="1" ht="20" customHeight="1">
      <c r="A26" s="7"/>
      <c r="B26" s="398"/>
      <c r="C26" s="550" t="s">
        <v>286</v>
      </c>
      <c r="D26" s="550"/>
      <c r="E26" s="551"/>
      <c r="F26" s="551"/>
      <c r="G26" s="551"/>
      <c r="H26" s="551"/>
      <c r="I26" s="551"/>
      <c r="J26" s="551"/>
      <c r="K26" s="551"/>
      <c r="L26" s="551"/>
      <c r="M26" s="551"/>
      <c r="N26" s="551"/>
      <c r="O26" s="551"/>
      <c r="P26" s="551"/>
      <c r="Q26" s="551"/>
      <c r="R26" s="551"/>
      <c r="S26" s="551"/>
      <c r="T26" s="551"/>
      <c r="U26" s="203"/>
      <c r="V26" s="203"/>
      <c r="W26" s="203"/>
      <c r="X26" s="203"/>
      <c r="Y26" s="203"/>
      <c r="Z26" s="203"/>
      <c r="AA26" s="203"/>
      <c r="AB26" s="203"/>
      <c r="AC26" s="203"/>
      <c r="AD26" s="203"/>
      <c r="AE26" s="203"/>
      <c r="AF26" s="203"/>
      <c r="AG26" s="203"/>
      <c r="AH26" s="203"/>
      <c r="AI26" s="203"/>
      <c r="AJ26" s="203"/>
    </row>
    <row r="27" spans="1:47" s="60" customFormat="1" ht="20" customHeight="1">
      <c r="A27" s="7"/>
      <c r="B27" s="398"/>
      <c r="C27" s="398"/>
      <c r="D27" s="398"/>
      <c r="E27" s="398"/>
      <c r="F27" s="398"/>
      <c r="G27" s="398"/>
      <c r="H27" s="398"/>
      <c r="I27" s="398"/>
      <c r="J27" s="398"/>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row>
    <row r="28" spans="1:47" s="60" customFormat="1" ht="20" customHeight="1">
      <c r="B28" s="398" t="s">
        <v>318</v>
      </c>
      <c r="C28" s="202" t="s">
        <v>287</v>
      </c>
      <c r="D28" s="202"/>
      <c r="E28" s="398"/>
      <c r="F28" s="398"/>
      <c r="G28" s="398"/>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98"/>
      <c r="AG28" s="398"/>
      <c r="AH28" s="398"/>
      <c r="AI28" s="398"/>
      <c r="AJ28" s="398"/>
    </row>
    <row r="29" spans="1:47" s="60" customFormat="1" ht="20" customHeight="1">
      <c r="B29" s="7"/>
      <c r="C29" s="552" t="s">
        <v>381</v>
      </c>
      <c r="D29" s="552"/>
      <c r="E29" s="552"/>
      <c r="F29" s="552"/>
      <c r="G29" s="552"/>
      <c r="H29" s="552"/>
      <c r="I29" s="552"/>
      <c r="J29" s="552"/>
      <c r="K29" s="552"/>
      <c r="L29" s="552"/>
      <c r="M29" s="552"/>
      <c r="N29" s="552"/>
      <c r="O29" s="552"/>
      <c r="P29" s="552"/>
      <c r="Q29" s="552"/>
      <c r="R29" s="552"/>
      <c r="S29" s="552"/>
      <c r="T29" s="552"/>
      <c r="U29" s="552"/>
      <c r="V29" s="552"/>
      <c r="W29" s="552"/>
      <c r="X29" s="552"/>
      <c r="Y29" s="552"/>
      <c r="Z29" s="552"/>
      <c r="AA29" s="552"/>
      <c r="AB29" s="552"/>
      <c r="AC29" s="552"/>
      <c r="AD29" s="552"/>
      <c r="AE29" s="552"/>
      <c r="AF29" s="552"/>
      <c r="AG29" s="552"/>
      <c r="AH29" s="552"/>
      <c r="AI29" s="552"/>
      <c r="AJ29" s="552"/>
      <c r="AK29" s="552"/>
      <c r="AL29" s="552"/>
      <c r="AM29" s="552"/>
      <c r="AN29" s="552"/>
    </row>
    <row r="30" spans="1:47" s="60" customFormat="1" ht="20" customHeight="1">
      <c r="B30" s="7"/>
      <c r="C30" s="398"/>
      <c r="D30" s="398"/>
      <c r="E30" s="398"/>
      <c r="F30" s="398"/>
      <c r="G30" s="398"/>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row>
    <row r="31" spans="1:47" s="60" customFormat="1" ht="20" customHeight="1">
      <c r="B31" s="398" t="s">
        <v>359</v>
      </c>
      <c r="C31" s="202" t="s">
        <v>288</v>
      </c>
      <c r="D31" s="202"/>
      <c r="E31" s="398"/>
      <c r="F31" s="398"/>
      <c r="G31" s="398"/>
      <c r="H31" s="398"/>
      <c r="I31" s="398"/>
      <c r="J31" s="398"/>
      <c r="K31" s="398"/>
      <c r="L31" s="398"/>
      <c r="M31" s="398"/>
      <c r="N31" s="398"/>
      <c r="O31" s="398"/>
      <c r="P31" s="398"/>
      <c r="Q31" s="398"/>
      <c r="R31" s="398"/>
      <c r="S31" s="398"/>
      <c r="T31" s="398"/>
      <c r="U31" s="398"/>
      <c r="V31" s="398"/>
      <c r="W31" s="398"/>
      <c r="X31" s="398"/>
      <c r="Y31" s="398"/>
      <c r="Z31" s="398"/>
      <c r="AA31" s="398"/>
      <c r="AB31" s="398"/>
      <c r="AC31" s="398"/>
      <c r="AD31" s="398"/>
      <c r="AE31" s="398"/>
      <c r="AF31" s="398"/>
      <c r="AG31" s="398"/>
      <c r="AH31" s="398"/>
      <c r="AI31" s="398"/>
      <c r="AJ31" s="398"/>
    </row>
    <row r="32" spans="1:47" s="60" customFormat="1" ht="32.5" customHeight="1">
      <c r="B32" s="7"/>
      <c r="C32" s="547" t="s">
        <v>614</v>
      </c>
      <c r="D32" s="547"/>
      <c r="E32" s="547"/>
      <c r="F32" s="547"/>
      <c r="G32" s="547"/>
      <c r="H32" s="547"/>
      <c r="I32" s="547"/>
      <c r="J32" s="547"/>
      <c r="K32" s="547"/>
      <c r="L32" s="547"/>
      <c r="M32" s="547"/>
      <c r="N32" s="547"/>
      <c r="O32" s="547"/>
      <c r="P32" s="547"/>
      <c r="Q32" s="547"/>
      <c r="R32" s="547"/>
      <c r="S32" s="547"/>
      <c r="T32" s="547"/>
      <c r="U32" s="547"/>
      <c r="V32" s="547"/>
      <c r="W32" s="547"/>
      <c r="X32" s="547"/>
      <c r="Y32" s="547"/>
      <c r="Z32" s="547"/>
      <c r="AA32" s="547"/>
      <c r="AB32" s="547"/>
      <c r="AC32" s="547"/>
      <c r="AD32" s="547"/>
      <c r="AE32" s="547"/>
      <c r="AF32" s="547"/>
      <c r="AG32" s="547"/>
      <c r="AH32" s="547"/>
      <c r="AI32" s="547"/>
      <c r="AJ32" s="547"/>
      <c r="AK32" s="547"/>
      <c r="AL32" s="547"/>
      <c r="AM32" s="547"/>
      <c r="AN32" s="547"/>
    </row>
    <row r="33" spans="1:40" s="60" customFormat="1" ht="20" customHeight="1">
      <c r="B33" s="7"/>
      <c r="C33" s="398"/>
      <c r="D33" s="398"/>
      <c r="E33" s="398"/>
      <c r="F33" s="398"/>
      <c r="G33" s="398"/>
      <c r="H33" s="398"/>
      <c r="I33" s="398"/>
      <c r="J33" s="398"/>
      <c r="K33" s="398"/>
      <c r="L33" s="398"/>
      <c r="M33" s="398"/>
      <c r="N33" s="398"/>
      <c r="O33" s="398"/>
      <c r="P33" s="398"/>
      <c r="Q33" s="398"/>
      <c r="R33" s="398"/>
      <c r="S33" s="398"/>
      <c r="T33" s="398"/>
      <c r="U33" s="398"/>
      <c r="V33" s="398"/>
      <c r="W33" s="398"/>
      <c r="X33" s="398"/>
      <c r="Y33" s="398"/>
      <c r="Z33" s="398"/>
      <c r="AA33" s="398"/>
      <c r="AB33" s="398"/>
      <c r="AC33" s="398"/>
      <c r="AD33" s="398"/>
      <c r="AE33" s="398"/>
      <c r="AF33" s="398"/>
      <c r="AG33" s="398"/>
      <c r="AH33" s="398"/>
      <c r="AI33" s="398"/>
      <c r="AJ33" s="398"/>
    </row>
    <row r="34" spans="1:40" s="221" customFormat="1" ht="20" customHeight="1">
      <c r="B34" s="219" t="s">
        <v>362</v>
      </c>
      <c r="C34" s="220" t="s">
        <v>289</v>
      </c>
      <c r="D34" s="220"/>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row>
    <row r="35" spans="1:40" s="221" customFormat="1" ht="54.5" customHeight="1">
      <c r="A35" s="11"/>
      <c r="B35" s="219"/>
      <c r="C35" s="547" t="s">
        <v>613</v>
      </c>
      <c r="D35" s="547"/>
      <c r="E35" s="547"/>
      <c r="F35" s="547"/>
      <c r="G35" s="547"/>
      <c r="H35" s="547"/>
      <c r="I35" s="547"/>
      <c r="J35" s="547"/>
      <c r="K35" s="547"/>
      <c r="L35" s="547"/>
      <c r="M35" s="547"/>
      <c r="N35" s="547"/>
      <c r="O35" s="547"/>
      <c r="P35" s="547"/>
      <c r="Q35" s="547"/>
      <c r="R35" s="547"/>
      <c r="S35" s="547"/>
      <c r="T35" s="547"/>
      <c r="U35" s="547"/>
      <c r="V35" s="547"/>
      <c r="W35" s="547"/>
      <c r="X35" s="547"/>
      <c r="Y35" s="547"/>
      <c r="Z35" s="547"/>
      <c r="AA35" s="547"/>
      <c r="AB35" s="547"/>
      <c r="AC35" s="547"/>
      <c r="AD35" s="547"/>
      <c r="AE35" s="547"/>
      <c r="AF35" s="547"/>
      <c r="AG35" s="547"/>
      <c r="AH35" s="547"/>
      <c r="AI35" s="547"/>
      <c r="AJ35" s="547"/>
      <c r="AK35" s="547"/>
      <c r="AL35" s="547"/>
      <c r="AM35" s="547"/>
      <c r="AN35" s="547"/>
    </row>
    <row r="36" spans="1:40" s="221" customFormat="1" ht="20" customHeight="1">
      <c r="A36" s="11"/>
      <c r="B36" s="219"/>
      <c r="C36" s="219"/>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row>
    <row r="37" spans="1:40" s="60" customFormat="1" ht="48.5" customHeight="1">
      <c r="A37" s="7"/>
      <c r="B37" s="398"/>
      <c r="C37" s="547" t="s">
        <v>474</v>
      </c>
      <c r="D37" s="547"/>
      <c r="E37" s="548"/>
      <c r="F37" s="548"/>
      <c r="G37" s="548"/>
      <c r="H37" s="548"/>
      <c r="I37" s="548"/>
      <c r="J37" s="548"/>
      <c r="K37" s="548"/>
      <c r="L37" s="548"/>
      <c r="M37" s="548"/>
      <c r="N37" s="548"/>
      <c r="O37" s="548"/>
      <c r="P37" s="548"/>
      <c r="Q37" s="548"/>
      <c r="R37" s="548"/>
      <c r="S37" s="548"/>
      <c r="T37" s="548"/>
      <c r="U37" s="548"/>
      <c r="V37" s="548"/>
      <c r="W37" s="548"/>
      <c r="X37" s="548"/>
      <c r="Y37" s="548"/>
      <c r="Z37" s="548"/>
      <c r="AA37" s="548"/>
      <c r="AB37" s="548"/>
      <c r="AC37" s="548"/>
      <c r="AD37" s="548"/>
      <c r="AE37" s="548"/>
      <c r="AF37" s="548"/>
      <c r="AG37" s="548"/>
      <c r="AH37" s="548"/>
      <c r="AI37" s="548"/>
      <c r="AJ37" s="548"/>
      <c r="AK37" s="548"/>
      <c r="AL37" s="548"/>
      <c r="AM37" s="548"/>
      <c r="AN37" s="548"/>
    </row>
    <row r="38" spans="1:40" s="60" customFormat="1" ht="20" customHeight="1">
      <c r="B38" s="398"/>
      <c r="C38" s="545" t="s">
        <v>290</v>
      </c>
      <c r="D38" s="545"/>
      <c r="E38" s="546"/>
      <c r="F38" s="546"/>
      <c r="G38" s="546"/>
      <c r="H38" s="546"/>
      <c r="I38" s="546"/>
      <c r="J38" s="546"/>
      <c r="K38" s="546"/>
      <c r="L38" s="546"/>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row>
  </sheetData>
  <sheetProtection algorithmName="SHA-512" hashValue="4HpeMAbsbEGTQYrGRZCNTtDwx8X+W7u+/Aqh+XCTgDTTSeK8GAtkN/QQoeJaazH1APqzzdaYe18CdAPjfsrNkw==" saltValue="2Oy+ZfHRXR1qfPrY39mrIQ==" spinCount="100000" sheet="1" formatCells="0" formatRows="0" insertRows="0" deleteRows="0" autoFilter="0" pivotTables="0"/>
  <mergeCells count="38">
    <mergeCell ref="C13:AN13"/>
    <mergeCell ref="AJ18:AN18"/>
    <mergeCell ref="C16:AN16"/>
    <mergeCell ref="C17:E17"/>
    <mergeCell ref="F17:K17"/>
    <mergeCell ref="L17:U17"/>
    <mergeCell ref="V17:AC17"/>
    <mergeCell ref="AD17:AI17"/>
    <mergeCell ref="AJ17:AN17"/>
    <mergeCell ref="C18:E18"/>
    <mergeCell ref="F18:K18"/>
    <mergeCell ref="L18:U18"/>
    <mergeCell ref="V18:AC18"/>
    <mergeCell ref="AD18:AI18"/>
    <mergeCell ref="A1:AN1"/>
    <mergeCell ref="C3:AN3"/>
    <mergeCell ref="C4:N4"/>
    <mergeCell ref="C7:AN7"/>
    <mergeCell ref="C10:AN10"/>
    <mergeCell ref="C38:L38"/>
    <mergeCell ref="C37:AN37"/>
    <mergeCell ref="C25:AN25"/>
    <mergeCell ref="C26:T26"/>
    <mergeCell ref="C29:AN29"/>
    <mergeCell ref="C32:AN32"/>
    <mergeCell ref="C35:AN35"/>
    <mergeCell ref="C20:E20"/>
    <mergeCell ref="F20:K20"/>
    <mergeCell ref="AD20:AI20"/>
    <mergeCell ref="AJ20:AN20"/>
    <mergeCell ref="L20:U20"/>
    <mergeCell ref="V20:AC20"/>
    <mergeCell ref="AJ19:AN19"/>
    <mergeCell ref="C19:E19"/>
    <mergeCell ref="F19:K19"/>
    <mergeCell ref="L19:U19"/>
    <mergeCell ref="V19:AC19"/>
    <mergeCell ref="AD19:AI19"/>
  </mergeCells>
  <phoneticPr fontId="3"/>
  <conditionalFormatting sqref="A1 B2:AK2 A3:D4 O4:AK4 A5:AK5 B6:AK6 A7:D7 A8:E8 J8:AK8 B9:AK9 A11:AK11 B12:AK12 A14:AK14 B15:AK15 A16:D22 F17:I20 L17:L20 A23:C23 B24:AK24 A26:D26 AK26 A27:AK27 B28:AK28 B29:D29 B30:AK31 B32:D32 B33:AK34 A35:D35 A36:AK36 A37:D37 AK38 A39:AK1048576">
    <cfRule type="expression" priority="27">
      <formula>CELL("protect",A1)=0</formula>
    </cfRule>
  </conditionalFormatting>
  <conditionalFormatting sqref="A25:C25">
    <cfRule type="expression" priority="1">
      <formula>CELL("protect",A25)=0</formula>
    </cfRule>
  </conditionalFormatting>
  <conditionalFormatting sqref="A10:D10 A13:D13 B38:D38">
    <cfRule type="expression" priority="26">
      <formula>CELL("protect",A10)=0</formula>
    </cfRule>
  </conditionalFormatting>
  <hyperlinks>
    <hyperlink ref="C26" r:id="rId1" xr:uid="{0C4E6193-D8F1-419F-BCDA-D0C0F83AF133}"/>
    <hyperlink ref="C38" r:id="rId2" xr:uid="{09A623FE-AEB9-4E0D-9AA9-09A1EB40193E}"/>
    <hyperlink ref="C38:L38" r:id="rId3" display="p-support@sii.or.jp" xr:uid="{C28B5821-A240-415E-ADA0-8C2D5CCF25CD}"/>
    <hyperlink ref="C4" r:id="rId4" xr:uid="{B5E4C4C9-A7B8-40D8-93EB-D6FA2260F722}"/>
  </hyperlinks>
  <printOptions horizontalCentered="1"/>
  <pageMargins left="0.51181102362204722" right="0.47244094488188981" top="0.70866141732283472" bottom="0.19685039370078741" header="0.19685039370078741" footer="0.19685039370078741"/>
  <pageSetup paperSize="9" scale="51" fitToWidth="0" orientation="portrait" r:id="rId5"/>
  <headerFooter scaleWithDoc="0">
    <oddFooter>&amp;R&amp;"Meiryo UI,標準"&amp;10&amp;K01+012R８ZEH-M_交付申請_ver.1.0</oddFooter>
  </headerFooter>
  <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U67"/>
  <sheetViews>
    <sheetView showGridLines="0" view="pageBreakPreview" zoomScale="60" zoomScaleNormal="40" workbookViewId="0">
      <selection activeCell="H5" sqref="H5:W5"/>
    </sheetView>
  </sheetViews>
  <sheetFormatPr defaultColWidth="9" defaultRowHeight="17.5"/>
  <cols>
    <col min="1" max="51" width="4.33203125" style="170" customWidth="1"/>
    <col min="52" max="53" width="9" style="170"/>
    <col min="54" max="54" width="0" style="170" hidden="1" customWidth="1"/>
    <col min="55" max="16384" width="9" style="170"/>
  </cols>
  <sheetData>
    <row r="1" spans="1:73" s="391" customFormat="1" ht="38.5" customHeight="1">
      <c r="A1" s="389" t="s">
        <v>136</v>
      </c>
      <c r="B1" s="390"/>
      <c r="C1" s="390"/>
      <c r="D1" s="390"/>
      <c r="E1" s="390"/>
      <c r="F1" s="390"/>
      <c r="G1" s="390"/>
      <c r="AD1" s="392"/>
    </row>
    <row r="2" spans="1:73" s="394" customFormat="1" ht="38.5" customHeight="1">
      <c r="A2" s="389" t="s">
        <v>620</v>
      </c>
      <c r="B2" s="393"/>
      <c r="C2" s="393"/>
      <c r="D2" s="393"/>
      <c r="E2" s="393"/>
      <c r="F2" s="393"/>
      <c r="G2" s="393"/>
      <c r="AD2" s="395"/>
    </row>
    <row r="3" spans="1:73" s="168" customFormat="1" ht="32.5">
      <c r="A3" s="772" t="s">
        <v>275</v>
      </c>
      <c r="B3" s="772"/>
      <c r="C3" s="772"/>
      <c r="D3" s="772"/>
      <c r="E3" s="772"/>
      <c r="F3" s="772"/>
      <c r="G3" s="772"/>
      <c r="H3" s="772"/>
      <c r="I3" s="772"/>
      <c r="J3" s="772"/>
      <c r="K3" s="772"/>
      <c r="L3" s="772"/>
      <c r="M3" s="772"/>
      <c r="N3" s="772"/>
      <c r="O3" s="772"/>
      <c r="P3" s="772"/>
      <c r="Q3" s="772"/>
      <c r="R3" s="772"/>
      <c r="S3" s="772"/>
      <c r="T3" s="772"/>
      <c r="U3" s="772"/>
      <c r="V3" s="772"/>
      <c r="W3" s="772"/>
      <c r="X3" s="772"/>
      <c r="Y3" s="772"/>
      <c r="Z3" s="772"/>
      <c r="AA3" s="772"/>
      <c r="AB3" s="772"/>
      <c r="AC3" s="772"/>
      <c r="AD3" s="772"/>
      <c r="AE3" s="772"/>
      <c r="AF3" s="772"/>
      <c r="AG3" s="772"/>
      <c r="AH3" s="772"/>
      <c r="AI3" s="772"/>
      <c r="AJ3" s="772"/>
      <c r="AK3" s="772"/>
      <c r="AL3" s="772"/>
      <c r="AM3" s="772"/>
      <c r="AN3" s="772"/>
      <c r="AO3" s="772"/>
      <c r="AP3" s="772"/>
      <c r="AQ3" s="772"/>
      <c r="AR3" s="772"/>
      <c r="AS3" s="772"/>
      <c r="AT3" s="772"/>
      <c r="AU3" s="772"/>
      <c r="AV3" s="772"/>
      <c r="AW3" s="772"/>
      <c r="AX3" s="772"/>
      <c r="AY3" s="169"/>
      <c r="AZ3" s="294"/>
      <c r="BA3" s="294"/>
      <c r="BB3" s="294" t="s">
        <v>577</v>
      </c>
      <c r="BC3" s="294"/>
      <c r="BD3" s="294"/>
      <c r="BE3" s="294"/>
      <c r="BF3" s="294"/>
      <c r="BG3" s="294"/>
      <c r="BH3" s="294"/>
      <c r="BI3" s="294"/>
      <c r="BJ3" s="294"/>
      <c r="BK3" s="294"/>
      <c r="BL3" s="294"/>
      <c r="BM3" s="294"/>
      <c r="BN3" s="294"/>
      <c r="BO3" s="294"/>
      <c r="BP3" s="294"/>
      <c r="BQ3" s="294"/>
      <c r="BR3" s="294"/>
      <c r="BS3" s="294"/>
      <c r="BT3" s="294"/>
      <c r="BU3" s="294"/>
    </row>
    <row r="4" spans="1:73" ht="39" customHeight="1">
      <c r="A4" s="175" t="s">
        <v>615</v>
      </c>
      <c r="B4" s="175"/>
      <c r="C4" s="175"/>
      <c r="D4" s="175"/>
      <c r="E4" s="175"/>
      <c r="F4" s="175"/>
      <c r="G4" s="175"/>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1"/>
      <c r="AJ4" s="191"/>
      <c r="AK4" s="191"/>
      <c r="AL4" s="191"/>
      <c r="AM4" s="191"/>
      <c r="AN4" s="191"/>
      <c r="AO4" s="191"/>
      <c r="AP4" s="191"/>
      <c r="AQ4" s="191"/>
      <c r="AR4" s="191"/>
      <c r="AS4" s="191"/>
      <c r="AT4" s="191"/>
      <c r="AU4" s="191"/>
      <c r="AV4" s="191"/>
      <c r="AW4" s="191"/>
      <c r="AX4" s="191"/>
      <c r="AY4" s="172"/>
      <c r="AZ4" s="294"/>
      <c r="BA4" s="294"/>
      <c r="BB4" s="294" t="s">
        <v>578</v>
      </c>
      <c r="BC4" s="294"/>
      <c r="BD4" s="294"/>
      <c r="BE4" s="294"/>
      <c r="BF4" s="294"/>
      <c r="BG4" s="294"/>
      <c r="BH4" s="294"/>
      <c r="BI4" s="294"/>
      <c r="BJ4" s="294"/>
      <c r="BK4" s="294"/>
      <c r="BL4" s="294"/>
      <c r="BM4" s="294"/>
      <c r="BN4" s="294"/>
      <c r="BO4" s="294"/>
      <c r="BP4" s="294"/>
      <c r="BQ4" s="294"/>
      <c r="BR4" s="294"/>
      <c r="BS4" s="294"/>
      <c r="BT4" s="294"/>
      <c r="BU4" s="294"/>
    </row>
    <row r="5" spans="1:73" ht="45" customHeight="1">
      <c r="A5" s="773" t="s">
        <v>2</v>
      </c>
      <c r="B5" s="773"/>
      <c r="C5" s="773"/>
      <c r="D5" s="773"/>
      <c r="E5" s="773"/>
      <c r="F5" s="773"/>
      <c r="G5" s="773"/>
      <c r="H5" s="877"/>
      <c r="I5" s="877"/>
      <c r="J5" s="877"/>
      <c r="K5" s="877"/>
      <c r="L5" s="877"/>
      <c r="M5" s="877"/>
      <c r="N5" s="877"/>
      <c r="O5" s="877"/>
      <c r="P5" s="877"/>
      <c r="Q5" s="877"/>
      <c r="R5" s="877"/>
      <c r="S5" s="877"/>
      <c r="T5" s="877"/>
      <c r="U5" s="877"/>
      <c r="V5" s="877"/>
      <c r="W5" s="877"/>
      <c r="X5" s="190" t="s">
        <v>478</v>
      </c>
      <c r="Y5" s="354"/>
      <c r="Z5" s="354"/>
      <c r="AA5" s="354"/>
      <c r="AB5" s="354"/>
      <c r="AC5" s="354"/>
      <c r="AD5" s="354"/>
      <c r="AE5" s="354"/>
      <c r="AF5" s="354"/>
      <c r="AG5" s="354"/>
      <c r="AH5" s="354"/>
      <c r="AI5" s="354"/>
      <c r="AJ5" s="354"/>
      <c r="AK5" s="354"/>
      <c r="AL5" s="354"/>
      <c r="AM5" s="354"/>
      <c r="AN5" s="354"/>
      <c r="AO5" s="358"/>
      <c r="AP5" s="354"/>
      <c r="AQ5" s="354"/>
      <c r="AR5" s="354"/>
      <c r="AS5" s="354"/>
      <c r="AT5" s="354"/>
      <c r="AU5" s="354"/>
      <c r="AV5" s="354"/>
      <c r="AW5" s="354"/>
      <c r="AX5" s="354"/>
      <c r="AY5" s="172"/>
      <c r="AZ5" s="294"/>
      <c r="BA5" s="294"/>
      <c r="BB5" s="294" t="s">
        <v>576</v>
      </c>
      <c r="BC5" s="294"/>
      <c r="BD5" s="294"/>
      <c r="BE5" s="294"/>
      <c r="BF5" s="294"/>
      <c r="BG5" s="294"/>
      <c r="BH5" s="294"/>
      <c r="BI5" s="294"/>
      <c r="BJ5" s="294"/>
      <c r="BK5" s="294"/>
      <c r="BL5" s="294"/>
      <c r="BM5" s="294"/>
      <c r="BN5" s="294"/>
      <c r="BO5" s="294"/>
      <c r="BP5" s="294"/>
      <c r="BQ5" s="294"/>
      <c r="BR5" s="294"/>
      <c r="BS5" s="294"/>
      <c r="BT5" s="294"/>
      <c r="BU5" s="294"/>
    </row>
    <row r="6" spans="1:73" ht="45" customHeight="1">
      <c r="A6" s="774" t="s">
        <v>476</v>
      </c>
      <c r="B6" s="774"/>
      <c r="C6" s="774"/>
      <c r="D6" s="774"/>
      <c r="E6" s="774"/>
      <c r="F6" s="774"/>
      <c r="G6" s="774"/>
      <c r="H6" s="876"/>
      <c r="I6" s="876"/>
      <c r="J6" s="876"/>
      <c r="K6" s="876"/>
      <c r="L6" s="876"/>
      <c r="M6" s="876"/>
      <c r="N6" s="876"/>
      <c r="O6" s="876"/>
      <c r="P6" s="876"/>
      <c r="Q6" s="876"/>
      <c r="R6" s="876"/>
      <c r="S6" s="876"/>
      <c r="T6" s="876"/>
      <c r="U6" s="876"/>
      <c r="V6" s="876"/>
      <c r="W6" s="876"/>
      <c r="X6" s="190" t="s">
        <v>477</v>
      </c>
      <c r="Y6" s="355"/>
      <c r="Z6" s="355"/>
      <c r="AA6" s="355"/>
      <c r="AB6" s="355"/>
      <c r="AC6" s="355"/>
      <c r="AD6" s="355"/>
      <c r="AE6" s="468"/>
      <c r="AF6" s="355"/>
      <c r="AG6" s="355"/>
      <c r="AH6" s="355"/>
      <c r="AI6" s="355"/>
      <c r="AJ6" s="355"/>
      <c r="AK6" s="355"/>
      <c r="AL6" s="355"/>
      <c r="AM6" s="355"/>
      <c r="AN6" s="468"/>
      <c r="AO6" s="359"/>
      <c r="AP6" s="355"/>
      <c r="AQ6" s="355"/>
      <c r="AR6" s="355"/>
      <c r="AS6" s="355"/>
      <c r="AT6" s="355"/>
      <c r="AU6" s="355"/>
      <c r="AV6" s="355"/>
      <c r="AW6" s="355"/>
      <c r="AX6" s="355"/>
      <c r="AY6" s="172"/>
      <c r="AZ6" s="294"/>
      <c r="BA6" s="294"/>
      <c r="BB6" s="294" t="s">
        <v>578</v>
      </c>
      <c r="BC6" s="294"/>
      <c r="BD6" s="294"/>
      <c r="BE6" s="294"/>
      <c r="BF6" s="294"/>
      <c r="BG6" s="294"/>
      <c r="BH6" s="294"/>
      <c r="BI6" s="294"/>
      <c r="BJ6" s="294"/>
      <c r="BK6" s="294"/>
      <c r="BL6" s="294"/>
      <c r="BM6" s="294"/>
      <c r="BN6" s="294"/>
      <c r="BO6" s="294"/>
      <c r="BP6" s="294"/>
      <c r="BQ6" s="294"/>
      <c r="BR6" s="294"/>
      <c r="BS6" s="294"/>
      <c r="BT6" s="294"/>
      <c r="BU6" s="294"/>
    </row>
    <row r="7" spans="1:73" ht="45" customHeight="1">
      <c r="A7" s="773" t="s">
        <v>3</v>
      </c>
      <c r="B7" s="773"/>
      <c r="C7" s="773"/>
      <c r="D7" s="773"/>
      <c r="E7" s="773"/>
      <c r="F7" s="773"/>
      <c r="G7" s="773"/>
      <c r="H7" s="880"/>
      <c r="I7" s="880"/>
      <c r="J7" s="880"/>
      <c r="K7" s="880"/>
      <c r="L7" s="880"/>
      <c r="M7" s="880"/>
      <c r="N7" s="880"/>
      <c r="O7" s="880"/>
      <c r="P7" s="880"/>
      <c r="Q7" s="880"/>
      <c r="R7" s="880"/>
      <c r="S7" s="880"/>
      <c r="T7" s="880"/>
      <c r="U7" s="880"/>
      <c r="V7" s="880"/>
      <c r="W7" s="880"/>
      <c r="X7" s="880"/>
      <c r="Y7" s="880"/>
      <c r="Z7" s="880"/>
      <c r="AA7" s="880"/>
      <c r="AB7" s="880"/>
      <c r="AC7" s="880"/>
      <c r="AD7" s="880"/>
      <c r="AE7" s="880"/>
      <c r="AF7" s="880"/>
      <c r="AG7" s="880"/>
      <c r="AH7" s="880"/>
      <c r="AI7" s="880"/>
      <c r="AJ7" s="880"/>
      <c r="AK7" s="880"/>
      <c r="AL7" s="880"/>
      <c r="AM7" s="881"/>
      <c r="AN7" s="878" t="str">
        <f>IF(H6="低層ＺＥＨーＭ促進事業","低層ＺＥＨーＭ促進事業",IF(H6="中層ＺＥＨーＭ支援事業","中層ＺＥＨーＭ支援事業",""))</f>
        <v/>
      </c>
      <c r="AO7" s="878"/>
      <c r="AP7" s="878"/>
      <c r="AQ7" s="878"/>
      <c r="AR7" s="878"/>
      <c r="AS7" s="878"/>
      <c r="AT7" s="878"/>
      <c r="AU7" s="878"/>
      <c r="AV7" s="878"/>
      <c r="AW7" s="878"/>
      <c r="AX7" s="879"/>
      <c r="AY7" s="172"/>
      <c r="AZ7" s="356"/>
      <c r="BA7" s="294"/>
      <c r="BB7" s="294" t="s">
        <v>576</v>
      </c>
      <c r="BC7" s="294"/>
      <c r="BD7" s="294"/>
      <c r="BE7" s="294"/>
      <c r="BF7" s="294"/>
      <c r="BG7" s="294"/>
      <c r="BH7" s="294"/>
      <c r="BI7" s="294"/>
      <c r="BJ7" s="294"/>
      <c r="BK7" s="294"/>
      <c r="BL7" s="294"/>
      <c r="BM7" s="294"/>
      <c r="BN7" s="294"/>
      <c r="BO7" s="294"/>
      <c r="BP7" s="294"/>
      <c r="BQ7" s="294"/>
      <c r="BR7" s="294"/>
      <c r="BS7" s="294"/>
      <c r="BT7" s="294"/>
      <c r="BU7" s="294"/>
    </row>
    <row r="8" spans="1:73" ht="25.5">
      <c r="A8" s="180"/>
      <c r="B8" s="180"/>
      <c r="C8" s="180"/>
      <c r="D8" s="180"/>
      <c r="E8" s="180"/>
      <c r="F8" s="180"/>
      <c r="G8" s="703" t="s">
        <v>626</v>
      </c>
      <c r="H8" s="703"/>
      <c r="I8" s="703"/>
      <c r="J8" s="703"/>
      <c r="K8" s="703"/>
      <c r="L8" s="703"/>
      <c r="M8" s="703"/>
      <c r="N8" s="703"/>
      <c r="O8" s="703"/>
      <c r="P8" s="703"/>
      <c r="Q8" s="703"/>
      <c r="R8" s="703"/>
      <c r="S8" s="703"/>
      <c r="T8" s="703"/>
      <c r="U8" s="703"/>
      <c r="V8" s="703"/>
      <c r="W8" s="703"/>
      <c r="X8" s="703"/>
      <c r="Y8" s="703"/>
      <c r="Z8" s="703"/>
      <c r="AA8" s="703"/>
      <c r="AB8" s="703"/>
      <c r="AC8" s="703"/>
      <c r="AD8" s="703"/>
      <c r="AE8" s="703"/>
      <c r="AF8" s="703"/>
      <c r="AG8" s="703"/>
      <c r="AH8" s="703"/>
      <c r="AI8" s="703"/>
      <c r="AJ8" s="703"/>
      <c r="AK8" s="703"/>
      <c r="AL8" s="703"/>
      <c r="AM8" s="703"/>
      <c r="AN8" s="703"/>
      <c r="AO8" s="703"/>
      <c r="AP8" s="703"/>
      <c r="AQ8" s="703"/>
      <c r="AR8" s="703"/>
      <c r="AS8" s="703"/>
      <c r="AT8" s="703"/>
      <c r="AU8" s="703"/>
      <c r="AV8" s="703"/>
      <c r="AW8" s="703"/>
      <c r="AX8" s="703"/>
      <c r="AY8" s="172"/>
      <c r="AZ8" s="356"/>
      <c r="BA8" s="294"/>
      <c r="BB8" s="294" t="s">
        <v>579</v>
      </c>
      <c r="BC8" s="294"/>
      <c r="BD8" s="294"/>
      <c r="BE8" s="294"/>
      <c r="BF8" s="294"/>
      <c r="BG8" s="294"/>
      <c r="BH8" s="294"/>
      <c r="BI8" s="294"/>
      <c r="BJ8" s="294"/>
      <c r="BK8" s="294"/>
      <c r="BL8" s="294"/>
      <c r="BM8" s="294"/>
      <c r="BN8" s="294"/>
      <c r="BO8" s="294"/>
      <c r="BP8" s="294"/>
      <c r="BQ8" s="294"/>
      <c r="BR8" s="294"/>
      <c r="BS8" s="294"/>
      <c r="BT8" s="294"/>
      <c r="BU8" s="294"/>
    </row>
    <row r="9" spans="1:73" ht="39" customHeight="1">
      <c r="A9" s="175" t="s">
        <v>519</v>
      </c>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1"/>
      <c r="AJ9" s="191"/>
      <c r="AK9" s="191"/>
      <c r="AL9" s="191"/>
      <c r="AM9" s="191"/>
      <c r="AN9" s="191"/>
      <c r="AO9" s="191"/>
      <c r="AP9" s="191"/>
      <c r="AQ9" s="191"/>
      <c r="AR9" s="191"/>
      <c r="AS9" s="191"/>
      <c r="AT9" s="191"/>
      <c r="AU9" s="191"/>
      <c r="AV9" s="191"/>
      <c r="AW9" s="191"/>
      <c r="AX9" s="191"/>
      <c r="AY9" s="172"/>
      <c r="AZ9" s="294"/>
      <c r="BA9" s="294"/>
      <c r="BB9" s="294"/>
      <c r="BC9" s="294"/>
      <c r="BD9" s="294"/>
      <c r="BE9" s="294"/>
      <c r="BF9" s="294"/>
      <c r="BG9" s="294"/>
      <c r="BH9" s="294"/>
      <c r="BI9" s="294"/>
      <c r="BJ9" s="294"/>
      <c r="BK9" s="294"/>
      <c r="BL9" s="294"/>
      <c r="BM9" s="294"/>
      <c r="BN9" s="294"/>
      <c r="BO9" s="294"/>
      <c r="BP9" s="294"/>
      <c r="BQ9" s="294"/>
      <c r="BR9" s="294"/>
      <c r="BS9" s="294"/>
      <c r="BT9" s="294"/>
      <c r="BU9" s="294"/>
    </row>
    <row r="10" spans="1:73" ht="30" customHeight="1">
      <c r="A10" s="777" t="s">
        <v>225</v>
      </c>
      <c r="B10" s="599"/>
      <c r="C10" s="599"/>
      <c r="D10" s="599"/>
      <c r="E10" s="599"/>
      <c r="F10" s="599"/>
      <c r="G10" s="600"/>
      <c r="H10" s="777" t="s">
        <v>226</v>
      </c>
      <c r="I10" s="599"/>
      <c r="J10" s="599"/>
      <c r="K10" s="599"/>
      <c r="L10" s="599"/>
      <c r="M10" s="792"/>
      <c r="N10" s="793"/>
      <c r="O10" s="793"/>
      <c r="P10" s="793"/>
      <c r="Q10" s="793"/>
      <c r="R10" s="794"/>
      <c r="S10" s="777" t="s">
        <v>227</v>
      </c>
      <c r="T10" s="599"/>
      <c r="U10" s="599"/>
      <c r="V10" s="599"/>
      <c r="W10" s="600"/>
      <c r="X10" s="792"/>
      <c r="Y10" s="793"/>
      <c r="Z10" s="793"/>
      <c r="AA10" s="793"/>
      <c r="AB10" s="793"/>
      <c r="AC10" s="793"/>
      <c r="AD10" s="777" t="s">
        <v>228</v>
      </c>
      <c r="AE10" s="599"/>
      <c r="AF10" s="599"/>
      <c r="AG10" s="600"/>
      <c r="AH10" s="792"/>
      <c r="AI10" s="793"/>
      <c r="AJ10" s="793"/>
      <c r="AK10" s="793"/>
      <c r="AL10" s="793"/>
      <c r="AM10" s="793"/>
      <c r="AN10" s="793"/>
      <c r="AO10" s="793"/>
      <c r="AP10" s="793"/>
      <c r="AQ10" s="793"/>
      <c r="AR10" s="793"/>
      <c r="AS10" s="793"/>
      <c r="AT10" s="793"/>
      <c r="AU10" s="793"/>
      <c r="AV10" s="793"/>
      <c r="AW10" s="793"/>
      <c r="AX10" s="794"/>
      <c r="AY10" s="172"/>
      <c r="AZ10" s="294"/>
      <c r="BA10" s="294"/>
      <c r="BB10" s="294"/>
      <c r="BC10" s="294"/>
      <c r="BD10" s="294"/>
      <c r="BE10" s="294"/>
      <c r="BF10" s="294"/>
      <c r="BG10" s="294"/>
      <c r="BH10" s="294"/>
      <c r="BI10" s="294"/>
      <c r="BJ10" s="294"/>
      <c r="BK10" s="294"/>
      <c r="BL10" s="294"/>
      <c r="BM10" s="294"/>
      <c r="BN10" s="294"/>
      <c r="BO10" s="294"/>
      <c r="BP10" s="294"/>
      <c r="BQ10" s="294"/>
      <c r="BR10" s="294"/>
      <c r="BS10" s="294"/>
      <c r="BT10" s="294"/>
      <c r="BU10" s="294"/>
    </row>
    <row r="11" spans="1:73" ht="30" customHeight="1">
      <c r="A11" s="777" t="s">
        <v>4</v>
      </c>
      <c r="B11" s="599"/>
      <c r="C11" s="599"/>
      <c r="D11" s="599"/>
      <c r="E11" s="599"/>
      <c r="F11" s="599"/>
      <c r="G11" s="600"/>
      <c r="H11" s="779" t="s">
        <v>117</v>
      </c>
      <c r="I11" s="780"/>
      <c r="J11" s="780"/>
      <c r="K11" s="780"/>
      <c r="L11" s="781"/>
      <c r="M11" s="778" t="s">
        <v>118</v>
      </c>
      <c r="N11" s="778"/>
      <c r="O11" s="778"/>
      <c r="P11" s="778"/>
      <c r="Q11" s="778"/>
      <c r="R11" s="778"/>
      <c r="S11" s="775"/>
      <c r="T11" s="775"/>
      <c r="U11" s="775"/>
      <c r="V11" s="775"/>
      <c r="W11" s="775"/>
      <c r="X11" s="775"/>
      <c r="Y11" s="776"/>
      <c r="Z11" s="777" t="s">
        <v>5</v>
      </c>
      <c r="AA11" s="599"/>
      <c r="AB11" s="599"/>
      <c r="AC11" s="599"/>
      <c r="AD11" s="599"/>
      <c r="AE11" s="600"/>
      <c r="AF11" s="891"/>
      <c r="AG11" s="775"/>
      <c r="AH11" s="775"/>
      <c r="AI11" s="775"/>
      <c r="AJ11" s="775"/>
      <c r="AK11" s="775"/>
      <c r="AL11" s="775"/>
      <c r="AM11" s="776"/>
      <c r="AN11" s="777" t="s">
        <v>93</v>
      </c>
      <c r="AO11" s="599"/>
      <c r="AP11" s="599"/>
      <c r="AQ11" s="599"/>
      <c r="AR11" s="599"/>
      <c r="AS11" s="600"/>
      <c r="AT11" s="780" t="str">
        <f>IF(ＣＬＴ!$I$5="導入有り","有り","")</f>
        <v/>
      </c>
      <c r="AU11" s="780"/>
      <c r="AV11" s="780"/>
      <c r="AW11" s="780"/>
      <c r="AX11" s="781"/>
      <c r="AY11" s="172"/>
      <c r="AZ11" s="294"/>
      <c r="BA11" s="294"/>
      <c r="BB11" s="294"/>
      <c r="BC11" s="294"/>
      <c r="BD11" s="294"/>
      <c r="BE11" s="294"/>
      <c r="BF11" s="294"/>
      <c r="BG11" s="294"/>
      <c r="BH11" s="294"/>
      <c r="BI11" s="294"/>
      <c r="BJ11" s="294"/>
      <c r="BK11" s="294"/>
      <c r="BL11" s="294"/>
      <c r="BM11" s="294"/>
      <c r="BN11" s="294"/>
      <c r="BO11" s="294"/>
      <c r="BP11" s="294"/>
      <c r="BQ11" s="294"/>
      <c r="BR11" s="294"/>
      <c r="BS11" s="294"/>
      <c r="BT11" s="294"/>
      <c r="BU11" s="294"/>
    </row>
    <row r="12" spans="1:73" ht="30" customHeight="1">
      <c r="A12" s="777" t="s">
        <v>6</v>
      </c>
      <c r="B12" s="599"/>
      <c r="C12" s="599"/>
      <c r="D12" s="599"/>
      <c r="E12" s="599"/>
      <c r="F12" s="599"/>
      <c r="G12" s="600"/>
      <c r="H12" s="891"/>
      <c r="I12" s="775"/>
      <c r="J12" s="775"/>
      <c r="K12" s="775"/>
      <c r="L12" s="776"/>
      <c r="M12" s="777" t="s">
        <v>7</v>
      </c>
      <c r="N12" s="599"/>
      <c r="O12" s="599"/>
      <c r="P12" s="599"/>
      <c r="Q12" s="599"/>
      <c r="R12" s="600"/>
      <c r="S12" s="782">
        <f>COUNTA(住戸一覧!C8:C237)</f>
        <v>0</v>
      </c>
      <c r="T12" s="783"/>
      <c r="U12" s="783"/>
      <c r="V12" s="783"/>
      <c r="W12" s="783"/>
      <c r="X12" s="783"/>
      <c r="Y12" s="174" t="s">
        <v>8</v>
      </c>
      <c r="Z12" s="704" t="s">
        <v>583</v>
      </c>
      <c r="AA12" s="784"/>
      <c r="AB12" s="784"/>
      <c r="AC12" s="784"/>
      <c r="AD12" s="784"/>
      <c r="AE12" s="785"/>
      <c r="AF12" s="833"/>
      <c r="AG12" s="834"/>
      <c r="AH12" s="834"/>
      <c r="AI12" s="806" t="s">
        <v>9</v>
      </c>
      <c r="AJ12" s="894" t="s">
        <v>10</v>
      </c>
      <c r="AK12" s="895"/>
      <c r="AL12" s="895"/>
      <c r="AM12" s="896"/>
      <c r="AN12" s="814">
        <f>SUM(住戸一覧!E:E)</f>
        <v>0</v>
      </c>
      <c r="AO12" s="815"/>
      <c r="AP12" s="815"/>
      <c r="AQ12" s="174" t="s">
        <v>9</v>
      </c>
      <c r="AR12" s="795" t="s">
        <v>11</v>
      </c>
      <c r="AS12" s="796"/>
      <c r="AT12" s="797"/>
      <c r="AU12" s="824">
        <f>IFERROR(IF(OR(AN12="",S12=""),0,AN12/S12),0)</f>
        <v>0</v>
      </c>
      <c r="AV12" s="825"/>
      <c r="AW12" s="825"/>
      <c r="AX12" s="830" t="s">
        <v>12</v>
      </c>
      <c r="AY12" s="172"/>
      <c r="AZ12" s="356"/>
      <c r="BA12" s="294"/>
      <c r="BB12" s="294"/>
      <c r="BC12" s="294"/>
      <c r="BD12" s="294"/>
      <c r="BE12" s="294"/>
      <c r="BF12" s="294"/>
      <c r="BG12" s="294"/>
      <c r="BH12" s="294"/>
      <c r="BI12" s="294"/>
      <c r="BJ12" s="294"/>
      <c r="BK12" s="294"/>
      <c r="BL12" s="294"/>
      <c r="BM12" s="294"/>
      <c r="BN12" s="294"/>
      <c r="BO12" s="294"/>
      <c r="BP12" s="294"/>
      <c r="BQ12" s="294"/>
      <c r="BR12" s="294"/>
      <c r="BS12" s="294"/>
      <c r="BT12" s="294"/>
      <c r="BU12" s="294"/>
    </row>
    <row r="13" spans="1:73" ht="30" customHeight="1">
      <c r="A13" s="882" t="s">
        <v>13</v>
      </c>
      <c r="B13" s="883"/>
      <c r="C13" s="883"/>
      <c r="D13" s="883"/>
      <c r="E13" s="883"/>
      <c r="F13" s="883"/>
      <c r="G13" s="884"/>
      <c r="H13" s="888" t="s">
        <v>14</v>
      </c>
      <c r="I13" s="889"/>
      <c r="J13" s="889"/>
      <c r="K13" s="889"/>
      <c r="L13" s="890"/>
      <c r="M13" s="725" t="s">
        <v>15</v>
      </c>
      <c r="N13" s="726"/>
      <c r="O13" s="726"/>
      <c r="P13" s="812">
        <v>0</v>
      </c>
      <c r="Q13" s="812"/>
      <c r="R13" s="178" t="s">
        <v>16</v>
      </c>
      <c r="S13" s="725" t="s">
        <v>17</v>
      </c>
      <c r="T13" s="726"/>
      <c r="U13" s="726"/>
      <c r="V13" s="813"/>
      <c r="W13" s="813"/>
      <c r="X13" s="813"/>
      <c r="Y13" s="178" t="s">
        <v>16</v>
      </c>
      <c r="Z13" s="786"/>
      <c r="AA13" s="787"/>
      <c r="AB13" s="787"/>
      <c r="AC13" s="787"/>
      <c r="AD13" s="787"/>
      <c r="AE13" s="788"/>
      <c r="AF13" s="835"/>
      <c r="AG13" s="836"/>
      <c r="AH13" s="836"/>
      <c r="AI13" s="807"/>
      <c r="AJ13" s="819" t="s">
        <v>133</v>
      </c>
      <c r="AK13" s="820"/>
      <c r="AL13" s="820"/>
      <c r="AM13" s="821"/>
      <c r="AN13" s="822">
        <f>AF12-AN12-AN14</f>
        <v>0</v>
      </c>
      <c r="AO13" s="823"/>
      <c r="AP13" s="823"/>
      <c r="AQ13" s="174" t="s">
        <v>9</v>
      </c>
      <c r="AR13" s="798"/>
      <c r="AS13" s="799"/>
      <c r="AT13" s="800"/>
      <c r="AU13" s="826"/>
      <c r="AV13" s="827"/>
      <c r="AW13" s="827"/>
      <c r="AX13" s="831"/>
      <c r="AY13" s="172"/>
      <c r="AZ13" s="295"/>
      <c r="BA13" s="294"/>
      <c r="BB13" s="294"/>
      <c r="BC13" s="294"/>
      <c r="BD13" s="294"/>
      <c r="BE13" s="294"/>
      <c r="BF13" s="294"/>
      <c r="BG13" s="294"/>
      <c r="BH13" s="294"/>
      <c r="BI13" s="294"/>
      <c r="BJ13" s="294"/>
      <c r="BK13" s="294"/>
      <c r="BL13" s="294"/>
      <c r="BM13" s="294"/>
      <c r="BN13" s="294"/>
      <c r="BO13" s="294"/>
      <c r="BP13" s="294"/>
      <c r="BQ13" s="294"/>
      <c r="BR13" s="294"/>
      <c r="BS13" s="294"/>
      <c r="BT13" s="294"/>
      <c r="BU13" s="294"/>
    </row>
    <row r="14" spans="1:73" ht="30" customHeight="1">
      <c r="A14" s="885"/>
      <c r="B14" s="886"/>
      <c r="C14" s="886"/>
      <c r="D14" s="886"/>
      <c r="E14" s="886"/>
      <c r="F14" s="886"/>
      <c r="G14" s="887"/>
      <c r="H14" s="727" t="s">
        <v>18</v>
      </c>
      <c r="I14" s="728"/>
      <c r="J14" s="728"/>
      <c r="K14" s="728"/>
      <c r="L14" s="762"/>
      <c r="M14" s="817" t="s">
        <v>15</v>
      </c>
      <c r="N14" s="818"/>
      <c r="O14" s="818"/>
      <c r="P14" s="892">
        <v>0</v>
      </c>
      <c r="Q14" s="892"/>
      <c r="R14" s="179" t="s">
        <v>86</v>
      </c>
      <c r="S14" s="817" t="s">
        <v>17</v>
      </c>
      <c r="T14" s="818"/>
      <c r="U14" s="818"/>
      <c r="V14" s="893"/>
      <c r="W14" s="893"/>
      <c r="X14" s="893"/>
      <c r="Y14" s="179" t="s">
        <v>86</v>
      </c>
      <c r="Z14" s="789"/>
      <c r="AA14" s="790"/>
      <c r="AB14" s="790"/>
      <c r="AC14" s="790"/>
      <c r="AD14" s="790"/>
      <c r="AE14" s="791"/>
      <c r="AF14" s="837"/>
      <c r="AG14" s="838"/>
      <c r="AH14" s="838"/>
      <c r="AI14" s="808"/>
      <c r="AJ14" s="809" t="s">
        <v>19</v>
      </c>
      <c r="AK14" s="810"/>
      <c r="AL14" s="810"/>
      <c r="AM14" s="811"/>
      <c r="AN14" s="804"/>
      <c r="AO14" s="805"/>
      <c r="AP14" s="805"/>
      <c r="AQ14" s="174" t="s">
        <v>9</v>
      </c>
      <c r="AR14" s="801"/>
      <c r="AS14" s="802"/>
      <c r="AT14" s="803"/>
      <c r="AU14" s="828"/>
      <c r="AV14" s="829"/>
      <c r="AW14" s="829"/>
      <c r="AX14" s="832"/>
      <c r="AY14" s="180"/>
      <c r="AZ14" s="356"/>
      <c r="BA14" s="294"/>
      <c r="BB14" s="294"/>
      <c r="BC14" s="294"/>
      <c r="BD14" s="294"/>
      <c r="BE14" s="294"/>
      <c r="BF14" s="294"/>
      <c r="BG14" s="294"/>
      <c r="BH14" s="294"/>
      <c r="BI14" s="294"/>
      <c r="BJ14" s="294"/>
      <c r="BK14" s="294"/>
      <c r="BL14" s="294"/>
      <c r="BM14" s="294"/>
      <c r="BN14" s="294"/>
      <c r="BO14" s="294"/>
      <c r="BP14" s="294"/>
      <c r="BQ14" s="294"/>
      <c r="BR14" s="294"/>
      <c r="BS14" s="294"/>
      <c r="BT14" s="294"/>
      <c r="BU14" s="294"/>
    </row>
    <row r="15" spans="1:73" ht="39" customHeight="1">
      <c r="A15" s="177" t="s">
        <v>520</v>
      </c>
      <c r="B15" s="177"/>
      <c r="C15" s="177"/>
      <c r="D15" s="177"/>
      <c r="E15" s="177"/>
      <c r="F15" s="177"/>
      <c r="G15" s="181"/>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91"/>
      <c r="AK15" s="191"/>
      <c r="AL15" s="191"/>
      <c r="AM15" s="191"/>
      <c r="AN15" s="191"/>
      <c r="AO15" s="191"/>
      <c r="AP15" s="191"/>
      <c r="AQ15" s="191"/>
      <c r="AR15" s="191"/>
      <c r="AS15" s="191"/>
      <c r="AT15" s="191"/>
      <c r="AU15" s="191"/>
      <c r="AV15" s="191"/>
      <c r="AW15" s="191"/>
      <c r="AX15" s="191"/>
      <c r="AY15" s="172"/>
      <c r="AZ15" s="295"/>
      <c r="BA15" s="294"/>
      <c r="BB15" s="294"/>
      <c r="BC15" s="294"/>
      <c r="BD15" s="294"/>
      <c r="BE15" s="294"/>
      <c r="BF15" s="294"/>
      <c r="BG15" s="294"/>
      <c r="BH15" s="294"/>
      <c r="BI15" s="294"/>
      <c r="BJ15" s="294"/>
      <c r="BK15" s="294"/>
      <c r="BL15" s="294"/>
      <c r="BM15" s="294"/>
      <c r="BN15" s="294"/>
      <c r="BO15" s="294"/>
      <c r="BP15" s="294"/>
      <c r="BQ15" s="294"/>
      <c r="BR15" s="294"/>
      <c r="BS15" s="294"/>
      <c r="BT15" s="294"/>
      <c r="BU15" s="294"/>
    </row>
    <row r="16" spans="1:73" ht="30" customHeight="1">
      <c r="A16" s="777" t="s">
        <v>475</v>
      </c>
      <c r="B16" s="599"/>
      <c r="C16" s="599"/>
      <c r="D16" s="599"/>
      <c r="E16" s="599"/>
      <c r="F16" s="599"/>
      <c r="G16" s="599"/>
      <c r="H16" s="599"/>
      <c r="I16" s="599"/>
      <c r="J16" s="599"/>
      <c r="K16" s="599"/>
      <c r="L16" s="600"/>
      <c r="M16" s="777" t="s">
        <v>20</v>
      </c>
      <c r="N16" s="599"/>
      <c r="O16" s="599"/>
      <c r="P16" s="599"/>
      <c r="Q16" s="599"/>
      <c r="R16" s="600"/>
      <c r="S16" s="839">
        <f>IF(住戸一覧!F8="",0,AVERAGE(住戸一覧!F:F))</f>
        <v>0</v>
      </c>
      <c r="T16" s="840"/>
      <c r="U16" s="840"/>
      <c r="V16" s="840"/>
      <c r="W16" s="840"/>
      <c r="X16" s="840"/>
      <c r="Y16" s="841"/>
      <c r="Z16" s="777" t="s">
        <v>21</v>
      </c>
      <c r="AA16" s="599"/>
      <c r="AB16" s="599"/>
      <c r="AC16" s="599"/>
      <c r="AD16" s="599"/>
      <c r="AE16" s="600"/>
      <c r="AF16" s="839">
        <f>MAX(住戸一覧!F:F)</f>
        <v>0</v>
      </c>
      <c r="AG16" s="840"/>
      <c r="AH16" s="840"/>
      <c r="AI16" s="840"/>
      <c r="AJ16" s="840"/>
      <c r="AK16" s="840"/>
      <c r="AL16" s="841"/>
      <c r="AM16" s="777" t="s">
        <v>22</v>
      </c>
      <c r="AN16" s="599"/>
      <c r="AO16" s="599"/>
      <c r="AP16" s="599"/>
      <c r="AQ16" s="599"/>
      <c r="AR16" s="599"/>
      <c r="AS16" s="600"/>
      <c r="AT16" s="839">
        <f>MIN(住戸一覧!F:F)</f>
        <v>0</v>
      </c>
      <c r="AU16" s="840"/>
      <c r="AV16" s="840"/>
      <c r="AW16" s="840"/>
      <c r="AX16" s="841"/>
      <c r="AY16" s="172"/>
      <c r="AZ16" s="295"/>
      <c r="BA16" s="294"/>
      <c r="BB16" s="294"/>
      <c r="BC16" s="294"/>
      <c r="BD16" s="294"/>
      <c r="BE16" s="294"/>
      <c r="BF16" s="294"/>
      <c r="BG16" s="294"/>
      <c r="BH16" s="294"/>
      <c r="BI16" s="294"/>
      <c r="BJ16" s="294"/>
      <c r="BK16" s="294"/>
      <c r="BL16" s="294"/>
      <c r="BM16" s="294"/>
      <c r="BN16" s="294"/>
      <c r="BO16" s="294"/>
      <c r="BP16" s="294"/>
      <c r="BQ16" s="294"/>
      <c r="BR16" s="294"/>
      <c r="BS16" s="294"/>
      <c r="BT16" s="294"/>
      <c r="BU16" s="294"/>
    </row>
    <row r="17" spans="1:73" ht="51" customHeight="1">
      <c r="A17" s="842"/>
      <c r="B17" s="843"/>
      <c r="C17" s="843"/>
      <c r="D17" s="843"/>
      <c r="E17" s="843"/>
      <c r="F17" s="843"/>
      <c r="G17" s="843"/>
      <c r="H17" s="843"/>
      <c r="I17" s="843"/>
      <c r="J17" s="843"/>
      <c r="K17" s="843"/>
      <c r="L17" s="844"/>
      <c r="M17" s="858"/>
      <c r="N17" s="858"/>
      <c r="O17" s="858"/>
      <c r="P17" s="858"/>
      <c r="Q17" s="858"/>
      <c r="R17" s="858"/>
      <c r="S17" s="469"/>
      <c r="T17" s="470"/>
      <c r="U17" s="470"/>
      <c r="V17" s="470"/>
      <c r="W17" s="470"/>
      <c r="X17" s="469"/>
      <c r="Y17" s="471"/>
      <c r="Z17" s="851" t="s">
        <v>24</v>
      </c>
      <c r="AA17" s="852"/>
      <c r="AB17" s="852"/>
      <c r="AC17" s="852"/>
      <c r="AD17" s="852"/>
      <c r="AE17" s="852"/>
      <c r="AF17" s="852"/>
      <c r="AG17" s="852"/>
      <c r="AH17" s="852"/>
      <c r="AI17" s="852"/>
      <c r="AJ17" s="852"/>
      <c r="AK17" s="852"/>
      <c r="AL17" s="853"/>
      <c r="AM17" s="854"/>
      <c r="AN17" s="855"/>
      <c r="AO17" s="855"/>
      <c r="AP17" s="855"/>
      <c r="AQ17" s="855"/>
      <c r="AR17" s="855"/>
      <c r="AS17" s="183" t="s">
        <v>23</v>
      </c>
      <c r="AT17" s="472"/>
      <c r="AU17" s="472"/>
      <c r="AV17" s="472"/>
      <c r="AW17" s="472"/>
      <c r="AX17" s="473"/>
      <c r="AY17" s="172"/>
      <c r="AZ17" s="295"/>
      <c r="BA17" s="294"/>
      <c r="BB17" s="294"/>
      <c r="BC17" s="294"/>
      <c r="BD17" s="294"/>
      <c r="BE17" s="294"/>
      <c r="BF17" s="294"/>
      <c r="BG17" s="294"/>
      <c r="BH17" s="294"/>
      <c r="BI17" s="294"/>
      <c r="BJ17" s="294"/>
      <c r="BK17" s="294"/>
      <c r="BL17" s="294"/>
      <c r="BM17" s="294"/>
      <c r="BN17" s="294"/>
      <c r="BO17" s="294"/>
      <c r="BP17" s="294"/>
      <c r="BQ17" s="294"/>
      <c r="BR17" s="294"/>
      <c r="BS17" s="294"/>
      <c r="BT17" s="294"/>
      <c r="BU17" s="294"/>
    </row>
    <row r="18" spans="1:73" ht="30" customHeight="1">
      <c r="A18" s="760" t="s">
        <v>518</v>
      </c>
      <c r="B18" s="726"/>
      <c r="C18" s="726"/>
      <c r="D18" s="726"/>
      <c r="E18" s="726"/>
      <c r="F18" s="726"/>
      <c r="G18" s="726"/>
      <c r="H18" s="726"/>
      <c r="I18" s="726"/>
      <c r="J18" s="726"/>
      <c r="K18" s="726"/>
      <c r="L18" s="761"/>
      <c r="M18" s="570" t="s">
        <v>25</v>
      </c>
      <c r="N18" s="571"/>
      <c r="O18" s="856" t="s">
        <v>385</v>
      </c>
      <c r="P18" s="856"/>
      <c r="Q18" s="856"/>
      <c r="R18" s="856"/>
      <c r="S18" s="856"/>
      <c r="T18" s="856"/>
      <c r="U18" s="856"/>
      <c r="V18" s="571"/>
      <c r="W18" s="571"/>
      <c r="X18" s="816" t="s">
        <v>26</v>
      </c>
      <c r="Y18" s="816"/>
      <c r="Z18" s="816"/>
      <c r="AA18" s="816"/>
      <c r="AB18" s="816"/>
      <c r="AC18" s="816"/>
      <c r="AD18" s="816"/>
      <c r="AE18" s="816"/>
      <c r="AF18" s="816"/>
      <c r="AG18" s="328"/>
      <c r="AH18" s="857" t="s">
        <v>25</v>
      </c>
      <c r="AI18" s="857"/>
      <c r="AJ18" s="816" t="s">
        <v>387</v>
      </c>
      <c r="AK18" s="816"/>
      <c r="AL18" s="816"/>
      <c r="AM18" s="856"/>
      <c r="AN18" s="856"/>
      <c r="AO18" s="856"/>
      <c r="AP18" s="173"/>
      <c r="AQ18" s="173"/>
      <c r="AR18" s="329"/>
      <c r="AS18" s="329"/>
      <c r="AT18" s="329"/>
      <c r="AU18" s="329"/>
      <c r="AV18" s="329"/>
      <c r="AW18" s="329"/>
      <c r="AX18" s="330"/>
      <c r="AY18" s="172"/>
      <c r="AZ18" s="386"/>
      <c r="BA18" s="386"/>
      <c r="BB18" s="386"/>
      <c r="BC18" s="386"/>
      <c r="BD18" s="386"/>
      <c r="BE18" s="386"/>
      <c r="BF18" s="386"/>
      <c r="BG18" s="386"/>
      <c r="BH18" s="386"/>
      <c r="BI18" s="386"/>
      <c r="BJ18" s="386"/>
      <c r="BK18" s="386"/>
      <c r="BL18" s="386"/>
      <c r="BM18" s="386"/>
      <c r="BN18" s="386"/>
      <c r="BO18" s="386"/>
      <c r="BP18" s="386"/>
      <c r="BQ18" s="386"/>
      <c r="BR18" s="386"/>
      <c r="BS18" s="294"/>
      <c r="BT18" s="294"/>
      <c r="BU18" s="294"/>
    </row>
    <row r="19" spans="1:73" ht="30" customHeight="1">
      <c r="A19" s="727"/>
      <c r="B19" s="728"/>
      <c r="C19" s="728"/>
      <c r="D19" s="728"/>
      <c r="E19" s="728"/>
      <c r="F19" s="728"/>
      <c r="G19" s="728"/>
      <c r="H19" s="728"/>
      <c r="I19" s="728"/>
      <c r="J19" s="728"/>
      <c r="K19" s="728"/>
      <c r="L19" s="762"/>
      <c r="M19" s="570" t="s">
        <v>25</v>
      </c>
      <c r="N19" s="571"/>
      <c r="O19" s="856" t="s">
        <v>386</v>
      </c>
      <c r="P19" s="856"/>
      <c r="Q19" s="856"/>
      <c r="R19" s="856"/>
      <c r="S19" s="856"/>
      <c r="T19" s="856"/>
      <c r="U19" s="856"/>
      <c r="V19" s="571" t="s">
        <v>25</v>
      </c>
      <c r="W19" s="571"/>
      <c r="X19" s="859" t="s">
        <v>27</v>
      </c>
      <c r="Y19" s="859"/>
      <c r="Z19" s="859"/>
      <c r="AA19" s="860"/>
      <c r="AB19" s="860"/>
      <c r="AC19" s="860"/>
      <c r="AD19" s="860"/>
      <c r="AE19" s="860"/>
      <c r="AF19" s="860"/>
      <c r="AG19" s="860"/>
      <c r="AH19" s="860"/>
      <c r="AI19" s="860"/>
      <c r="AJ19" s="860"/>
      <c r="AK19" s="860"/>
      <c r="AL19" s="860"/>
      <c r="AM19" s="860"/>
      <c r="AN19" s="860"/>
      <c r="AO19" s="860"/>
      <c r="AP19" s="860"/>
      <c r="AQ19" s="860"/>
      <c r="AR19" s="860"/>
      <c r="AS19" s="860"/>
      <c r="AT19" s="860"/>
      <c r="AU19" s="860"/>
      <c r="AV19" s="860"/>
      <c r="AW19" s="860"/>
      <c r="AX19" s="861"/>
      <c r="AY19" s="172"/>
      <c r="AZ19" s="386"/>
      <c r="BA19" s="386"/>
      <c r="BB19" s="386"/>
      <c r="BC19" s="386"/>
      <c r="BD19" s="386"/>
      <c r="BE19" s="386"/>
      <c r="BF19" s="386"/>
      <c r="BG19" s="386"/>
      <c r="BH19" s="386"/>
      <c r="BI19" s="386"/>
      <c r="BJ19" s="386"/>
      <c r="BK19" s="386"/>
      <c r="BL19" s="386"/>
      <c r="BM19" s="386"/>
      <c r="BN19" s="386"/>
      <c r="BO19" s="386"/>
      <c r="BP19" s="386"/>
      <c r="BQ19" s="386"/>
      <c r="BR19" s="386"/>
      <c r="BS19" s="294"/>
      <c r="BT19" s="294"/>
      <c r="BU19" s="294"/>
    </row>
    <row r="20" spans="1:73" ht="30" customHeight="1">
      <c r="A20" s="760" t="s">
        <v>28</v>
      </c>
      <c r="B20" s="726"/>
      <c r="C20" s="726"/>
      <c r="D20" s="726"/>
      <c r="E20" s="726"/>
      <c r="F20" s="726"/>
      <c r="G20" s="761"/>
      <c r="H20" s="763" t="s">
        <v>390</v>
      </c>
      <c r="I20" s="764"/>
      <c r="J20" s="764"/>
      <c r="K20" s="764"/>
      <c r="L20" s="765"/>
      <c r="M20" s="704" t="s">
        <v>29</v>
      </c>
      <c r="N20" s="705"/>
      <c r="O20" s="705"/>
      <c r="P20" s="705"/>
      <c r="Q20" s="705"/>
      <c r="R20" s="706"/>
      <c r="S20" s="713">
        <f>AT20+AT22</f>
        <v>0</v>
      </c>
      <c r="T20" s="714"/>
      <c r="U20" s="714"/>
      <c r="V20" s="714"/>
      <c r="W20" s="714"/>
      <c r="X20" s="719" t="s">
        <v>30</v>
      </c>
      <c r="Y20" s="720"/>
      <c r="Z20" s="725" t="s">
        <v>31</v>
      </c>
      <c r="AA20" s="726"/>
      <c r="AB20" s="726"/>
      <c r="AC20" s="726"/>
      <c r="AD20" s="726"/>
      <c r="AE20" s="742" t="s">
        <v>32</v>
      </c>
      <c r="AF20" s="743"/>
      <c r="AG20" s="743"/>
      <c r="AH20" s="743"/>
      <c r="AI20" s="743"/>
      <c r="AJ20" s="744"/>
      <c r="AK20" s="745">
        <f>COUNTIF(住戸一覧!G8:G237,"&gt;=0.01")</f>
        <v>0</v>
      </c>
      <c r="AL20" s="745"/>
      <c r="AM20" s="745"/>
      <c r="AN20" s="174" t="s">
        <v>8</v>
      </c>
      <c r="AO20" s="746" t="s">
        <v>33</v>
      </c>
      <c r="AP20" s="747"/>
      <c r="AQ20" s="747"/>
      <c r="AR20" s="747"/>
      <c r="AS20" s="748"/>
      <c r="AT20" s="752">
        <f>SUM(住戸一覧!G:G)</f>
        <v>0</v>
      </c>
      <c r="AU20" s="753"/>
      <c r="AV20" s="753"/>
      <c r="AW20" s="756" t="s">
        <v>30</v>
      </c>
      <c r="AX20" s="757"/>
      <c r="AY20" s="172"/>
      <c r="AZ20" s="295"/>
      <c r="BA20" s="294"/>
      <c r="BB20" s="294"/>
      <c r="BC20" s="294"/>
      <c r="BD20" s="294"/>
      <c r="BE20" s="294"/>
      <c r="BF20" s="294"/>
      <c r="BG20" s="294"/>
      <c r="BH20" s="294"/>
      <c r="BI20" s="294"/>
      <c r="BJ20" s="294"/>
      <c r="BK20" s="294"/>
      <c r="BL20" s="294"/>
      <c r="BM20" s="294"/>
      <c r="BN20" s="294"/>
      <c r="BO20" s="294"/>
      <c r="BP20" s="294"/>
      <c r="BQ20" s="294"/>
      <c r="BR20" s="294"/>
      <c r="BS20" s="294"/>
      <c r="BT20" s="294"/>
      <c r="BU20" s="294"/>
    </row>
    <row r="21" spans="1:73" ht="30" customHeight="1">
      <c r="A21" s="626"/>
      <c r="B21" s="614"/>
      <c r="C21" s="614"/>
      <c r="D21" s="614"/>
      <c r="E21" s="614"/>
      <c r="F21" s="614"/>
      <c r="G21" s="615"/>
      <c r="H21" s="766"/>
      <c r="I21" s="767"/>
      <c r="J21" s="767"/>
      <c r="K21" s="767"/>
      <c r="L21" s="768"/>
      <c r="M21" s="707"/>
      <c r="N21" s="708"/>
      <c r="O21" s="708"/>
      <c r="P21" s="708"/>
      <c r="Q21" s="708"/>
      <c r="R21" s="709"/>
      <c r="S21" s="715"/>
      <c r="T21" s="716"/>
      <c r="U21" s="716"/>
      <c r="V21" s="716"/>
      <c r="W21" s="716"/>
      <c r="X21" s="721"/>
      <c r="Y21" s="722"/>
      <c r="Z21" s="613"/>
      <c r="AA21" s="614"/>
      <c r="AB21" s="614"/>
      <c r="AC21" s="614"/>
      <c r="AD21" s="614"/>
      <c r="AE21" s="742" t="s">
        <v>88</v>
      </c>
      <c r="AF21" s="743"/>
      <c r="AG21" s="743"/>
      <c r="AH21" s="743"/>
      <c r="AI21" s="743"/>
      <c r="AJ21" s="744"/>
      <c r="AK21" s="758">
        <f>IF(OR(AK20=0,S12=0),0,AK20/S12*100)</f>
        <v>0</v>
      </c>
      <c r="AL21" s="759"/>
      <c r="AM21" s="759"/>
      <c r="AN21" s="174" t="s">
        <v>34</v>
      </c>
      <c r="AO21" s="749"/>
      <c r="AP21" s="750"/>
      <c r="AQ21" s="750"/>
      <c r="AR21" s="750"/>
      <c r="AS21" s="751"/>
      <c r="AT21" s="754"/>
      <c r="AU21" s="755"/>
      <c r="AV21" s="755"/>
      <c r="AW21" s="734"/>
      <c r="AX21" s="735"/>
      <c r="AY21" s="172"/>
      <c r="AZ21" s="295"/>
      <c r="BA21" s="294"/>
      <c r="BB21" s="294"/>
      <c r="BC21" s="294"/>
      <c r="BD21" s="294"/>
      <c r="BE21" s="294"/>
      <c r="BF21" s="294"/>
      <c r="BG21" s="294"/>
      <c r="BH21" s="294"/>
      <c r="BI21" s="294"/>
      <c r="BJ21" s="294"/>
      <c r="BK21" s="294"/>
      <c r="BL21" s="294"/>
      <c r="BM21" s="294"/>
      <c r="BN21" s="294"/>
      <c r="BO21" s="294"/>
      <c r="BP21" s="294"/>
      <c r="BQ21" s="294"/>
      <c r="BR21" s="294"/>
      <c r="BS21" s="294"/>
      <c r="BT21" s="294"/>
      <c r="BU21" s="294"/>
    </row>
    <row r="22" spans="1:73" ht="30" customHeight="1">
      <c r="A22" s="727"/>
      <c r="B22" s="728"/>
      <c r="C22" s="728"/>
      <c r="D22" s="728"/>
      <c r="E22" s="728"/>
      <c r="F22" s="728"/>
      <c r="G22" s="762"/>
      <c r="H22" s="769"/>
      <c r="I22" s="770"/>
      <c r="J22" s="770"/>
      <c r="K22" s="770"/>
      <c r="L22" s="771"/>
      <c r="M22" s="710"/>
      <c r="N22" s="711"/>
      <c r="O22" s="711"/>
      <c r="P22" s="711"/>
      <c r="Q22" s="711"/>
      <c r="R22" s="712"/>
      <c r="S22" s="717"/>
      <c r="T22" s="718"/>
      <c r="U22" s="718"/>
      <c r="V22" s="718"/>
      <c r="W22" s="718"/>
      <c r="X22" s="723"/>
      <c r="Y22" s="724"/>
      <c r="Z22" s="727"/>
      <c r="AA22" s="728"/>
      <c r="AB22" s="728"/>
      <c r="AC22" s="728"/>
      <c r="AD22" s="728"/>
      <c r="AE22" s="729" t="s">
        <v>35</v>
      </c>
      <c r="AF22" s="730"/>
      <c r="AG22" s="730"/>
      <c r="AH22" s="730"/>
      <c r="AI22" s="730"/>
      <c r="AJ22" s="730"/>
      <c r="AK22" s="730"/>
      <c r="AL22" s="730"/>
      <c r="AM22" s="730"/>
      <c r="AN22" s="731"/>
      <c r="AO22" s="729" t="s">
        <v>33</v>
      </c>
      <c r="AP22" s="730"/>
      <c r="AQ22" s="730"/>
      <c r="AR22" s="730"/>
      <c r="AS22" s="731"/>
      <c r="AT22" s="732"/>
      <c r="AU22" s="733"/>
      <c r="AV22" s="733"/>
      <c r="AW22" s="734" t="s">
        <v>30</v>
      </c>
      <c r="AX22" s="735"/>
      <c r="AY22" s="172"/>
      <c r="AZ22" s="295"/>
      <c r="BA22" s="294"/>
      <c r="BB22" s="294"/>
      <c r="BC22" s="294"/>
      <c r="BD22" s="294"/>
      <c r="BE22" s="294"/>
      <c r="BF22" s="294"/>
      <c r="BG22" s="294"/>
      <c r="BH22" s="294"/>
      <c r="BI22" s="294"/>
      <c r="BJ22" s="294"/>
      <c r="BK22" s="294"/>
      <c r="BL22" s="294"/>
      <c r="BM22" s="294"/>
      <c r="BN22" s="294"/>
      <c r="BO22" s="294"/>
      <c r="BP22" s="294"/>
      <c r="BQ22" s="294"/>
      <c r="BR22" s="294"/>
      <c r="BS22" s="294"/>
      <c r="BT22" s="294"/>
      <c r="BU22" s="294"/>
    </row>
    <row r="23" spans="1:73" ht="30" customHeight="1">
      <c r="A23" s="773" t="s">
        <v>296</v>
      </c>
      <c r="B23" s="773"/>
      <c r="C23" s="773"/>
      <c r="D23" s="773"/>
      <c r="E23" s="773"/>
      <c r="F23" s="773"/>
      <c r="G23" s="773"/>
      <c r="H23" s="862" t="s">
        <v>157</v>
      </c>
      <c r="I23" s="863"/>
      <c r="J23" s="864"/>
      <c r="K23" s="865"/>
      <c r="L23" s="184" t="s">
        <v>315</v>
      </c>
      <c r="M23" s="862" t="s">
        <v>159</v>
      </c>
      <c r="N23" s="863"/>
      <c r="O23" s="863"/>
      <c r="P23" s="863"/>
      <c r="Q23" s="863"/>
      <c r="R23" s="866"/>
      <c r="S23" s="848"/>
      <c r="T23" s="849"/>
      <c r="U23" s="849"/>
      <c r="V23" s="849"/>
      <c r="W23" s="849"/>
      <c r="X23" s="849"/>
      <c r="Y23" s="850"/>
      <c r="Z23" s="778" t="s">
        <v>399</v>
      </c>
      <c r="AA23" s="778"/>
      <c r="AB23" s="778"/>
      <c r="AC23" s="778"/>
      <c r="AD23" s="778"/>
      <c r="AE23" s="778"/>
      <c r="AF23" s="778"/>
      <c r="AG23" s="862" t="s">
        <v>157</v>
      </c>
      <c r="AH23" s="863"/>
      <c r="AI23" s="864"/>
      <c r="AJ23" s="865"/>
      <c r="AK23" s="184" t="s">
        <v>158</v>
      </c>
      <c r="AL23" s="862" t="s">
        <v>159</v>
      </c>
      <c r="AM23" s="863"/>
      <c r="AN23" s="863"/>
      <c r="AO23" s="863"/>
      <c r="AP23" s="863"/>
      <c r="AQ23" s="866"/>
      <c r="AR23" s="848"/>
      <c r="AS23" s="849"/>
      <c r="AT23" s="849"/>
      <c r="AU23" s="849"/>
      <c r="AV23" s="849"/>
      <c r="AW23" s="849"/>
      <c r="AX23" s="850"/>
      <c r="AY23" s="172"/>
      <c r="AZ23" s="295"/>
      <c r="BA23" s="294"/>
      <c r="BB23" s="294"/>
      <c r="BC23" s="294"/>
      <c r="BD23" s="294"/>
      <c r="BE23" s="294"/>
      <c r="BF23" s="294"/>
      <c r="BG23" s="294"/>
      <c r="BH23" s="294"/>
      <c r="BI23" s="294"/>
      <c r="BJ23" s="294"/>
      <c r="BK23" s="294"/>
      <c r="BL23" s="294"/>
      <c r="BM23" s="294"/>
      <c r="BN23" s="294"/>
      <c r="BO23" s="294"/>
      <c r="BP23" s="294"/>
      <c r="BQ23" s="294"/>
      <c r="BR23" s="294"/>
      <c r="BS23" s="294"/>
      <c r="BT23" s="294"/>
      <c r="BU23" s="294"/>
    </row>
    <row r="24" spans="1:73" ht="30" customHeight="1">
      <c r="A24" s="777" t="s">
        <v>210</v>
      </c>
      <c r="B24" s="599"/>
      <c r="C24" s="599"/>
      <c r="D24" s="599"/>
      <c r="E24" s="599"/>
      <c r="F24" s="599"/>
      <c r="G24" s="599"/>
      <c r="H24" s="599"/>
      <c r="I24" s="599"/>
      <c r="J24" s="845" t="str">
        <f>IF(蓄電システム!$I$6="導入有り","有り","")</f>
        <v/>
      </c>
      <c r="K24" s="846"/>
      <c r="L24" s="847"/>
      <c r="M24" s="873" t="s">
        <v>209</v>
      </c>
      <c r="N24" s="874"/>
      <c r="O24" s="874"/>
      <c r="P24" s="874"/>
      <c r="Q24" s="874"/>
      <c r="R24" s="874"/>
      <c r="S24" s="874"/>
      <c r="T24" s="874"/>
      <c r="U24" s="874"/>
      <c r="V24" s="875"/>
      <c r="W24" s="845" t="str">
        <f>IF(地中熱!$I$5="導入有り","有り","")</f>
        <v/>
      </c>
      <c r="X24" s="846"/>
      <c r="Y24" s="847"/>
      <c r="Z24" s="777" t="s">
        <v>211</v>
      </c>
      <c r="AA24" s="599"/>
      <c r="AB24" s="599"/>
      <c r="AC24" s="599"/>
      <c r="AD24" s="599"/>
      <c r="AE24" s="599"/>
      <c r="AF24" s="599"/>
      <c r="AG24" s="599"/>
      <c r="AH24" s="599"/>
      <c r="AI24" s="845" t="str">
        <f>IF(ＰＶＴ!$I$5="導入有り","有り","")</f>
        <v/>
      </c>
      <c r="AJ24" s="846"/>
      <c r="AK24" s="847"/>
      <c r="AL24" s="897" t="s">
        <v>212</v>
      </c>
      <c r="AM24" s="898"/>
      <c r="AN24" s="898"/>
      <c r="AO24" s="898"/>
      <c r="AP24" s="898"/>
      <c r="AQ24" s="898"/>
      <c r="AR24" s="898"/>
      <c r="AS24" s="898"/>
      <c r="AT24" s="898"/>
      <c r="AU24" s="898"/>
      <c r="AV24" s="845" t="str">
        <f>IF(液体集熱式!$I$5="導入有り","有り","")</f>
        <v/>
      </c>
      <c r="AW24" s="846"/>
      <c r="AX24" s="847"/>
      <c r="AY24" s="172"/>
      <c r="AZ24" s="356"/>
      <c r="BA24" s="294"/>
      <c r="BB24" s="294"/>
      <c r="BC24" s="294"/>
      <c r="BD24" s="294"/>
      <c r="BE24" s="294"/>
      <c r="BF24" s="294"/>
      <c r="BG24" s="294"/>
      <c r="BH24" s="294"/>
      <c r="BI24" s="294"/>
      <c r="BJ24" s="294"/>
      <c r="BK24" s="294"/>
      <c r="BL24" s="294"/>
      <c r="BM24" s="294"/>
      <c r="BN24" s="294"/>
      <c r="BO24" s="294"/>
      <c r="BP24" s="294"/>
      <c r="BQ24" s="294"/>
      <c r="BR24" s="294"/>
      <c r="BS24" s="294"/>
      <c r="BT24" s="294"/>
      <c r="BU24" s="294"/>
    </row>
    <row r="25" spans="1:73" ht="39" customHeight="1" thickBot="1">
      <c r="A25" s="185" t="s">
        <v>521</v>
      </c>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1"/>
      <c r="AJ25" s="191"/>
      <c r="AK25" s="191"/>
      <c r="AL25" s="191"/>
      <c r="AM25" s="191"/>
      <c r="AN25" s="191"/>
      <c r="AO25" s="191"/>
      <c r="AP25" s="191"/>
      <c r="AQ25" s="191"/>
      <c r="AR25" s="191"/>
      <c r="AS25" s="191"/>
      <c r="AT25" s="191"/>
      <c r="AU25" s="191"/>
      <c r="AV25" s="191"/>
      <c r="AW25" s="191"/>
      <c r="AX25" s="191"/>
      <c r="AY25" s="172"/>
      <c r="AZ25" s="295"/>
      <c r="BA25" s="294"/>
      <c r="BB25" s="294"/>
      <c r="BC25" s="294"/>
      <c r="BD25" s="294"/>
      <c r="BE25" s="294"/>
      <c r="BF25" s="294"/>
      <c r="BG25" s="294"/>
      <c r="BH25" s="294"/>
      <c r="BI25" s="294"/>
      <c r="BJ25" s="294"/>
      <c r="BK25" s="294"/>
      <c r="BL25" s="294"/>
      <c r="BM25" s="294"/>
      <c r="BN25" s="294"/>
      <c r="BO25" s="294"/>
      <c r="BP25" s="294"/>
      <c r="BQ25" s="294"/>
      <c r="BR25" s="294"/>
      <c r="BS25" s="294"/>
      <c r="BT25" s="294"/>
      <c r="BU25" s="294"/>
    </row>
    <row r="26" spans="1:73" ht="28" customHeight="1">
      <c r="A26" s="736" t="s">
        <v>36</v>
      </c>
      <c r="B26" s="737"/>
      <c r="C26" s="737"/>
      <c r="D26" s="737"/>
      <c r="E26" s="737"/>
      <c r="F26" s="737"/>
      <c r="G26" s="737"/>
      <c r="H26" s="737"/>
      <c r="I26" s="737"/>
      <c r="J26" s="737"/>
      <c r="K26" s="737"/>
      <c r="L26" s="737"/>
      <c r="M26" s="737"/>
      <c r="N26" s="737"/>
      <c r="O26" s="737"/>
      <c r="P26" s="737"/>
      <c r="Q26" s="737"/>
      <c r="R26" s="737"/>
      <c r="S26" s="737"/>
      <c r="T26" s="737"/>
      <c r="U26" s="737"/>
      <c r="V26" s="601" t="s">
        <v>37</v>
      </c>
      <c r="W26" s="601"/>
      <c r="X26" s="601"/>
      <c r="Y26" s="601"/>
      <c r="Z26" s="601"/>
      <c r="AA26" s="601"/>
      <c r="AB26" s="601"/>
      <c r="AC26" s="601"/>
      <c r="AD26" s="601"/>
      <c r="AE26" s="601"/>
      <c r="AF26" s="601"/>
      <c r="AG26" s="601"/>
      <c r="AH26" s="601"/>
      <c r="AI26" s="601"/>
      <c r="AJ26" s="601"/>
      <c r="AK26" s="601"/>
      <c r="AL26" s="601"/>
      <c r="AM26" s="601"/>
      <c r="AN26" s="601"/>
      <c r="AO26" s="601"/>
      <c r="AP26" s="601"/>
      <c r="AQ26" s="601"/>
      <c r="AR26" s="601"/>
      <c r="AS26" s="601"/>
      <c r="AT26" s="601"/>
      <c r="AU26" s="601"/>
      <c r="AV26" s="601"/>
      <c r="AW26" s="601"/>
      <c r="AX26" s="739"/>
      <c r="AY26" s="172"/>
      <c r="AZ26" s="294"/>
      <c r="BA26" s="294"/>
      <c r="BB26" s="294"/>
      <c r="BC26" s="294"/>
      <c r="BD26" s="294"/>
      <c r="BE26" s="294"/>
      <c r="BF26" s="294"/>
      <c r="BG26" s="294"/>
      <c r="BH26" s="294"/>
      <c r="BI26" s="294"/>
      <c r="BJ26" s="294"/>
      <c r="BK26" s="294"/>
      <c r="BL26" s="294"/>
      <c r="BM26" s="294"/>
      <c r="BN26" s="294"/>
      <c r="BO26" s="294"/>
      <c r="BP26" s="294"/>
      <c r="BQ26" s="294"/>
      <c r="BR26" s="294"/>
      <c r="BS26" s="294"/>
      <c r="BT26" s="294"/>
      <c r="BU26" s="294"/>
    </row>
    <row r="27" spans="1:73" ht="35.25" customHeight="1" thickBot="1">
      <c r="A27" s="738"/>
      <c r="B27" s="614"/>
      <c r="C27" s="614"/>
      <c r="D27" s="614"/>
      <c r="E27" s="614"/>
      <c r="F27" s="614"/>
      <c r="G27" s="614"/>
      <c r="H27" s="614"/>
      <c r="I27" s="614"/>
      <c r="J27" s="614"/>
      <c r="K27" s="614"/>
      <c r="L27" s="614"/>
      <c r="M27" s="614"/>
      <c r="N27" s="614"/>
      <c r="O27" s="614"/>
      <c r="P27" s="614"/>
      <c r="Q27" s="614"/>
      <c r="R27" s="614"/>
      <c r="S27" s="614"/>
      <c r="T27" s="614"/>
      <c r="U27" s="614"/>
      <c r="V27" s="740" t="s">
        <v>38</v>
      </c>
      <c r="W27" s="740"/>
      <c r="X27" s="740"/>
      <c r="Y27" s="740"/>
      <c r="Z27" s="740"/>
      <c r="AA27" s="740"/>
      <c r="AB27" s="740"/>
      <c r="AC27" s="740"/>
      <c r="AD27" s="740"/>
      <c r="AE27" s="740"/>
      <c r="AF27" s="740" t="s">
        <v>217</v>
      </c>
      <c r="AG27" s="740"/>
      <c r="AH27" s="740"/>
      <c r="AI27" s="740"/>
      <c r="AJ27" s="740"/>
      <c r="AK27" s="740"/>
      <c r="AL27" s="740"/>
      <c r="AM27" s="740"/>
      <c r="AN27" s="740"/>
      <c r="AO27" s="740"/>
      <c r="AP27" s="740" t="s">
        <v>39</v>
      </c>
      <c r="AQ27" s="740"/>
      <c r="AR27" s="740"/>
      <c r="AS27" s="740"/>
      <c r="AT27" s="740"/>
      <c r="AU27" s="740"/>
      <c r="AV27" s="740"/>
      <c r="AW27" s="740"/>
      <c r="AX27" s="741"/>
      <c r="AY27" s="172"/>
      <c r="AZ27" s="294"/>
      <c r="BA27" s="294"/>
      <c r="BB27" s="294"/>
      <c r="BC27" s="294"/>
      <c r="BD27" s="294"/>
      <c r="BE27" s="294"/>
      <c r="BF27" s="294"/>
      <c r="BG27" s="294"/>
      <c r="BH27" s="294"/>
      <c r="BI27" s="294"/>
      <c r="BJ27" s="294"/>
      <c r="BK27" s="294"/>
      <c r="BL27" s="294"/>
      <c r="BM27" s="294"/>
      <c r="BN27" s="294"/>
      <c r="BO27" s="294"/>
      <c r="BP27" s="294"/>
      <c r="BQ27" s="294"/>
      <c r="BR27" s="294"/>
      <c r="BS27" s="294"/>
      <c r="BT27" s="294"/>
      <c r="BU27" s="294"/>
    </row>
    <row r="28" spans="1:73" ht="28" customHeight="1">
      <c r="A28" s="649" t="s">
        <v>40</v>
      </c>
      <c r="B28" s="650"/>
      <c r="C28" s="650"/>
      <c r="D28" s="650"/>
      <c r="E28" s="650"/>
      <c r="F28" s="651"/>
      <c r="G28" s="658" t="s">
        <v>41</v>
      </c>
      <c r="H28" s="659"/>
      <c r="I28" s="659"/>
      <c r="J28" s="659"/>
      <c r="K28" s="659"/>
      <c r="L28" s="659"/>
      <c r="M28" s="659"/>
      <c r="N28" s="660"/>
      <c r="O28" s="664" t="s">
        <v>42</v>
      </c>
      <c r="P28" s="665"/>
      <c r="Q28" s="665"/>
      <c r="R28" s="665"/>
      <c r="S28" s="665"/>
      <c r="T28" s="665"/>
      <c r="U28" s="666"/>
      <c r="V28" s="603"/>
      <c r="W28" s="604"/>
      <c r="X28" s="604"/>
      <c r="Y28" s="604"/>
      <c r="Z28" s="604"/>
      <c r="AA28" s="604"/>
      <c r="AB28" s="604"/>
      <c r="AC28" s="604"/>
      <c r="AD28" s="604"/>
      <c r="AE28" s="605"/>
      <c r="AF28" s="593"/>
      <c r="AG28" s="593"/>
      <c r="AH28" s="593"/>
      <c r="AI28" s="593"/>
      <c r="AJ28" s="593"/>
      <c r="AK28" s="593"/>
      <c r="AL28" s="593"/>
      <c r="AM28" s="593"/>
      <c r="AN28" s="593"/>
      <c r="AO28" s="593"/>
      <c r="AP28" s="667"/>
      <c r="AQ28" s="667"/>
      <c r="AR28" s="667"/>
      <c r="AS28" s="667"/>
      <c r="AT28" s="667"/>
      <c r="AU28" s="667"/>
      <c r="AV28" s="667"/>
      <c r="AW28" s="667"/>
      <c r="AX28" s="668"/>
      <c r="AY28" s="172"/>
      <c r="AZ28" s="356"/>
      <c r="BA28" s="294"/>
      <c r="BB28" s="294"/>
      <c r="BC28" s="294"/>
      <c r="BD28" s="294"/>
      <c r="BE28" s="294"/>
      <c r="BF28" s="294"/>
      <c r="BG28" s="294"/>
      <c r="BH28" s="294"/>
      <c r="BI28" s="294"/>
      <c r="BJ28" s="294"/>
      <c r="BK28" s="294"/>
      <c r="BL28" s="294"/>
      <c r="BM28" s="294"/>
      <c r="BN28" s="294"/>
      <c r="BO28" s="294"/>
      <c r="BP28" s="294"/>
      <c r="BQ28" s="294"/>
      <c r="BR28" s="294"/>
      <c r="BS28" s="294"/>
      <c r="BT28" s="294"/>
      <c r="BU28" s="294"/>
    </row>
    <row r="29" spans="1:73" ht="28" customHeight="1">
      <c r="A29" s="652"/>
      <c r="B29" s="653"/>
      <c r="C29" s="653"/>
      <c r="D29" s="653"/>
      <c r="E29" s="653"/>
      <c r="F29" s="654"/>
      <c r="G29" s="661"/>
      <c r="H29" s="662"/>
      <c r="I29" s="662"/>
      <c r="J29" s="662"/>
      <c r="K29" s="662"/>
      <c r="L29" s="662"/>
      <c r="M29" s="662"/>
      <c r="N29" s="663"/>
      <c r="O29" s="661" t="s">
        <v>43</v>
      </c>
      <c r="P29" s="662"/>
      <c r="Q29" s="662"/>
      <c r="R29" s="662"/>
      <c r="S29" s="662"/>
      <c r="T29" s="662"/>
      <c r="U29" s="662"/>
      <c r="V29" s="579"/>
      <c r="W29" s="580"/>
      <c r="X29" s="580"/>
      <c r="Y29" s="580"/>
      <c r="Z29" s="580"/>
      <c r="AA29" s="580"/>
      <c r="AB29" s="580"/>
      <c r="AC29" s="580"/>
      <c r="AD29" s="580"/>
      <c r="AE29" s="581"/>
      <c r="AF29" s="579"/>
      <c r="AG29" s="580"/>
      <c r="AH29" s="580"/>
      <c r="AI29" s="580"/>
      <c r="AJ29" s="580"/>
      <c r="AK29" s="580"/>
      <c r="AL29" s="580"/>
      <c r="AM29" s="580"/>
      <c r="AN29" s="580"/>
      <c r="AO29" s="581"/>
      <c r="AP29" s="589"/>
      <c r="AQ29" s="590"/>
      <c r="AR29" s="590"/>
      <c r="AS29" s="590"/>
      <c r="AT29" s="590"/>
      <c r="AU29" s="590"/>
      <c r="AV29" s="590"/>
      <c r="AW29" s="590"/>
      <c r="AX29" s="591"/>
      <c r="AY29" s="172"/>
      <c r="AZ29" s="294"/>
      <c r="BA29" s="294"/>
      <c r="BB29" s="294"/>
      <c r="BC29" s="294"/>
      <c r="BD29" s="294"/>
      <c r="BE29" s="294"/>
      <c r="BF29" s="294"/>
      <c r="BG29" s="294"/>
      <c r="BH29" s="294"/>
      <c r="BI29" s="294"/>
      <c r="BJ29" s="294"/>
      <c r="BK29" s="294"/>
      <c r="BL29" s="294"/>
      <c r="BM29" s="294"/>
      <c r="BN29" s="294"/>
      <c r="BO29" s="294"/>
      <c r="BP29" s="294"/>
      <c r="BQ29" s="294"/>
      <c r="BR29" s="294"/>
      <c r="BS29" s="294"/>
      <c r="BT29" s="294"/>
      <c r="BU29" s="294"/>
    </row>
    <row r="30" spans="1:73" ht="28" customHeight="1">
      <c r="A30" s="652"/>
      <c r="B30" s="653"/>
      <c r="C30" s="653"/>
      <c r="D30" s="653"/>
      <c r="E30" s="653"/>
      <c r="F30" s="654"/>
      <c r="G30" s="582" t="s">
        <v>44</v>
      </c>
      <c r="H30" s="583"/>
      <c r="I30" s="583"/>
      <c r="J30" s="583"/>
      <c r="K30" s="583"/>
      <c r="L30" s="583"/>
      <c r="M30" s="583"/>
      <c r="N30" s="583"/>
      <c r="O30" s="583"/>
      <c r="P30" s="583"/>
      <c r="Q30" s="583"/>
      <c r="R30" s="583"/>
      <c r="S30" s="583"/>
      <c r="T30" s="583"/>
      <c r="U30" s="584"/>
      <c r="V30" s="579"/>
      <c r="W30" s="580"/>
      <c r="X30" s="580"/>
      <c r="Y30" s="580"/>
      <c r="Z30" s="580"/>
      <c r="AA30" s="580"/>
      <c r="AB30" s="580"/>
      <c r="AC30" s="580"/>
      <c r="AD30" s="580"/>
      <c r="AE30" s="581"/>
      <c r="AF30" s="579"/>
      <c r="AG30" s="580"/>
      <c r="AH30" s="580"/>
      <c r="AI30" s="580"/>
      <c r="AJ30" s="580"/>
      <c r="AK30" s="580"/>
      <c r="AL30" s="580"/>
      <c r="AM30" s="580"/>
      <c r="AN30" s="580"/>
      <c r="AO30" s="581"/>
      <c r="AP30" s="589"/>
      <c r="AQ30" s="590"/>
      <c r="AR30" s="590"/>
      <c r="AS30" s="590"/>
      <c r="AT30" s="590"/>
      <c r="AU30" s="590"/>
      <c r="AV30" s="590"/>
      <c r="AW30" s="590"/>
      <c r="AX30" s="591"/>
      <c r="AY30" s="172"/>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row>
    <row r="31" spans="1:73" ht="28" customHeight="1">
      <c r="A31" s="652"/>
      <c r="B31" s="653"/>
      <c r="C31" s="653"/>
      <c r="D31" s="653"/>
      <c r="E31" s="653"/>
      <c r="F31" s="654"/>
      <c r="G31" s="582" t="s">
        <v>45</v>
      </c>
      <c r="H31" s="583"/>
      <c r="I31" s="583"/>
      <c r="J31" s="583"/>
      <c r="K31" s="583"/>
      <c r="L31" s="583"/>
      <c r="M31" s="583"/>
      <c r="N31" s="583"/>
      <c r="O31" s="583"/>
      <c r="P31" s="583"/>
      <c r="Q31" s="583"/>
      <c r="R31" s="583"/>
      <c r="S31" s="583"/>
      <c r="T31" s="583"/>
      <c r="U31" s="583"/>
      <c r="V31" s="579"/>
      <c r="W31" s="580"/>
      <c r="X31" s="580"/>
      <c r="Y31" s="580"/>
      <c r="Z31" s="580"/>
      <c r="AA31" s="580"/>
      <c r="AB31" s="580"/>
      <c r="AC31" s="580"/>
      <c r="AD31" s="580"/>
      <c r="AE31" s="581"/>
      <c r="AF31" s="579"/>
      <c r="AG31" s="580"/>
      <c r="AH31" s="580"/>
      <c r="AI31" s="580"/>
      <c r="AJ31" s="580"/>
      <c r="AK31" s="580"/>
      <c r="AL31" s="580"/>
      <c r="AM31" s="580"/>
      <c r="AN31" s="580"/>
      <c r="AO31" s="581"/>
      <c r="AP31" s="589"/>
      <c r="AQ31" s="590"/>
      <c r="AR31" s="590"/>
      <c r="AS31" s="590"/>
      <c r="AT31" s="590"/>
      <c r="AU31" s="590"/>
      <c r="AV31" s="590"/>
      <c r="AW31" s="590"/>
      <c r="AX31" s="591"/>
      <c r="AY31" s="172"/>
      <c r="AZ31" s="294"/>
      <c r="BA31" s="294"/>
      <c r="BB31" s="294"/>
      <c r="BC31" s="294"/>
      <c r="BD31" s="294"/>
      <c r="BE31" s="294"/>
      <c r="BF31" s="294"/>
      <c r="BG31" s="294"/>
      <c r="BH31" s="294"/>
      <c r="BI31" s="294"/>
      <c r="BJ31" s="294"/>
      <c r="BK31" s="294"/>
      <c r="BL31" s="294"/>
      <c r="BM31" s="294"/>
      <c r="BN31" s="294"/>
      <c r="BO31" s="294"/>
      <c r="BP31" s="294"/>
      <c r="BQ31" s="294"/>
      <c r="BR31" s="294"/>
      <c r="BS31" s="294"/>
      <c r="BT31" s="294"/>
      <c r="BU31" s="294"/>
    </row>
    <row r="32" spans="1:73" ht="28" customHeight="1" thickBot="1">
      <c r="A32" s="655"/>
      <c r="B32" s="656"/>
      <c r="C32" s="656"/>
      <c r="D32" s="656"/>
      <c r="E32" s="656"/>
      <c r="F32" s="657"/>
      <c r="G32" s="669" t="s">
        <v>46</v>
      </c>
      <c r="H32" s="642"/>
      <c r="I32" s="642"/>
      <c r="J32" s="642"/>
      <c r="K32" s="642"/>
      <c r="L32" s="642"/>
      <c r="M32" s="642"/>
      <c r="N32" s="642"/>
      <c r="O32" s="642"/>
      <c r="P32" s="642"/>
      <c r="Q32" s="642"/>
      <c r="R32" s="642"/>
      <c r="S32" s="642"/>
      <c r="T32" s="642"/>
      <c r="U32" s="642"/>
      <c r="V32" s="579"/>
      <c r="W32" s="580"/>
      <c r="X32" s="580"/>
      <c r="Y32" s="580"/>
      <c r="Z32" s="580"/>
      <c r="AA32" s="580"/>
      <c r="AB32" s="580"/>
      <c r="AC32" s="580"/>
      <c r="AD32" s="580"/>
      <c r="AE32" s="581"/>
      <c r="AF32" s="579"/>
      <c r="AG32" s="580"/>
      <c r="AH32" s="580"/>
      <c r="AI32" s="580"/>
      <c r="AJ32" s="580"/>
      <c r="AK32" s="580"/>
      <c r="AL32" s="580"/>
      <c r="AM32" s="580"/>
      <c r="AN32" s="580"/>
      <c r="AO32" s="581"/>
      <c r="AP32" s="646"/>
      <c r="AQ32" s="647"/>
      <c r="AR32" s="647"/>
      <c r="AS32" s="647"/>
      <c r="AT32" s="647"/>
      <c r="AU32" s="647"/>
      <c r="AV32" s="647"/>
      <c r="AW32" s="647"/>
      <c r="AX32" s="648"/>
      <c r="AY32" s="172"/>
      <c r="AZ32" s="294"/>
      <c r="BA32" s="294"/>
      <c r="BB32" s="294"/>
      <c r="BC32" s="294"/>
      <c r="BD32" s="294"/>
      <c r="BE32" s="294"/>
      <c r="BF32" s="294"/>
      <c r="BG32" s="294"/>
      <c r="BH32" s="294"/>
      <c r="BI32" s="294"/>
      <c r="BJ32" s="294"/>
      <c r="BK32" s="294"/>
      <c r="BL32" s="294"/>
      <c r="BM32" s="294"/>
      <c r="BN32" s="294"/>
      <c r="BO32" s="294"/>
      <c r="BP32" s="294"/>
      <c r="BQ32" s="294"/>
      <c r="BR32" s="294"/>
      <c r="BS32" s="294"/>
      <c r="BT32" s="294"/>
      <c r="BU32" s="294"/>
    </row>
    <row r="33" spans="1:73" ht="27.65" customHeight="1">
      <c r="A33" s="634" t="s">
        <v>47</v>
      </c>
      <c r="B33" s="635"/>
      <c r="C33" s="635"/>
      <c r="D33" s="635"/>
      <c r="E33" s="635"/>
      <c r="F33" s="636"/>
      <c r="G33" s="606" t="s">
        <v>41</v>
      </c>
      <c r="H33" s="607"/>
      <c r="I33" s="607"/>
      <c r="J33" s="607"/>
      <c r="K33" s="607"/>
      <c r="L33" s="607"/>
      <c r="M33" s="607"/>
      <c r="N33" s="607"/>
      <c r="O33" s="607"/>
      <c r="P33" s="607"/>
      <c r="Q33" s="607"/>
      <c r="R33" s="607"/>
      <c r="S33" s="607"/>
      <c r="T33" s="607"/>
      <c r="U33" s="608"/>
      <c r="V33" s="603"/>
      <c r="W33" s="604"/>
      <c r="X33" s="604"/>
      <c r="Y33" s="604"/>
      <c r="Z33" s="604"/>
      <c r="AA33" s="604"/>
      <c r="AB33" s="604"/>
      <c r="AC33" s="604"/>
      <c r="AD33" s="604"/>
      <c r="AE33" s="605"/>
      <c r="AF33" s="593"/>
      <c r="AG33" s="593"/>
      <c r="AH33" s="593"/>
      <c r="AI33" s="593"/>
      <c r="AJ33" s="593"/>
      <c r="AK33" s="593"/>
      <c r="AL33" s="593"/>
      <c r="AM33" s="593"/>
      <c r="AN33" s="593"/>
      <c r="AO33" s="593"/>
      <c r="AP33" s="594"/>
      <c r="AQ33" s="595"/>
      <c r="AR33" s="595"/>
      <c r="AS33" s="595"/>
      <c r="AT33" s="595"/>
      <c r="AU33" s="595"/>
      <c r="AV33" s="595"/>
      <c r="AW33" s="595"/>
      <c r="AX33" s="596"/>
      <c r="AY33" s="172"/>
      <c r="AZ33" s="294"/>
      <c r="BA33" s="294"/>
      <c r="BB33" s="294"/>
      <c r="BC33" s="294"/>
      <c r="BD33" s="294"/>
      <c r="BE33" s="294"/>
      <c r="BF33" s="294"/>
      <c r="BG33" s="294"/>
      <c r="BH33" s="294"/>
      <c r="BI33" s="294"/>
      <c r="BJ33" s="294"/>
      <c r="BK33" s="294"/>
      <c r="BL33" s="294"/>
      <c r="BM33" s="294"/>
      <c r="BN33" s="294"/>
      <c r="BO33" s="294"/>
      <c r="BP33" s="294"/>
      <c r="BQ33" s="294"/>
      <c r="BR33" s="294"/>
      <c r="BS33" s="294"/>
      <c r="BT33" s="294"/>
      <c r="BU33" s="294"/>
    </row>
    <row r="34" spans="1:73" ht="28" customHeight="1">
      <c r="A34" s="637"/>
      <c r="B34" s="638"/>
      <c r="C34" s="638"/>
      <c r="D34" s="638"/>
      <c r="E34" s="638"/>
      <c r="F34" s="639"/>
      <c r="G34" s="582" t="s">
        <v>44</v>
      </c>
      <c r="H34" s="583"/>
      <c r="I34" s="583"/>
      <c r="J34" s="583"/>
      <c r="K34" s="583"/>
      <c r="L34" s="583"/>
      <c r="M34" s="583"/>
      <c r="N34" s="583"/>
      <c r="O34" s="583"/>
      <c r="P34" s="583"/>
      <c r="Q34" s="583"/>
      <c r="R34" s="583"/>
      <c r="S34" s="583"/>
      <c r="T34" s="583"/>
      <c r="U34" s="584"/>
      <c r="V34" s="579"/>
      <c r="W34" s="580"/>
      <c r="X34" s="580"/>
      <c r="Y34" s="580"/>
      <c r="Z34" s="580"/>
      <c r="AA34" s="580"/>
      <c r="AB34" s="580"/>
      <c r="AC34" s="580"/>
      <c r="AD34" s="580"/>
      <c r="AE34" s="581"/>
      <c r="AF34" s="579"/>
      <c r="AG34" s="580"/>
      <c r="AH34" s="580"/>
      <c r="AI34" s="580"/>
      <c r="AJ34" s="580"/>
      <c r="AK34" s="580"/>
      <c r="AL34" s="580"/>
      <c r="AM34" s="580"/>
      <c r="AN34" s="580"/>
      <c r="AO34" s="581"/>
      <c r="AP34" s="589"/>
      <c r="AQ34" s="590"/>
      <c r="AR34" s="590"/>
      <c r="AS34" s="590"/>
      <c r="AT34" s="590"/>
      <c r="AU34" s="590"/>
      <c r="AV34" s="590"/>
      <c r="AW34" s="590"/>
      <c r="AX34" s="591"/>
      <c r="AY34" s="186"/>
      <c r="AZ34" s="294"/>
      <c r="BA34" s="294"/>
      <c r="BB34" s="294"/>
      <c r="BC34" s="294"/>
      <c r="BD34" s="294"/>
      <c r="BE34" s="294"/>
      <c r="BF34" s="294"/>
      <c r="BG34" s="294"/>
      <c r="BH34" s="294"/>
      <c r="BI34" s="294"/>
      <c r="BJ34" s="294"/>
      <c r="BK34" s="294"/>
      <c r="BL34" s="294"/>
      <c r="BM34" s="294"/>
      <c r="BN34" s="294"/>
      <c r="BO34" s="294"/>
      <c r="BP34" s="294"/>
      <c r="BQ34" s="294"/>
      <c r="BR34" s="294"/>
      <c r="BS34" s="294"/>
      <c r="BT34" s="294"/>
      <c r="BU34" s="294"/>
    </row>
    <row r="35" spans="1:73" ht="27.65" customHeight="1">
      <c r="A35" s="637"/>
      <c r="B35" s="638"/>
      <c r="C35" s="638"/>
      <c r="D35" s="638"/>
      <c r="E35" s="638"/>
      <c r="F35" s="639"/>
      <c r="G35" s="582" t="s">
        <v>45</v>
      </c>
      <c r="H35" s="583"/>
      <c r="I35" s="583"/>
      <c r="J35" s="583"/>
      <c r="K35" s="583"/>
      <c r="L35" s="583"/>
      <c r="M35" s="583"/>
      <c r="N35" s="583"/>
      <c r="O35" s="583"/>
      <c r="P35" s="583"/>
      <c r="Q35" s="583"/>
      <c r="R35" s="583"/>
      <c r="S35" s="583"/>
      <c r="T35" s="583"/>
      <c r="U35" s="583"/>
      <c r="V35" s="579"/>
      <c r="W35" s="580"/>
      <c r="X35" s="580"/>
      <c r="Y35" s="580"/>
      <c r="Z35" s="580"/>
      <c r="AA35" s="580"/>
      <c r="AB35" s="580"/>
      <c r="AC35" s="580"/>
      <c r="AD35" s="580"/>
      <c r="AE35" s="581"/>
      <c r="AF35" s="579"/>
      <c r="AG35" s="580"/>
      <c r="AH35" s="580"/>
      <c r="AI35" s="580"/>
      <c r="AJ35" s="580"/>
      <c r="AK35" s="580"/>
      <c r="AL35" s="580"/>
      <c r="AM35" s="580"/>
      <c r="AN35" s="580"/>
      <c r="AO35" s="581"/>
      <c r="AP35" s="589"/>
      <c r="AQ35" s="590"/>
      <c r="AR35" s="590"/>
      <c r="AS35" s="590"/>
      <c r="AT35" s="590"/>
      <c r="AU35" s="590"/>
      <c r="AV35" s="590"/>
      <c r="AW35" s="590"/>
      <c r="AX35" s="591"/>
      <c r="AY35" s="186"/>
      <c r="AZ35" s="294"/>
      <c r="BA35" s="294"/>
      <c r="BB35" s="294"/>
      <c r="BC35" s="294"/>
      <c r="BD35" s="294"/>
      <c r="BE35" s="294"/>
      <c r="BF35" s="294"/>
      <c r="BG35" s="294"/>
      <c r="BH35" s="294"/>
      <c r="BI35" s="294"/>
      <c r="BJ35" s="294"/>
      <c r="BK35" s="294"/>
      <c r="BL35" s="294"/>
      <c r="BM35" s="294"/>
      <c r="BN35" s="294"/>
      <c r="BO35" s="294"/>
      <c r="BP35" s="294"/>
      <c r="BQ35" s="294"/>
      <c r="BR35" s="294"/>
      <c r="BS35" s="294"/>
      <c r="BT35" s="294"/>
      <c r="BU35" s="294"/>
    </row>
    <row r="36" spans="1:73" ht="28" customHeight="1">
      <c r="A36" s="637"/>
      <c r="B36" s="638"/>
      <c r="C36" s="638"/>
      <c r="D36" s="638"/>
      <c r="E36" s="638"/>
      <c r="F36" s="639"/>
      <c r="G36" s="582" t="s">
        <v>46</v>
      </c>
      <c r="H36" s="583"/>
      <c r="I36" s="583"/>
      <c r="J36" s="583"/>
      <c r="K36" s="583"/>
      <c r="L36" s="583"/>
      <c r="M36" s="583"/>
      <c r="N36" s="583"/>
      <c r="O36" s="583"/>
      <c r="P36" s="583"/>
      <c r="Q36" s="583"/>
      <c r="R36" s="583"/>
      <c r="S36" s="583"/>
      <c r="T36" s="583"/>
      <c r="U36" s="583"/>
      <c r="V36" s="579"/>
      <c r="W36" s="580"/>
      <c r="X36" s="580"/>
      <c r="Y36" s="580"/>
      <c r="Z36" s="580"/>
      <c r="AA36" s="580"/>
      <c r="AB36" s="580"/>
      <c r="AC36" s="580"/>
      <c r="AD36" s="580"/>
      <c r="AE36" s="581"/>
      <c r="AF36" s="579"/>
      <c r="AG36" s="580"/>
      <c r="AH36" s="580"/>
      <c r="AI36" s="580"/>
      <c r="AJ36" s="580"/>
      <c r="AK36" s="580"/>
      <c r="AL36" s="580"/>
      <c r="AM36" s="580"/>
      <c r="AN36" s="580"/>
      <c r="AO36" s="581"/>
      <c r="AP36" s="589"/>
      <c r="AQ36" s="590"/>
      <c r="AR36" s="590"/>
      <c r="AS36" s="590"/>
      <c r="AT36" s="590"/>
      <c r="AU36" s="590"/>
      <c r="AV36" s="590"/>
      <c r="AW36" s="590"/>
      <c r="AX36" s="591"/>
      <c r="AY36" s="186"/>
      <c r="AZ36" s="294"/>
      <c r="BA36" s="294"/>
      <c r="BB36" s="294"/>
      <c r="BC36" s="294"/>
      <c r="BD36" s="294"/>
      <c r="BE36" s="294"/>
      <c r="BF36" s="294"/>
      <c r="BG36" s="294"/>
      <c r="BH36" s="294"/>
      <c r="BI36" s="294"/>
      <c r="BJ36" s="294"/>
      <c r="BK36" s="294"/>
      <c r="BL36" s="294"/>
      <c r="BM36" s="294"/>
      <c r="BN36" s="294"/>
      <c r="BO36" s="294"/>
      <c r="BP36" s="294"/>
      <c r="BQ36" s="294"/>
      <c r="BR36" s="294"/>
      <c r="BS36" s="294"/>
      <c r="BT36" s="294"/>
      <c r="BU36" s="294"/>
    </row>
    <row r="37" spans="1:73" ht="28" customHeight="1" thickBot="1">
      <c r="A37" s="637"/>
      <c r="B37" s="638"/>
      <c r="C37" s="638"/>
      <c r="D37" s="638"/>
      <c r="E37" s="638"/>
      <c r="F37" s="639"/>
      <c r="G37" s="640" t="s">
        <v>48</v>
      </c>
      <c r="H37" s="641"/>
      <c r="I37" s="641"/>
      <c r="J37" s="641"/>
      <c r="K37" s="641"/>
      <c r="L37" s="641"/>
      <c r="M37" s="642"/>
      <c r="N37" s="642"/>
      <c r="O37" s="642"/>
      <c r="P37" s="642"/>
      <c r="Q37" s="642"/>
      <c r="R37" s="642"/>
      <c r="S37" s="642"/>
      <c r="T37" s="642"/>
      <c r="U37" s="642"/>
      <c r="V37" s="579"/>
      <c r="W37" s="580"/>
      <c r="X37" s="580"/>
      <c r="Y37" s="580"/>
      <c r="Z37" s="580"/>
      <c r="AA37" s="580"/>
      <c r="AB37" s="580"/>
      <c r="AC37" s="580"/>
      <c r="AD37" s="580"/>
      <c r="AE37" s="581"/>
      <c r="AF37" s="643"/>
      <c r="AG37" s="644"/>
      <c r="AH37" s="644"/>
      <c r="AI37" s="644"/>
      <c r="AJ37" s="644"/>
      <c r="AK37" s="644"/>
      <c r="AL37" s="644"/>
      <c r="AM37" s="644"/>
      <c r="AN37" s="644"/>
      <c r="AO37" s="645"/>
      <c r="AP37" s="646"/>
      <c r="AQ37" s="647"/>
      <c r="AR37" s="647"/>
      <c r="AS37" s="647"/>
      <c r="AT37" s="647"/>
      <c r="AU37" s="647"/>
      <c r="AV37" s="647"/>
      <c r="AW37" s="647"/>
      <c r="AX37" s="648"/>
      <c r="AY37" s="186"/>
      <c r="AZ37" s="294"/>
      <c r="BA37" s="294"/>
      <c r="BB37" s="294"/>
      <c r="BC37" s="294"/>
      <c r="BD37" s="294"/>
      <c r="BE37" s="294"/>
      <c r="BF37" s="294"/>
      <c r="BG37" s="294"/>
      <c r="BH37" s="294"/>
      <c r="BI37" s="294"/>
      <c r="BJ37" s="294"/>
      <c r="BK37" s="294"/>
      <c r="BL37" s="294"/>
      <c r="BM37" s="294"/>
      <c r="BN37" s="294"/>
      <c r="BO37" s="294"/>
      <c r="BP37" s="294"/>
      <c r="BQ37" s="294"/>
      <c r="BR37" s="294"/>
      <c r="BS37" s="294"/>
      <c r="BT37" s="294"/>
      <c r="BU37" s="294"/>
    </row>
    <row r="38" spans="1:73" ht="28" customHeight="1">
      <c r="A38" s="630" t="s">
        <v>49</v>
      </c>
      <c r="B38" s="624"/>
      <c r="C38" s="624"/>
      <c r="D38" s="624"/>
      <c r="E38" s="624"/>
      <c r="F38" s="624"/>
      <c r="G38" s="623" t="s">
        <v>339</v>
      </c>
      <c r="H38" s="624"/>
      <c r="I38" s="624"/>
      <c r="J38" s="624"/>
      <c r="K38" s="624"/>
      <c r="L38" s="625"/>
      <c r="M38" s="601" t="s">
        <v>340</v>
      </c>
      <c r="N38" s="601"/>
      <c r="O38" s="601"/>
      <c r="P38" s="601"/>
      <c r="Q38" s="601"/>
      <c r="R38" s="601"/>
      <c r="S38" s="601"/>
      <c r="T38" s="601"/>
      <c r="U38" s="602"/>
      <c r="V38" s="593"/>
      <c r="W38" s="593"/>
      <c r="X38" s="593"/>
      <c r="Y38" s="593"/>
      <c r="Z38" s="593"/>
      <c r="AA38" s="593"/>
      <c r="AB38" s="593"/>
      <c r="AC38" s="593"/>
      <c r="AD38" s="593"/>
      <c r="AE38" s="593"/>
      <c r="AF38" s="593"/>
      <c r="AG38" s="593"/>
      <c r="AH38" s="593"/>
      <c r="AI38" s="593"/>
      <c r="AJ38" s="593"/>
      <c r="AK38" s="593"/>
      <c r="AL38" s="593"/>
      <c r="AM38" s="593"/>
      <c r="AN38" s="593"/>
      <c r="AO38" s="593"/>
      <c r="AP38" s="594"/>
      <c r="AQ38" s="595"/>
      <c r="AR38" s="595"/>
      <c r="AS38" s="595"/>
      <c r="AT38" s="595"/>
      <c r="AU38" s="595"/>
      <c r="AV38" s="595"/>
      <c r="AW38" s="595"/>
      <c r="AX38" s="596"/>
      <c r="AY38" s="172"/>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row>
    <row r="39" spans="1:73" ht="28" customHeight="1">
      <c r="A39" s="631"/>
      <c r="B39" s="627"/>
      <c r="C39" s="627"/>
      <c r="D39" s="627"/>
      <c r="E39" s="627"/>
      <c r="F39" s="627"/>
      <c r="G39" s="626"/>
      <c r="H39" s="627"/>
      <c r="I39" s="627"/>
      <c r="J39" s="627"/>
      <c r="K39" s="627"/>
      <c r="L39" s="628"/>
      <c r="M39" s="599" t="s">
        <v>341</v>
      </c>
      <c r="N39" s="599"/>
      <c r="O39" s="599"/>
      <c r="P39" s="599"/>
      <c r="Q39" s="599"/>
      <c r="R39" s="599"/>
      <c r="S39" s="599"/>
      <c r="T39" s="599"/>
      <c r="U39" s="600"/>
      <c r="V39" s="579"/>
      <c r="W39" s="580"/>
      <c r="X39" s="580"/>
      <c r="Y39" s="580"/>
      <c r="Z39" s="580"/>
      <c r="AA39" s="580"/>
      <c r="AB39" s="580"/>
      <c r="AC39" s="580"/>
      <c r="AD39" s="580"/>
      <c r="AE39" s="581"/>
      <c r="AF39" s="585"/>
      <c r="AG39" s="585"/>
      <c r="AH39" s="585"/>
      <c r="AI39" s="585"/>
      <c r="AJ39" s="585"/>
      <c r="AK39" s="585"/>
      <c r="AL39" s="585"/>
      <c r="AM39" s="585"/>
      <c r="AN39" s="585"/>
      <c r="AO39" s="585"/>
      <c r="AP39" s="589"/>
      <c r="AQ39" s="590"/>
      <c r="AR39" s="590"/>
      <c r="AS39" s="590"/>
      <c r="AT39" s="590"/>
      <c r="AU39" s="590"/>
      <c r="AV39" s="590"/>
      <c r="AW39" s="590"/>
      <c r="AX39" s="591"/>
      <c r="AY39" s="172"/>
      <c r="AZ39" s="294"/>
      <c r="BA39" s="294"/>
      <c r="BB39" s="294"/>
      <c r="BC39" s="294"/>
      <c r="BD39" s="294"/>
      <c r="BE39" s="294"/>
      <c r="BF39" s="294"/>
      <c r="BG39" s="294"/>
      <c r="BH39" s="294"/>
      <c r="BI39" s="294"/>
      <c r="BJ39" s="294"/>
      <c r="BK39" s="294"/>
      <c r="BL39" s="294"/>
      <c r="BM39" s="294"/>
      <c r="BN39" s="294"/>
      <c r="BO39" s="294"/>
      <c r="BP39" s="294"/>
      <c r="BQ39" s="294"/>
      <c r="BR39" s="294"/>
      <c r="BS39" s="294"/>
      <c r="BT39" s="294"/>
      <c r="BU39" s="294"/>
    </row>
    <row r="40" spans="1:73" ht="28" customHeight="1">
      <c r="A40" s="631"/>
      <c r="B40" s="627"/>
      <c r="C40" s="627"/>
      <c r="D40" s="627"/>
      <c r="E40" s="627"/>
      <c r="F40" s="627"/>
      <c r="G40" s="626"/>
      <c r="H40" s="627"/>
      <c r="I40" s="627"/>
      <c r="J40" s="627"/>
      <c r="K40" s="627"/>
      <c r="L40" s="628"/>
      <c r="M40" s="599" t="s">
        <v>342</v>
      </c>
      <c r="N40" s="599"/>
      <c r="O40" s="599"/>
      <c r="P40" s="599"/>
      <c r="Q40" s="599"/>
      <c r="R40" s="599"/>
      <c r="S40" s="599"/>
      <c r="T40" s="599"/>
      <c r="U40" s="600"/>
      <c r="V40" s="579"/>
      <c r="W40" s="580"/>
      <c r="X40" s="580"/>
      <c r="Y40" s="580"/>
      <c r="Z40" s="580"/>
      <c r="AA40" s="580"/>
      <c r="AB40" s="580"/>
      <c r="AC40" s="580"/>
      <c r="AD40" s="580"/>
      <c r="AE40" s="581"/>
      <c r="AF40" s="585"/>
      <c r="AG40" s="585"/>
      <c r="AH40" s="585"/>
      <c r="AI40" s="585"/>
      <c r="AJ40" s="585"/>
      <c r="AK40" s="585"/>
      <c r="AL40" s="585"/>
      <c r="AM40" s="585"/>
      <c r="AN40" s="585"/>
      <c r="AO40" s="585"/>
      <c r="AP40" s="589"/>
      <c r="AQ40" s="590"/>
      <c r="AR40" s="590"/>
      <c r="AS40" s="590"/>
      <c r="AT40" s="590"/>
      <c r="AU40" s="590"/>
      <c r="AV40" s="590"/>
      <c r="AW40" s="590"/>
      <c r="AX40" s="591"/>
      <c r="AY40" s="172"/>
      <c r="AZ40" s="294"/>
      <c r="BA40" s="294"/>
      <c r="BB40" s="294"/>
      <c r="BC40" s="294"/>
      <c r="BD40" s="294"/>
      <c r="BE40" s="294"/>
      <c r="BF40" s="294"/>
      <c r="BG40" s="294"/>
      <c r="BH40" s="294"/>
      <c r="BI40" s="294"/>
      <c r="BJ40" s="294"/>
      <c r="BK40" s="294"/>
      <c r="BL40" s="294"/>
      <c r="BM40" s="294"/>
      <c r="BN40" s="294"/>
      <c r="BO40" s="294"/>
      <c r="BP40" s="294"/>
      <c r="BQ40" s="294"/>
      <c r="BR40" s="294"/>
      <c r="BS40" s="294"/>
      <c r="BT40" s="294"/>
      <c r="BU40" s="294"/>
    </row>
    <row r="41" spans="1:73" ht="28" customHeight="1" thickBot="1">
      <c r="A41" s="631"/>
      <c r="B41" s="627"/>
      <c r="C41" s="627"/>
      <c r="D41" s="627"/>
      <c r="E41" s="627"/>
      <c r="F41" s="627"/>
      <c r="G41" s="629" t="s">
        <v>214</v>
      </c>
      <c r="H41" s="629"/>
      <c r="I41" s="629"/>
      <c r="J41" s="629"/>
      <c r="K41" s="629"/>
      <c r="L41" s="629"/>
      <c r="M41" s="613" t="s">
        <v>343</v>
      </c>
      <c r="N41" s="614"/>
      <c r="O41" s="614"/>
      <c r="P41" s="614"/>
      <c r="Q41" s="614"/>
      <c r="R41" s="614"/>
      <c r="S41" s="614"/>
      <c r="T41" s="614"/>
      <c r="U41" s="615"/>
      <c r="V41" s="597"/>
      <c r="W41" s="598"/>
      <c r="X41" s="598"/>
      <c r="Y41" s="598"/>
      <c r="Z41" s="598"/>
      <c r="AA41" s="598"/>
      <c r="AB41" s="598"/>
      <c r="AC41" s="598"/>
      <c r="AD41" s="598"/>
      <c r="AE41" s="598"/>
      <c r="AF41" s="598"/>
      <c r="AG41" s="598"/>
      <c r="AH41" s="598"/>
      <c r="AI41" s="598"/>
      <c r="AJ41" s="598"/>
      <c r="AK41" s="598"/>
      <c r="AL41" s="598"/>
      <c r="AM41" s="598"/>
      <c r="AN41" s="598"/>
      <c r="AO41" s="598"/>
      <c r="AP41" s="610"/>
      <c r="AQ41" s="611"/>
      <c r="AR41" s="611"/>
      <c r="AS41" s="611"/>
      <c r="AT41" s="611"/>
      <c r="AU41" s="611"/>
      <c r="AV41" s="611"/>
      <c r="AW41" s="611"/>
      <c r="AX41" s="612"/>
      <c r="AY41" s="172"/>
      <c r="AZ41" s="294"/>
      <c r="BA41" s="294"/>
      <c r="BB41" s="294"/>
      <c r="BC41" s="294"/>
      <c r="BD41" s="294"/>
      <c r="BE41" s="294"/>
      <c r="BF41" s="294"/>
      <c r="BG41" s="294"/>
      <c r="BH41" s="294"/>
      <c r="BI41" s="294"/>
      <c r="BJ41" s="294"/>
      <c r="BK41" s="294"/>
      <c r="BL41" s="294"/>
      <c r="BM41" s="294"/>
      <c r="BN41" s="294"/>
      <c r="BO41" s="294"/>
      <c r="BP41" s="294"/>
      <c r="BQ41" s="294"/>
      <c r="BR41" s="294"/>
      <c r="BS41" s="294"/>
      <c r="BT41" s="294"/>
      <c r="BU41" s="294"/>
    </row>
    <row r="42" spans="1:73" ht="28" customHeight="1" thickBot="1">
      <c r="A42" s="620" t="s">
        <v>156</v>
      </c>
      <c r="B42" s="621"/>
      <c r="C42" s="621"/>
      <c r="D42" s="621"/>
      <c r="E42" s="621"/>
      <c r="F42" s="621"/>
      <c r="G42" s="621"/>
      <c r="H42" s="621"/>
      <c r="I42" s="621"/>
      <c r="J42" s="621"/>
      <c r="K42" s="621"/>
      <c r="L42" s="621"/>
      <c r="M42" s="621"/>
      <c r="N42" s="621"/>
      <c r="O42" s="621"/>
      <c r="P42" s="621"/>
      <c r="Q42" s="621"/>
      <c r="R42" s="621"/>
      <c r="S42" s="621"/>
      <c r="T42" s="621"/>
      <c r="U42" s="622"/>
      <c r="V42" s="618"/>
      <c r="W42" s="619"/>
      <c r="X42" s="619"/>
      <c r="Y42" s="619"/>
      <c r="Z42" s="619"/>
      <c r="AA42" s="619"/>
      <c r="AB42" s="619"/>
      <c r="AC42" s="619"/>
      <c r="AD42" s="619"/>
      <c r="AE42" s="597"/>
      <c r="AF42" s="618"/>
      <c r="AG42" s="619"/>
      <c r="AH42" s="619"/>
      <c r="AI42" s="619"/>
      <c r="AJ42" s="619"/>
      <c r="AK42" s="619"/>
      <c r="AL42" s="619"/>
      <c r="AM42" s="619"/>
      <c r="AN42" s="619"/>
      <c r="AO42" s="597"/>
      <c r="AP42" s="610"/>
      <c r="AQ42" s="611"/>
      <c r="AR42" s="611"/>
      <c r="AS42" s="611"/>
      <c r="AT42" s="611"/>
      <c r="AU42" s="611"/>
      <c r="AV42" s="611"/>
      <c r="AW42" s="611"/>
      <c r="AX42" s="612"/>
      <c r="AY42" s="172"/>
      <c r="AZ42" s="294"/>
      <c r="BA42" s="294"/>
      <c r="BB42" s="294"/>
      <c r="BC42" s="294"/>
      <c r="BD42" s="294"/>
      <c r="BE42" s="294"/>
      <c r="BF42" s="294"/>
      <c r="BG42" s="294"/>
      <c r="BH42" s="294"/>
      <c r="BI42" s="294"/>
      <c r="BJ42" s="294"/>
      <c r="BK42" s="294"/>
      <c r="BL42" s="294"/>
      <c r="BM42" s="294"/>
      <c r="BN42" s="294"/>
      <c r="BO42" s="294"/>
      <c r="BP42" s="294"/>
      <c r="BQ42" s="294"/>
      <c r="BR42" s="294"/>
      <c r="BS42" s="294"/>
      <c r="BT42" s="294"/>
      <c r="BU42" s="294"/>
    </row>
    <row r="43" spans="1:73" ht="28" customHeight="1" thickBot="1">
      <c r="A43" s="632" t="s">
        <v>50</v>
      </c>
      <c r="B43" s="633"/>
      <c r="C43" s="633"/>
      <c r="D43" s="633"/>
      <c r="E43" s="633"/>
      <c r="F43" s="633"/>
      <c r="G43" s="633"/>
      <c r="H43" s="633"/>
      <c r="I43" s="633"/>
      <c r="J43" s="633"/>
      <c r="K43" s="633"/>
      <c r="L43" s="633"/>
      <c r="M43" s="633"/>
      <c r="N43" s="633"/>
      <c r="O43" s="633"/>
      <c r="P43" s="633"/>
      <c r="Q43" s="633"/>
      <c r="R43" s="633"/>
      <c r="S43" s="633"/>
      <c r="T43" s="633"/>
      <c r="U43" s="633"/>
      <c r="V43" s="586"/>
      <c r="W43" s="587"/>
      <c r="X43" s="587"/>
      <c r="Y43" s="587"/>
      <c r="Z43" s="587"/>
      <c r="AA43" s="587"/>
      <c r="AB43" s="587"/>
      <c r="AC43" s="587"/>
      <c r="AD43" s="587"/>
      <c r="AE43" s="588"/>
      <c r="AF43" s="586"/>
      <c r="AG43" s="587"/>
      <c r="AH43" s="587"/>
      <c r="AI43" s="587"/>
      <c r="AJ43" s="587"/>
      <c r="AK43" s="587"/>
      <c r="AL43" s="587"/>
      <c r="AM43" s="587"/>
      <c r="AN43" s="587"/>
      <c r="AO43" s="588"/>
      <c r="AP43" s="586"/>
      <c r="AQ43" s="587"/>
      <c r="AR43" s="587"/>
      <c r="AS43" s="587"/>
      <c r="AT43" s="587"/>
      <c r="AU43" s="587"/>
      <c r="AV43" s="587"/>
      <c r="AW43" s="587"/>
      <c r="AX43" s="592"/>
      <c r="AY43" s="172"/>
      <c r="AZ43" s="294"/>
      <c r="BA43" s="294"/>
      <c r="BB43" s="294"/>
      <c r="BC43" s="294"/>
      <c r="BD43" s="294"/>
      <c r="BE43" s="294"/>
      <c r="BF43" s="294"/>
      <c r="BG43" s="294"/>
      <c r="BH43" s="294"/>
      <c r="BI43" s="294"/>
      <c r="BJ43" s="294"/>
      <c r="BK43" s="294"/>
      <c r="BL43" s="294"/>
      <c r="BM43" s="294"/>
      <c r="BN43" s="294"/>
      <c r="BO43" s="294"/>
      <c r="BP43" s="294"/>
      <c r="BQ43" s="294"/>
      <c r="BR43" s="294"/>
      <c r="BS43" s="294"/>
      <c r="BT43" s="294"/>
      <c r="BU43" s="294"/>
    </row>
    <row r="44" spans="1:73" ht="30.75" customHeight="1" thickTop="1">
      <c r="A44" s="616" t="s">
        <v>400</v>
      </c>
      <c r="B44" s="617"/>
      <c r="C44" s="617"/>
      <c r="D44" s="617"/>
      <c r="E44" s="617"/>
      <c r="F44" s="617"/>
      <c r="G44" s="617"/>
      <c r="H44" s="617"/>
      <c r="I44" s="617"/>
      <c r="J44" s="617"/>
      <c r="K44" s="617"/>
      <c r="L44" s="617"/>
      <c r="M44" s="617"/>
      <c r="N44" s="617"/>
      <c r="O44" s="617"/>
      <c r="P44" s="617"/>
      <c r="Q44" s="617"/>
      <c r="R44" s="617"/>
      <c r="S44" s="617"/>
      <c r="T44" s="617"/>
      <c r="U44" s="617"/>
      <c r="V44" s="617"/>
      <c r="W44" s="617"/>
      <c r="X44" s="617"/>
      <c r="Y44" s="617"/>
      <c r="Z44" s="617"/>
      <c r="AA44" s="617"/>
      <c r="AB44" s="617"/>
      <c r="AC44" s="617"/>
      <c r="AD44" s="617"/>
      <c r="AE44" s="617"/>
      <c r="AF44" s="617"/>
      <c r="AG44" s="617"/>
      <c r="AH44" s="617"/>
      <c r="AI44" s="617"/>
      <c r="AJ44" s="617"/>
      <c r="AK44" s="617"/>
      <c r="AL44" s="617"/>
      <c r="AM44" s="617"/>
      <c r="AN44" s="617"/>
      <c r="AO44" s="617"/>
      <c r="AP44" s="678"/>
      <c r="AQ44" s="679"/>
      <c r="AR44" s="679"/>
      <c r="AS44" s="679"/>
      <c r="AT44" s="679"/>
      <c r="AU44" s="679"/>
      <c r="AV44" s="697" t="s">
        <v>34</v>
      </c>
      <c r="AW44" s="697"/>
      <c r="AX44" s="187"/>
      <c r="AY44" s="172"/>
      <c r="AZ44" s="357"/>
      <c r="BA44" s="294"/>
      <c r="BB44" s="294"/>
      <c r="BC44" s="294"/>
      <c r="BD44" s="294"/>
      <c r="BE44" s="294"/>
      <c r="BF44" s="294"/>
      <c r="BG44" s="294"/>
      <c r="BH44" s="294"/>
      <c r="BI44" s="294"/>
      <c r="BJ44" s="294"/>
      <c r="BK44" s="294"/>
      <c r="BL44" s="294"/>
      <c r="BM44" s="294"/>
      <c r="BN44" s="294"/>
      <c r="BO44" s="294"/>
      <c r="BP44" s="294"/>
      <c r="BQ44" s="294"/>
      <c r="BR44" s="294"/>
      <c r="BS44" s="294"/>
      <c r="BT44" s="294"/>
      <c r="BU44" s="294"/>
    </row>
    <row r="45" spans="1:73" ht="30.75" customHeight="1">
      <c r="A45" s="687" t="s">
        <v>401</v>
      </c>
      <c r="B45" s="688"/>
      <c r="C45" s="688"/>
      <c r="D45" s="688"/>
      <c r="E45" s="688"/>
      <c r="F45" s="688"/>
      <c r="G45" s="688"/>
      <c r="H45" s="688"/>
      <c r="I45" s="688"/>
      <c r="J45" s="688"/>
      <c r="K45" s="688"/>
      <c r="L45" s="688"/>
      <c r="M45" s="688"/>
      <c r="N45" s="688"/>
      <c r="O45" s="688"/>
      <c r="P45" s="688"/>
      <c r="Q45" s="688"/>
      <c r="R45" s="688"/>
      <c r="S45" s="688"/>
      <c r="T45" s="688"/>
      <c r="U45" s="688"/>
      <c r="V45" s="688"/>
      <c r="W45" s="688"/>
      <c r="X45" s="688"/>
      <c r="Y45" s="688"/>
      <c r="Z45" s="688"/>
      <c r="AA45" s="688"/>
      <c r="AB45" s="688"/>
      <c r="AC45" s="688"/>
      <c r="AD45" s="688"/>
      <c r="AE45" s="688"/>
      <c r="AF45" s="688"/>
      <c r="AG45" s="688"/>
      <c r="AH45" s="688"/>
      <c r="AI45" s="688"/>
      <c r="AJ45" s="688"/>
      <c r="AK45" s="688"/>
      <c r="AL45" s="688"/>
      <c r="AM45" s="688"/>
      <c r="AN45" s="688"/>
      <c r="AO45" s="688"/>
      <c r="AP45" s="701"/>
      <c r="AQ45" s="702"/>
      <c r="AR45" s="702"/>
      <c r="AS45" s="702"/>
      <c r="AT45" s="702"/>
      <c r="AU45" s="702"/>
      <c r="AV45" s="609" t="s">
        <v>34</v>
      </c>
      <c r="AW45" s="609"/>
      <c r="AX45" s="188"/>
      <c r="AY45" s="172"/>
      <c r="AZ45" s="357"/>
      <c r="BA45" s="294"/>
      <c r="BB45" s="294"/>
      <c r="BC45" s="294"/>
      <c r="BD45" s="294"/>
      <c r="BE45" s="294"/>
      <c r="BF45" s="294"/>
      <c r="BG45" s="294"/>
      <c r="BH45" s="294"/>
      <c r="BI45" s="294"/>
      <c r="BJ45" s="294"/>
      <c r="BK45" s="294"/>
      <c r="BL45" s="294"/>
      <c r="BM45" s="294"/>
      <c r="BN45" s="294"/>
      <c r="BO45" s="294"/>
      <c r="BP45" s="294"/>
      <c r="BQ45" s="294"/>
      <c r="BR45" s="294"/>
      <c r="BS45" s="294"/>
      <c r="BT45" s="294"/>
      <c r="BU45" s="294"/>
    </row>
    <row r="46" spans="1:73" ht="30.75" customHeight="1">
      <c r="A46" s="687" t="s">
        <v>215</v>
      </c>
      <c r="B46" s="688"/>
      <c r="C46" s="688"/>
      <c r="D46" s="688"/>
      <c r="E46" s="688"/>
      <c r="F46" s="688"/>
      <c r="G46" s="688"/>
      <c r="H46" s="688"/>
      <c r="I46" s="688"/>
      <c r="J46" s="688"/>
      <c r="K46" s="688"/>
      <c r="L46" s="688"/>
      <c r="M46" s="688"/>
      <c r="N46" s="688"/>
      <c r="O46" s="688"/>
      <c r="P46" s="688"/>
      <c r="Q46" s="688"/>
      <c r="R46" s="688"/>
      <c r="S46" s="688"/>
      <c r="T46" s="688"/>
      <c r="U46" s="688"/>
      <c r="V46" s="688"/>
      <c r="W46" s="688"/>
      <c r="X46" s="688"/>
      <c r="Y46" s="688"/>
      <c r="Z46" s="688"/>
      <c r="AA46" s="688"/>
      <c r="AB46" s="688"/>
      <c r="AC46" s="688"/>
      <c r="AD46" s="688"/>
      <c r="AE46" s="688"/>
      <c r="AF46" s="688"/>
      <c r="AG46" s="688"/>
      <c r="AH46" s="688"/>
      <c r="AI46" s="688"/>
      <c r="AJ46" s="688"/>
      <c r="AK46" s="688"/>
      <c r="AL46" s="688"/>
      <c r="AM46" s="688"/>
      <c r="AN46" s="688"/>
      <c r="AO46" s="688"/>
      <c r="AP46" s="695"/>
      <c r="AQ46" s="696"/>
      <c r="AR46" s="696"/>
      <c r="AS46" s="696"/>
      <c r="AT46" s="696"/>
      <c r="AU46" s="696"/>
      <c r="AV46" s="609" t="s">
        <v>34</v>
      </c>
      <c r="AW46" s="609"/>
      <c r="AX46" s="188"/>
      <c r="AY46" s="172"/>
      <c r="AZ46" s="357"/>
      <c r="BA46" s="294"/>
      <c r="BB46" s="294"/>
      <c r="BC46" s="294"/>
      <c r="BD46" s="294"/>
      <c r="BE46" s="294"/>
      <c r="BF46" s="294"/>
      <c r="BG46" s="294"/>
      <c r="BH46" s="294"/>
      <c r="BI46" s="294"/>
      <c r="BJ46" s="294"/>
      <c r="BK46" s="294"/>
      <c r="BL46" s="294"/>
      <c r="BM46" s="294"/>
      <c r="BN46" s="294"/>
      <c r="BO46" s="294"/>
      <c r="BP46" s="294"/>
      <c r="BQ46" s="294"/>
      <c r="BR46" s="294"/>
      <c r="BS46" s="294"/>
      <c r="BT46" s="294"/>
      <c r="BU46" s="294"/>
    </row>
    <row r="47" spans="1:73" ht="28" customHeight="1" thickBot="1">
      <c r="A47" s="685" t="s">
        <v>51</v>
      </c>
      <c r="B47" s="686"/>
      <c r="C47" s="686"/>
      <c r="D47" s="686"/>
      <c r="E47" s="686"/>
      <c r="F47" s="686"/>
      <c r="G47" s="686"/>
      <c r="H47" s="686"/>
      <c r="I47" s="686"/>
      <c r="J47" s="686"/>
      <c r="K47" s="686"/>
      <c r="L47" s="686"/>
      <c r="M47" s="686"/>
      <c r="N47" s="686"/>
      <c r="O47" s="686"/>
      <c r="P47" s="686"/>
      <c r="Q47" s="686"/>
      <c r="R47" s="686"/>
      <c r="S47" s="686"/>
      <c r="T47" s="686"/>
      <c r="U47" s="686"/>
      <c r="V47" s="686"/>
      <c r="W47" s="686"/>
      <c r="X47" s="686"/>
      <c r="Y47" s="686"/>
      <c r="Z47" s="686"/>
      <c r="AA47" s="686"/>
      <c r="AB47" s="686"/>
      <c r="AC47" s="686"/>
      <c r="AD47" s="686"/>
      <c r="AE47" s="686"/>
      <c r="AF47" s="686"/>
      <c r="AG47" s="686"/>
      <c r="AH47" s="686"/>
      <c r="AI47" s="686"/>
      <c r="AJ47" s="686"/>
      <c r="AK47" s="686"/>
      <c r="AL47" s="686"/>
      <c r="AM47" s="686"/>
      <c r="AN47" s="686"/>
      <c r="AO47" s="686"/>
      <c r="AP47" s="698"/>
      <c r="AQ47" s="699"/>
      <c r="AR47" s="699"/>
      <c r="AS47" s="699"/>
      <c r="AT47" s="699"/>
      <c r="AU47" s="699"/>
      <c r="AV47" s="699"/>
      <c r="AW47" s="699"/>
      <c r="AX47" s="700"/>
      <c r="AY47" s="172"/>
      <c r="AZ47" s="294"/>
      <c r="BA47" s="294"/>
      <c r="BB47" s="294"/>
      <c r="BC47" s="294"/>
      <c r="BD47" s="294"/>
      <c r="BE47" s="294"/>
      <c r="BF47" s="294"/>
      <c r="BG47" s="294"/>
      <c r="BH47" s="294"/>
      <c r="BI47" s="294"/>
      <c r="BJ47" s="294"/>
      <c r="BK47" s="294"/>
      <c r="BL47" s="294"/>
      <c r="BM47" s="294"/>
      <c r="BN47" s="294"/>
      <c r="BO47" s="294"/>
      <c r="BP47" s="294"/>
      <c r="BQ47" s="294"/>
      <c r="BR47" s="294"/>
      <c r="BS47" s="294"/>
      <c r="BT47" s="294"/>
      <c r="BU47" s="294"/>
    </row>
    <row r="48" spans="1:73" ht="28" customHeight="1">
      <c r="A48" s="189" t="s">
        <v>522</v>
      </c>
      <c r="B48" s="387"/>
      <c r="C48" s="387"/>
      <c r="D48" s="387"/>
      <c r="E48" s="387"/>
      <c r="F48" s="387"/>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7"/>
      <c r="AM48" s="387"/>
      <c r="AN48" s="387"/>
      <c r="AO48" s="387"/>
      <c r="AP48" s="388"/>
      <c r="AQ48" s="388"/>
      <c r="AR48" s="388"/>
      <c r="AS48" s="388"/>
      <c r="AT48" s="388"/>
      <c r="AU48" s="388"/>
      <c r="AV48" s="388"/>
      <c r="AW48" s="388"/>
      <c r="AX48" s="388"/>
      <c r="AY48" s="172"/>
      <c r="AZ48" s="294"/>
      <c r="BA48" s="294"/>
      <c r="BB48" s="294"/>
      <c r="BC48" s="294"/>
      <c r="BD48" s="294"/>
      <c r="BE48" s="294"/>
      <c r="BF48" s="294"/>
      <c r="BG48" s="294"/>
      <c r="BH48" s="294"/>
      <c r="BI48" s="294"/>
      <c r="BJ48" s="294"/>
      <c r="BK48" s="294"/>
      <c r="BL48" s="294"/>
      <c r="BM48" s="294"/>
      <c r="BN48" s="294"/>
      <c r="BO48" s="294"/>
      <c r="BP48" s="294"/>
      <c r="BQ48" s="294"/>
      <c r="BR48" s="294"/>
      <c r="BS48" s="294"/>
      <c r="BT48" s="294"/>
      <c r="BU48" s="294"/>
    </row>
    <row r="49" spans="1:73" ht="28" customHeight="1">
      <c r="A49" s="474" t="s">
        <v>564</v>
      </c>
      <c r="B49" s="475"/>
      <c r="C49" s="475"/>
      <c r="D49" s="475"/>
      <c r="E49" s="475"/>
      <c r="F49" s="475"/>
      <c r="G49" s="475"/>
      <c r="H49" s="475"/>
      <c r="I49" s="475"/>
      <c r="J49" s="475"/>
      <c r="K49" s="475"/>
      <c r="L49" s="475"/>
      <c r="M49" s="475"/>
      <c r="N49" s="475"/>
      <c r="O49" s="475"/>
      <c r="P49" s="475"/>
      <c r="Q49" s="475"/>
      <c r="R49" s="475"/>
      <c r="S49" s="475"/>
      <c r="T49" s="475"/>
      <c r="U49" s="475"/>
      <c r="V49" s="475"/>
      <c r="W49" s="475"/>
      <c r="X49" s="475"/>
      <c r="Y49" s="475"/>
      <c r="Z49" s="475"/>
      <c r="AA49" s="475"/>
      <c r="AB49" s="475"/>
      <c r="AC49" s="475"/>
      <c r="AD49" s="475"/>
      <c r="AE49" s="475"/>
      <c r="AF49" s="475"/>
      <c r="AG49" s="475"/>
      <c r="AH49" s="475"/>
      <c r="AI49" s="475"/>
      <c r="AJ49" s="475"/>
      <c r="AK49" s="475"/>
      <c r="AL49" s="475"/>
      <c r="AM49" s="475"/>
      <c r="AN49" s="475"/>
      <c r="AO49" s="475"/>
      <c r="AP49" s="475"/>
      <c r="AQ49" s="475"/>
      <c r="AR49" s="475"/>
      <c r="AS49" s="576" t="s">
        <v>390</v>
      </c>
      <c r="AT49" s="577"/>
      <c r="AU49" s="578"/>
      <c r="AV49" s="576" t="s">
        <v>526</v>
      </c>
      <c r="AW49" s="577"/>
      <c r="AX49" s="578"/>
      <c r="AY49" s="172"/>
      <c r="AZ49" s="294"/>
      <c r="BA49" s="294"/>
      <c r="BB49" s="294"/>
      <c r="BC49" s="294"/>
      <c r="BD49" s="294"/>
      <c r="BE49" s="294"/>
      <c r="BF49" s="294"/>
      <c r="BG49" s="294"/>
      <c r="BH49" s="294"/>
      <c r="BI49" s="294"/>
      <c r="BJ49" s="294"/>
      <c r="BK49" s="294"/>
      <c r="BL49" s="294"/>
      <c r="BM49" s="294"/>
      <c r="BN49" s="294"/>
      <c r="BO49" s="294"/>
      <c r="BP49" s="294"/>
      <c r="BQ49" s="294"/>
      <c r="BR49" s="294"/>
      <c r="BS49" s="294"/>
      <c r="BT49" s="294"/>
      <c r="BU49" s="294"/>
    </row>
    <row r="50" spans="1:73" ht="53.5" customHeight="1">
      <c r="A50" s="867" t="s">
        <v>616</v>
      </c>
      <c r="B50" s="868"/>
      <c r="C50" s="868"/>
      <c r="D50" s="868"/>
      <c r="E50" s="868"/>
      <c r="F50" s="868"/>
      <c r="G50" s="868"/>
      <c r="H50" s="868"/>
      <c r="I50" s="868"/>
      <c r="J50" s="868"/>
      <c r="K50" s="868"/>
      <c r="L50" s="869"/>
      <c r="M50" s="870"/>
      <c r="N50" s="871"/>
      <c r="O50" s="871"/>
      <c r="P50" s="871"/>
      <c r="Q50" s="871"/>
      <c r="R50" s="871"/>
      <c r="S50" s="871"/>
      <c r="T50" s="871"/>
      <c r="U50" s="871"/>
      <c r="V50" s="871"/>
      <c r="W50" s="871"/>
      <c r="X50" s="871"/>
      <c r="Y50" s="871"/>
      <c r="Z50" s="871"/>
      <c r="AA50" s="871"/>
      <c r="AB50" s="871"/>
      <c r="AC50" s="871"/>
      <c r="AD50" s="871"/>
      <c r="AE50" s="871"/>
      <c r="AF50" s="871"/>
      <c r="AG50" s="871"/>
      <c r="AH50" s="871"/>
      <c r="AI50" s="871"/>
      <c r="AJ50" s="871"/>
      <c r="AK50" s="871"/>
      <c r="AL50" s="871"/>
      <c r="AM50" s="871"/>
      <c r="AN50" s="871"/>
      <c r="AO50" s="871"/>
      <c r="AP50" s="871"/>
      <c r="AQ50" s="871"/>
      <c r="AR50" s="872"/>
      <c r="AS50" s="570" t="s">
        <v>25</v>
      </c>
      <c r="AT50" s="571"/>
      <c r="AU50" s="572"/>
      <c r="AV50" s="570" t="s">
        <v>25</v>
      </c>
      <c r="AW50" s="571"/>
      <c r="AX50" s="572"/>
      <c r="AY50" s="172"/>
      <c r="AZ50" s="294"/>
      <c r="BA50" s="294"/>
      <c r="BB50" s="294"/>
      <c r="BC50" s="294"/>
      <c r="BD50" s="294"/>
      <c r="BE50" s="294"/>
      <c r="BF50" s="294"/>
      <c r="BG50" s="294"/>
      <c r="BH50" s="294"/>
      <c r="BI50" s="294"/>
      <c r="BJ50" s="294"/>
      <c r="BK50" s="294"/>
      <c r="BL50" s="294"/>
      <c r="BM50" s="294"/>
      <c r="BN50" s="294"/>
      <c r="BO50" s="294"/>
      <c r="BP50" s="294"/>
      <c r="BQ50" s="294"/>
      <c r="BR50" s="294"/>
      <c r="BS50" s="294"/>
      <c r="BT50" s="294"/>
      <c r="BU50" s="294"/>
    </row>
    <row r="51" spans="1:73" ht="39" customHeight="1">
      <c r="A51" s="189" t="s">
        <v>523</v>
      </c>
      <c r="B51" s="190"/>
      <c r="C51" s="190"/>
      <c r="D51" s="190"/>
      <c r="E51" s="190"/>
      <c r="F51" s="190"/>
      <c r="G51" s="190"/>
      <c r="H51" s="190"/>
      <c r="I51" s="190"/>
      <c r="J51" s="190"/>
      <c r="K51" s="190"/>
      <c r="L51" s="190"/>
      <c r="M51" s="190"/>
      <c r="N51" s="190"/>
      <c r="O51" s="190"/>
      <c r="P51" s="190"/>
      <c r="Q51" s="190"/>
      <c r="R51" s="190"/>
      <c r="S51" s="190"/>
      <c r="T51" s="190"/>
      <c r="U51" s="190"/>
      <c r="V51" s="22"/>
      <c r="W51" s="22"/>
      <c r="X51" s="22"/>
      <c r="Y51" s="22"/>
      <c r="Z51" s="22"/>
      <c r="AA51" s="22"/>
      <c r="AB51" s="22"/>
      <c r="AC51" s="22"/>
      <c r="AD51" s="22"/>
      <c r="AE51" s="22"/>
      <c r="AF51" s="22"/>
      <c r="AG51" s="22"/>
      <c r="AH51" s="22"/>
      <c r="AI51" s="22"/>
      <c r="AJ51" s="22"/>
      <c r="AK51" s="22"/>
      <c r="AL51" s="22"/>
      <c r="AM51" s="22"/>
      <c r="AN51" s="22"/>
      <c r="AO51" s="22"/>
      <c r="AP51" s="190"/>
      <c r="AQ51" s="190"/>
      <c r="AR51" s="190"/>
      <c r="AS51" s="190"/>
      <c r="AT51" s="190"/>
      <c r="AU51" s="190"/>
      <c r="AV51" s="190"/>
      <c r="AW51" s="190"/>
      <c r="AX51" s="190"/>
      <c r="AY51" s="172"/>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row>
    <row r="52" spans="1:73" ht="27" customHeight="1">
      <c r="A52" s="474" t="s">
        <v>482</v>
      </c>
      <c r="B52" s="475"/>
      <c r="C52" s="475"/>
      <c r="D52" s="475"/>
      <c r="E52" s="475"/>
      <c r="F52" s="475"/>
      <c r="G52" s="475"/>
      <c r="H52" s="475"/>
      <c r="I52" s="475"/>
      <c r="J52" s="475"/>
      <c r="K52" s="475"/>
      <c r="L52" s="475"/>
      <c r="M52" s="475"/>
      <c r="N52" s="475"/>
      <c r="O52" s="475"/>
      <c r="P52" s="475"/>
      <c r="Q52" s="475"/>
      <c r="R52" s="475"/>
      <c r="S52" s="475"/>
      <c r="T52" s="475"/>
      <c r="U52" s="475"/>
      <c r="V52" s="475"/>
      <c r="W52" s="475"/>
      <c r="X52" s="475"/>
      <c r="Y52" s="475"/>
      <c r="Z52" s="475"/>
      <c r="AA52" s="475"/>
      <c r="AB52" s="475"/>
      <c r="AC52" s="475"/>
      <c r="AD52" s="475"/>
      <c r="AE52" s="475"/>
      <c r="AF52" s="475"/>
      <c r="AG52" s="475"/>
      <c r="AH52" s="475"/>
      <c r="AI52" s="475"/>
      <c r="AJ52" s="475"/>
      <c r="AK52" s="475"/>
      <c r="AL52" s="475"/>
      <c r="AM52" s="475"/>
      <c r="AN52" s="475"/>
      <c r="AO52" s="475"/>
      <c r="AP52" s="475"/>
      <c r="AQ52" s="475"/>
      <c r="AR52" s="475"/>
      <c r="AS52" s="475"/>
      <c r="AT52" s="475"/>
      <c r="AU52" s="475"/>
      <c r="AV52" s="475"/>
      <c r="AW52" s="475"/>
      <c r="AX52" s="476"/>
      <c r="AY52" s="191"/>
      <c r="AZ52" s="294"/>
      <c r="BA52" s="294"/>
      <c r="BB52" s="294"/>
      <c r="BC52" s="294"/>
      <c r="BD52" s="294"/>
      <c r="BE52" s="294"/>
      <c r="BF52" s="294"/>
      <c r="BG52" s="294"/>
      <c r="BH52" s="294"/>
      <c r="BI52" s="294"/>
      <c r="BJ52" s="294"/>
      <c r="BK52" s="294"/>
      <c r="BL52" s="294"/>
      <c r="BM52" s="294"/>
      <c r="BN52" s="294"/>
      <c r="BO52" s="294"/>
      <c r="BP52" s="294"/>
      <c r="BQ52" s="294"/>
      <c r="BR52" s="294"/>
      <c r="BS52" s="294"/>
      <c r="BT52" s="294"/>
      <c r="BU52" s="294"/>
    </row>
    <row r="53" spans="1:73" ht="54" customHeight="1">
      <c r="A53" s="689" t="s">
        <v>627</v>
      </c>
      <c r="B53" s="690"/>
      <c r="C53" s="690"/>
      <c r="D53" s="690"/>
      <c r="E53" s="690"/>
      <c r="F53" s="690"/>
      <c r="G53" s="690"/>
      <c r="H53" s="690"/>
      <c r="I53" s="690"/>
      <c r="J53" s="690"/>
      <c r="K53" s="690"/>
      <c r="L53" s="690"/>
      <c r="M53" s="690"/>
      <c r="N53" s="690"/>
      <c r="O53" s="690"/>
      <c r="P53" s="690"/>
      <c r="Q53" s="690"/>
      <c r="R53" s="690"/>
      <c r="S53" s="690"/>
      <c r="T53" s="690"/>
      <c r="U53" s="690"/>
      <c r="V53" s="690"/>
      <c r="W53" s="690"/>
      <c r="X53" s="690"/>
      <c r="Y53" s="690"/>
      <c r="Z53" s="690"/>
      <c r="AA53" s="690"/>
      <c r="AB53" s="690"/>
      <c r="AC53" s="690"/>
      <c r="AD53" s="690"/>
      <c r="AE53" s="690"/>
      <c r="AF53" s="690"/>
      <c r="AG53" s="690"/>
      <c r="AH53" s="690"/>
      <c r="AI53" s="690"/>
      <c r="AJ53" s="690"/>
      <c r="AK53" s="690"/>
      <c r="AL53" s="690"/>
      <c r="AM53" s="690"/>
      <c r="AN53" s="690"/>
      <c r="AO53" s="690"/>
      <c r="AP53" s="690"/>
      <c r="AQ53" s="690"/>
      <c r="AR53" s="690"/>
      <c r="AS53" s="690"/>
      <c r="AT53" s="690"/>
      <c r="AU53" s="691"/>
      <c r="AV53" s="570" t="s">
        <v>25</v>
      </c>
      <c r="AW53" s="571"/>
      <c r="AX53" s="572"/>
      <c r="AY53" s="191"/>
      <c r="AZ53" s="356"/>
      <c r="BA53" s="294"/>
      <c r="BB53" s="294"/>
      <c r="BC53" s="294"/>
      <c r="BD53" s="294"/>
      <c r="BE53" s="294"/>
      <c r="BF53" s="294"/>
      <c r="BG53" s="294"/>
      <c r="BH53" s="294"/>
      <c r="BI53" s="294"/>
      <c r="BJ53" s="294"/>
      <c r="BK53" s="294"/>
      <c r="BL53" s="294"/>
      <c r="BM53" s="294"/>
      <c r="BN53" s="294"/>
      <c r="BO53" s="294"/>
      <c r="BP53" s="294"/>
      <c r="BQ53" s="294"/>
      <c r="BR53" s="294"/>
      <c r="BS53" s="294"/>
      <c r="BT53" s="294"/>
      <c r="BU53" s="294"/>
    </row>
    <row r="54" spans="1:73" ht="38.25" customHeight="1">
      <c r="A54" s="189" t="s">
        <v>524</v>
      </c>
      <c r="B54" s="190"/>
      <c r="C54" s="190"/>
      <c r="D54" s="190"/>
      <c r="E54" s="190"/>
      <c r="F54" s="190"/>
      <c r="G54" s="190"/>
      <c r="H54" s="190"/>
      <c r="I54" s="190"/>
      <c r="J54" s="190"/>
      <c r="K54" s="190"/>
      <c r="L54" s="190"/>
      <c r="M54" s="190"/>
      <c r="N54" s="190"/>
      <c r="O54" s="190"/>
      <c r="P54" s="190"/>
      <c r="Q54" s="190"/>
      <c r="R54" s="190"/>
      <c r="S54" s="190"/>
      <c r="T54" s="190"/>
      <c r="U54" s="190"/>
      <c r="V54" s="22"/>
      <c r="W54" s="22"/>
      <c r="X54" s="22"/>
      <c r="Y54" s="22"/>
      <c r="Z54" s="22"/>
      <c r="AA54" s="22"/>
      <c r="AB54" s="22"/>
      <c r="AC54" s="22"/>
      <c r="AD54" s="22"/>
      <c r="AE54" s="22"/>
      <c r="AF54" s="22"/>
      <c r="AG54" s="22"/>
      <c r="AH54" s="22"/>
      <c r="AI54" s="22"/>
      <c r="AJ54" s="22"/>
      <c r="AK54" s="22"/>
      <c r="AL54" s="22"/>
      <c r="AM54" s="22"/>
      <c r="AN54" s="22"/>
      <c r="AO54" s="22"/>
      <c r="AP54" s="190"/>
      <c r="AQ54" s="190"/>
      <c r="AR54" s="190"/>
      <c r="AS54" s="190"/>
      <c r="AT54" s="190"/>
      <c r="AU54" s="190"/>
      <c r="AV54" s="190"/>
      <c r="AW54" s="190"/>
      <c r="AX54" s="190"/>
      <c r="AY54" s="172"/>
      <c r="AZ54" s="295"/>
      <c r="BA54" s="294"/>
      <c r="BB54" s="294"/>
      <c r="BC54" s="294"/>
      <c r="BD54" s="294"/>
      <c r="BE54" s="294"/>
      <c r="BF54" s="294"/>
      <c r="BG54" s="294"/>
      <c r="BH54" s="294"/>
      <c r="BI54" s="294"/>
      <c r="BJ54" s="294"/>
      <c r="BK54" s="294"/>
      <c r="BL54" s="294"/>
      <c r="BM54" s="294"/>
      <c r="BN54" s="294"/>
      <c r="BO54" s="294"/>
      <c r="BP54" s="294"/>
      <c r="BQ54" s="294"/>
      <c r="BR54" s="294"/>
      <c r="BS54" s="294"/>
      <c r="BT54" s="294"/>
      <c r="BU54" s="294"/>
    </row>
    <row r="55" spans="1:73" ht="27" customHeight="1">
      <c r="A55" s="474" t="s">
        <v>482</v>
      </c>
      <c r="B55" s="475"/>
      <c r="C55" s="475"/>
      <c r="D55" s="475"/>
      <c r="E55" s="475"/>
      <c r="F55" s="475"/>
      <c r="G55" s="475"/>
      <c r="H55" s="475"/>
      <c r="I55" s="475"/>
      <c r="J55" s="475"/>
      <c r="K55" s="475"/>
      <c r="L55" s="475"/>
      <c r="M55" s="475"/>
      <c r="N55" s="475"/>
      <c r="O55" s="475"/>
      <c r="P55" s="475"/>
      <c r="Q55" s="475"/>
      <c r="R55" s="475"/>
      <c r="S55" s="475"/>
      <c r="T55" s="475"/>
      <c r="U55" s="475"/>
      <c r="V55" s="475"/>
      <c r="W55" s="475"/>
      <c r="X55" s="475"/>
      <c r="Y55" s="475"/>
      <c r="Z55" s="475"/>
      <c r="AA55" s="475"/>
      <c r="AB55" s="475"/>
      <c r="AC55" s="475"/>
      <c r="AD55" s="475"/>
      <c r="AE55" s="475"/>
      <c r="AF55" s="475"/>
      <c r="AG55" s="475"/>
      <c r="AH55" s="475"/>
      <c r="AI55" s="475"/>
      <c r="AJ55" s="475"/>
      <c r="AK55" s="475"/>
      <c r="AL55" s="475"/>
      <c r="AM55" s="475"/>
      <c r="AN55" s="475"/>
      <c r="AO55" s="475"/>
      <c r="AP55" s="475"/>
      <c r="AQ55" s="475"/>
      <c r="AR55" s="475"/>
      <c r="AS55" s="475"/>
      <c r="AT55" s="475"/>
      <c r="AU55" s="475"/>
      <c r="AV55" s="475"/>
      <c r="AW55" s="475"/>
      <c r="AX55" s="476"/>
      <c r="AY55" s="191"/>
      <c r="AZ55" s="295"/>
      <c r="BA55" s="294"/>
      <c r="BB55" s="294"/>
      <c r="BC55" s="294"/>
      <c r="BD55" s="294"/>
      <c r="BE55" s="294"/>
      <c r="BF55" s="294"/>
      <c r="BG55" s="294"/>
      <c r="BH55" s="294"/>
      <c r="BI55" s="294"/>
      <c r="BJ55" s="294"/>
      <c r="BK55" s="294"/>
      <c r="BL55" s="294"/>
      <c r="BM55" s="294"/>
      <c r="BN55" s="294"/>
      <c r="BO55" s="294"/>
      <c r="BP55" s="294"/>
      <c r="BQ55" s="294"/>
      <c r="BR55" s="294"/>
      <c r="BS55" s="294"/>
      <c r="BT55" s="294"/>
      <c r="BU55" s="294"/>
    </row>
    <row r="56" spans="1:73" ht="54" customHeight="1">
      <c r="A56" s="692" t="s">
        <v>617</v>
      </c>
      <c r="B56" s="693"/>
      <c r="C56" s="693"/>
      <c r="D56" s="693"/>
      <c r="E56" s="693"/>
      <c r="F56" s="693"/>
      <c r="G56" s="693"/>
      <c r="H56" s="693"/>
      <c r="I56" s="693"/>
      <c r="J56" s="693"/>
      <c r="K56" s="693"/>
      <c r="L56" s="693"/>
      <c r="M56" s="693"/>
      <c r="N56" s="693"/>
      <c r="O56" s="693"/>
      <c r="P56" s="693"/>
      <c r="Q56" s="693"/>
      <c r="R56" s="693"/>
      <c r="S56" s="693"/>
      <c r="T56" s="693"/>
      <c r="U56" s="693"/>
      <c r="V56" s="693"/>
      <c r="W56" s="693"/>
      <c r="X56" s="693"/>
      <c r="Y56" s="693"/>
      <c r="Z56" s="693"/>
      <c r="AA56" s="693"/>
      <c r="AB56" s="693"/>
      <c r="AC56" s="693"/>
      <c r="AD56" s="693"/>
      <c r="AE56" s="693"/>
      <c r="AF56" s="693"/>
      <c r="AG56" s="693"/>
      <c r="AH56" s="693"/>
      <c r="AI56" s="693"/>
      <c r="AJ56" s="693"/>
      <c r="AK56" s="693"/>
      <c r="AL56" s="693"/>
      <c r="AM56" s="693"/>
      <c r="AN56" s="693"/>
      <c r="AO56" s="693"/>
      <c r="AP56" s="693"/>
      <c r="AQ56" s="693"/>
      <c r="AR56" s="693"/>
      <c r="AS56" s="693"/>
      <c r="AT56" s="693"/>
      <c r="AU56" s="694"/>
      <c r="AV56" s="570" t="s">
        <v>628</v>
      </c>
      <c r="AW56" s="571"/>
      <c r="AX56" s="572"/>
      <c r="AY56" s="191"/>
      <c r="AZ56" s="356"/>
      <c r="BA56" s="294"/>
      <c r="BB56" s="294"/>
      <c r="BC56" s="294"/>
      <c r="BD56" s="294"/>
      <c r="BE56" s="294"/>
      <c r="BF56" s="294"/>
      <c r="BG56" s="294"/>
      <c r="BH56" s="294"/>
      <c r="BI56" s="294"/>
      <c r="BJ56" s="294"/>
      <c r="BK56" s="294"/>
      <c r="BL56" s="294"/>
      <c r="BM56" s="294"/>
      <c r="BN56" s="294"/>
      <c r="BO56" s="294"/>
      <c r="BP56" s="294"/>
      <c r="BQ56" s="294"/>
      <c r="BR56" s="294"/>
      <c r="BS56" s="294"/>
      <c r="BT56" s="294"/>
      <c r="BU56" s="294"/>
    </row>
    <row r="57" spans="1:73" ht="39" customHeight="1">
      <c r="A57" s="189" t="s">
        <v>525</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92"/>
      <c r="AD57" s="192"/>
      <c r="AE57" s="192"/>
      <c r="AF57" s="192"/>
      <c r="AG57" s="192"/>
      <c r="AH57" s="192"/>
      <c r="AI57" s="192"/>
      <c r="AJ57" s="192"/>
      <c r="AK57" s="192"/>
      <c r="AL57" s="192"/>
      <c r="AM57" s="192"/>
      <c r="AN57" s="192"/>
      <c r="AO57" s="192"/>
      <c r="AP57" s="192"/>
      <c r="AQ57" s="192"/>
      <c r="AR57" s="192"/>
      <c r="AS57" s="192"/>
      <c r="AT57" s="192"/>
      <c r="AU57" s="192"/>
      <c r="AV57" s="192"/>
      <c r="AW57" s="192"/>
      <c r="AX57" s="192"/>
      <c r="AY57" s="172"/>
      <c r="AZ57" s="295"/>
      <c r="BA57" s="294"/>
      <c r="BB57" s="294"/>
      <c r="BC57" s="294"/>
      <c r="BD57" s="294"/>
      <c r="BE57" s="294"/>
      <c r="BF57" s="294"/>
      <c r="BG57" s="294"/>
      <c r="BH57" s="294"/>
      <c r="BI57" s="294"/>
      <c r="BJ57" s="294"/>
      <c r="BK57" s="294"/>
      <c r="BL57" s="294"/>
      <c r="BM57" s="294"/>
      <c r="BN57" s="294"/>
      <c r="BO57" s="294"/>
      <c r="BP57" s="294"/>
      <c r="BQ57" s="294"/>
      <c r="BR57" s="294"/>
      <c r="BS57" s="294"/>
      <c r="BT57" s="294"/>
      <c r="BU57" s="294"/>
    </row>
    <row r="58" spans="1:73" ht="24.75" customHeight="1">
      <c r="A58" s="680" t="s">
        <v>222</v>
      </c>
      <c r="B58" s="681"/>
      <c r="C58" s="681"/>
      <c r="D58" s="681"/>
      <c r="E58" s="681"/>
      <c r="F58" s="681"/>
      <c r="G58" s="681"/>
      <c r="H58" s="681"/>
      <c r="I58" s="681"/>
      <c r="J58" s="681"/>
      <c r="K58" s="681"/>
      <c r="L58" s="681"/>
      <c r="M58" s="681"/>
      <c r="N58" s="681"/>
      <c r="O58" s="681"/>
      <c r="P58" s="681"/>
      <c r="Q58" s="681"/>
      <c r="R58" s="681"/>
      <c r="S58" s="681"/>
      <c r="T58" s="681"/>
      <c r="U58" s="681"/>
      <c r="V58" s="681"/>
      <c r="W58" s="681"/>
      <c r="X58" s="681"/>
      <c r="Y58" s="681"/>
      <c r="Z58" s="681"/>
      <c r="AA58" s="681"/>
      <c r="AB58" s="681"/>
      <c r="AC58" s="681"/>
      <c r="AD58" s="681"/>
      <c r="AE58" s="681"/>
      <c r="AF58" s="681"/>
      <c r="AG58" s="681"/>
      <c r="AH58" s="681"/>
      <c r="AI58" s="681"/>
      <c r="AJ58" s="681"/>
      <c r="AK58" s="681"/>
      <c r="AL58" s="681"/>
      <c r="AM58" s="681"/>
      <c r="AN58" s="681"/>
      <c r="AO58" s="681"/>
      <c r="AP58" s="681"/>
      <c r="AQ58" s="681"/>
      <c r="AR58" s="681"/>
      <c r="AS58" s="681"/>
      <c r="AT58" s="681"/>
      <c r="AU58" s="681"/>
      <c r="AV58" s="684" t="s">
        <v>220</v>
      </c>
      <c r="AW58" s="684"/>
      <c r="AX58" s="684"/>
      <c r="AY58" s="191"/>
      <c r="AZ58" s="295"/>
      <c r="BA58" s="294"/>
      <c r="BB58" s="294"/>
      <c r="BC58" s="294"/>
      <c r="BD58" s="294"/>
      <c r="BE58" s="294"/>
      <c r="BF58" s="294"/>
      <c r="BG58" s="294"/>
      <c r="BH58" s="294"/>
      <c r="BI58" s="294"/>
      <c r="BJ58" s="294"/>
      <c r="BK58" s="294"/>
      <c r="BL58" s="294"/>
      <c r="BM58" s="294"/>
      <c r="BN58" s="294"/>
      <c r="BO58" s="294"/>
      <c r="BP58" s="294"/>
      <c r="BQ58" s="294"/>
      <c r="BR58" s="294"/>
      <c r="BS58" s="294"/>
      <c r="BT58" s="294"/>
      <c r="BU58" s="294"/>
    </row>
    <row r="59" spans="1:73" ht="53.25" customHeight="1">
      <c r="A59" s="682">
        <v>1</v>
      </c>
      <c r="B59" s="683"/>
      <c r="C59" s="673" t="s">
        <v>389</v>
      </c>
      <c r="D59" s="674"/>
      <c r="E59" s="674"/>
      <c r="F59" s="674"/>
      <c r="G59" s="674"/>
      <c r="H59" s="674"/>
      <c r="I59" s="674"/>
      <c r="J59" s="674"/>
      <c r="K59" s="674"/>
      <c r="L59" s="674"/>
      <c r="M59" s="674"/>
      <c r="N59" s="674"/>
      <c r="O59" s="674"/>
      <c r="P59" s="674"/>
      <c r="Q59" s="674"/>
      <c r="R59" s="674"/>
      <c r="S59" s="674"/>
      <c r="T59" s="674"/>
      <c r="U59" s="674"/>
      <c r="V59" s="674"/>
      <c r="W59" s="674"/>
      <c r="X59" s="674"/>
      <c r="Y59" s="674"/>
      <c r="Z59" s="674"/>
      <c r="AA59" s="674"/>
      <c r="AB59" s="674"/>
      <c r="AC59" s="674"/>
      <c r="AD59" s="674"/>
      <c r="AE59" s="674"/>
      <c r="AF59" s="674"/>
      <c r="AG59" s="674"/>
      <c r="AH59" s="674"/>
      <c r="AI59" s="674"/>
      <c r="AJ59" s="674"/>
      <c r="AK59" s="674"/>
      <c r="AL59" s="674"/>
      <c r="AM59" s="674"/>
      <c r="AN59" s="674"/>
      <c r="AO59" s="674"/>
      <c r="AP59" s="674"/>
      <c r="AQ59" s="674"/>
      <c r="AR59" s="674"/>
      <c r="AS59" s="674"/>
      <c r="AT59" s="674"/>
      <c r="AU59" s="675"/>
      <c r="AV59" s="670"/>
      <c r="AW59" s="671"/>
      <c r="AX59" s="672"/>
      <c r="AY59" s="191"/>
      <c r="AZ59" s="356"/>
      <c r="BA59" s="294"/>
      <c r="BB59" s="294"/>
      <c r="BC59" s="294"/>
      <c r="BD59" s="294"/>
      <c r="BE59" s="294"/>
      <c r="BF59" s="294"/>
      <c r="BG59" s="294"/>
      <c r="BH59" s="294"/>
      <c r="BI59" s="294"/>
      <c r="BJ59" s="294"/>
      <c r="BK59" s="294"/>
      <c r="BL59" s="294"/>
      <c r="BM59" s="294"/>
      <c r="BN59" s="294"/>
      <c r="BO59" s="294"/>
      <c r="BP59" s="294"/>
      <c r="BQ59" s="294"/>
      <c r="BR59" s="294"/>
      <c r="BS59" s="294"/>
      <c r="BT59" s="294"/>
      <c r="BU59" s="294"/>
    </row>
    <row r="60" spans="1:73" ht="53.25" customHeight="1">
      <c r="A60" s="676">
        <v>2</v>
      </c>
      <c r="B60" s="677"/>
      <c r="C60" s="673" t="s">
        <v>402</v>
      </c>
      <c r="D60" s="674"/>
      <c r="E60" s="674"/>
      <c r="F60" s="674"/>
      <c r="G60" s="674"/>
      <c r="H60" s="674"/>
      <c r="I60" s="674"/>
      <c r="J60" s="674"/>
      <c r="K60" s="674"/>
      <c r="L60" s="674"/>
      <c r="M60" s="674"/>
      <c r="N60" s="674"/>
      <c r="O60" s="674"/>
      <c r="P60" s="674"/>
      <c r="Q60" s="674"/>
      <c r="R60" s="674"/>
      <c r="S60" s="674"/>
      <c r="T60" s="674"/>
      <c r="U60" s="674"/>
      <c r="V60" s="674"/>
      <c r="W60" s="674"/>
      <c r="X60" s="674"/>
      <c r="Y60" s="674"/>
      <c r="Z60" s="674"/>
      <c r="AA60" s="674"/>
      <c r="AB60" s="674"/>
      <c r="AC60" s="674"/>
      <c r="AD60" s="674"/>
      <c r="AE60" s="674"/>
      <c r="AF60" s="674"/>
      <c r="AG60" s="674"/>
      <c r="AH60" s="674"/>
      <c r="AI60" s="674"/>
      <c r="AJ60" s="674"/>
      <c r="AK60" s="674"/>
      <c r="AL60" s="674"/>
      <c r="AM60" s="674"/>
      <c r="AN60" s="674"/>
      <c r="AO60" s="674"/>
      <c r="AP60" s="674"/>
      <c r="AQ60" s="674"/>
      <c r="AR60" s="674"/>
      <c r="AS60" s="674"/>
      <c r="AT60" s="674"/>
      <c r="AU60" s="675"/>
      <c r="AV60" s="670"/>
      <c r="AW60" s="671"/>
      <c r="AX60" s="672"/>
      <c r="AY60" s="191"/>
      <c r="AZ60" s="294"/>
      <c r="BA60" s="294"/>
      <c r="BB60" s="294"/>
      <c r="BC60" s="294"/>
      <c r="BD60" s="294"/>
      <c r="BE60" s="294"/>
      <c r="BF60" s="294"/>
      <c r="BG60" s="294"/>
      <c r="BH60" s="294"/>
      <c r="BI60" s="294"/>
      <c r="BJ60" s="294"/>
      <c r="BK60" s="294"/>
      <c r="BL60" s="294"/>
      <c r="BM60" s="294"/>
      <c r="BN60" s="294"/>
      <c r="BO60" s="294"/>
      <c r="BP60" s="294"/>
      <c r="BQ60" s="294"/>
      <c r="BR60" s="294"/>
      <c r="BS60" s="294"/>
      <c r="BT60" s="294"/>
      <c r="BU60" s="294"/>
    </row>
    <row r="61" spans="1:73" ht="53.25" customHeight="1">
      <c r="A61" s="676">
        <v>3</v>
      </c>
      <c r="B61" s="677"/>
      <c r="C61" s="673" t="s">
        <v>221</v>
      </c>
      <c r="D61" s="674"/>
      <c r="E61" s="674"/>
      <c r="F61" s="674"/>
      <c r="G61" s="674"/>
      <c r="H61" s="674"/>
      <c r="I61" s="674"/>
      <c r="J61" s="674"/>
      <c r="K61" s="674"/>
      <c r="L61" s="674"/>
      <c r="M61" s="674"/>
      <c r="N61" s="674"/>
      <c r="O61" s="674"/>
      <c r="P61" s="674"/>
      <c r="Q61" s="674"/>
      <c r="R61" s="674"/>
      <c r="S61" s="674"/>
      <c r="T61" s="674"/>
      <c r="U61" s="674"/>
      <c r="V61" s="674"/>
      <c r="W61" s="674"/>
      <c r="X61" s="674"/>
      <c r="Y61" s="674"/>
      <c r="Z61" s="674"/>
      <c r="AA61" s="674"/>
      <c r="AB61" s="674"/>
      <c r="AC61" s="674"/>
      <c r="AD61" s="674"/>
      <c r="AE61" s="674"/>
      <c r="AF61" s="674"/>
      <c r="AG61" s="674"/>
      <c r="AH61" s="674"/>
      <c r="AI61" s="674"/>
      <c r="AJ61" s="674"/>
      <c r="AK61" s="674"/>
      <c r="AL61" s="674"/>
      <c r="AM61" s="674"/>
      <c r="AN61" s="674"/>
      <c r="AO61" s="674"/>
      <c r="AP61" s="674"/>
      <c r="AQ61" s="674"/>
      <c r="AR61" s="674"/>
      <c r="AS61" s="674"/>
      <c r="AT61" s="674"/>
      <c r="AU61" s="675"/>
      <c r="AV61" s="670"/>
      <c r="AW61" s="671"/>
      <c r="AX61" s="672"/>
      <c r="AY61" s="191"/>
      <c r="AZ61" s="294"/>
      <c r="BA61" s="294"/>
      <c r="BB61" s="294"/>
      <c r="BC61" s="294"/>
      <c r="BD61" s="294"/>
      <c r="BE61" s="294"/>
      <c r="BF61" s="294"/>
      <c r="BG61" s="294"/>
      <c r="BH61" s="294"/>
      <c r="BI61" s="294"/>
      <c r="BJ61" s="294"/>
      <c r="BK61" s="294"/>
      <c r="BL61" s="294"/>
      <c r="BM61" s="294"/>
      <c r="BN61" s="294"/>
      <c r="BO61" s="294"/>
      <c r="BP61" s="294"/>
      <c r="BQ61" s="294"/>
      <c r="BR61" s="294"/>
      <c r="BS61" s="294"/>
      <c r="BT61" s="294"/>
      <c r="BU61" s="294"/>
    </row>
    <row r="62" spans="1:73" ht="39" customHeight="1">
      <c r="A62" s="189" t="s">
        <v>565</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92"/>
      <c r="AD62" s="192"/>
      <c r="AE62" s="192"/>
      <c r="AF62" s="192"/>
      <c r="AG62" s="192"/>
      <c r="AH62" s="192"/>
      <c r="AI62" s="192"/>
      <c r="AJ62" s="192"/>
      <c r="AK62" s="192"/>
      <c r="AL62" s="192"/>
      <c r="AM62" s="192"/>
      <c r="AN62" s="192"/>
      <c r="AO62" s="192"/>
      <c r="AP62" s="192"/>
      <c r="AQ62" s="192"/>
      <c r="AR62" s="192"/>
      <c r="AS62" s="192"/>
      <c r="AT62" s="192"/>
      <c r="AU62" s="192"/>
      <c r="AV62" s="192"/>
      <c r="AW62" s="192"/>
      <c r="AX62" s="192"/>
      <c r="AY62" s="172"/>
      <c r="AZ62" s="295"/>
      <c r="BA62" s="294"/>
      <c r="BB62" s="294"/>
      <c r="BC62" s="294"/>
      <c r="BD62" s="294"/>
      <c r="BE62" s="294"/>
      <c r="BF62" s="294"/>
      <c r="BG62" s="294"/>
      <c r="BH62" s="294"/>
      <c r="BI62" s="294"/>
      <c r="BJ62" s="294"/>
      <c r="BK62" s="294"/>
      <c r="BL62" s="294"/>
      <c r="BM62" s="294"/>
      <c r="BN62" s="294"/>
      <c r="BO62" s="294"/>
      <c r="BP62" s="294"/>
      <c r="BQ62" s="294"/>
      <c r="BR62" s="294"/>
      <c r="BS62" s="294"/>
      <c r="BT62" s="294"/>
      <c r="BU62" s="294"/>
    </row>
    <row r="63" spans="1:73" ht="24.75" customHeight="1">
      <c r="A63" s="474" t="s">
        <v>482</v>
      </c>
      <c r="B63" s="475"/>
      <c r="C63" s="475"/>
      <c r="D63" s="475"/>
      <c r="E63" s="475"/>
      <c r="F63" s="475"/>
      <c r="G63" s="475"/>
      <c r="H63" s="475"/>
      <c r="I63" s="475"/>
      <c r="J63" s="475"/>
      <c r="K63" s="475"/>
      <c r="L63" s="475"/>
      <c r="M63" s="475"/>
      <c r="N63" s="475"/>
      <c r="O63" s="475"/>
      <c r="P63" s="475"/>
      <c r="Q63" s="475"/>
      <c r="R63" s="475"/>
      <c r="S63" s="475"/>
      <c r="T63" s="475"/>
      <c r="U63" s="475"/>
      <c r="V63" s="475"/>
      <c r="W63" s="475"/>
      <c r="X63" s="475"/>
      <c r="Y63" s="475"/>
      <c r="Z63" s="475"/>
      <c r="AA63" s="475"/>
      <c r="AB63" s="475"/>
      <c r="AC63" s="475"/>
      <c r="AD63" s="475"/>
      <c r="AE63" s="475"/>
      <c r="AF63" s="475"/>
      <c r="AG63" s="475"/>
      <c r="AH63" s="475"/>
      <c r="AI63" s="475"/>
      <c r="AJ63" s="475"/>
      <c r="AK63" s="475"/>
      <c r="AL63" s="475"/>
      <c r="AM63" s="475"/>
      <c r="AN63" s="475"/>
      <c r="AO63" s="475"/>
      <c r="AP63" s="475"/>
      <c r="AQ63" s="475"/>
      <c r="AR63" s="475"/>
      <c r="AS63" s="475"/>
      <c r="AT63" s="475"/>
      <c r="AU63" s="475"/>
      <c r="AV63" s="475"/>
      <c r="AW63" s="475"/>
      <c r="AX63" s="476"/>
      <c r="AY63" s="191"/>
      <c r="AZ63" s="295"/>
      <c r="BA63" s="294"/>
      <c r="BB63" s="294"/>
      <c r="BC63" s="294"/>
      <c r="BD63" s="294"/>
      <c r="BE63" s="294"/>
      <c r="BF63" s="294"/>
      <c r="BG63" s="294"/>
      <c r="BH63" s="294"/>
      <c r="BI63" s="294"/>
      <c r="BJ63" s="294"/>
      <c r="BK63" s="294"/>
      <c r="BL63" s="294"/>
      <c r="BM63" s="294"/>
      <c r="BN63" s="294"/>
      <c r="BO63" s="294"/>
      <c r="BP63" s="294"/>
      <c r="BQ63" s="294"/>
      <c r="BR63" s="294"/>
      <c r="BS63" s="294"/>
      <c r="BT63" s="294"/>
      <c r="BU63" s="294"/>
    </row>
    <row r="64" spans="1:73" ht="90" customHeight="1">
      <c r="A64" s="573" t="s">
        <v>629</v>
      </c>
      <c r="B64" s="574"/>
      <c r="C64" s="574"/>
      <c r="D64" s="574"/>
      <c r="E64" s="574"/>
      <c r="F64" s="574"/>
      <c r="G64" s="574"/>
      <c r="H64" s="574"/>
      <c r="I64" s="574"/>
      <c r="J64" s="574"/>
      <c r="K64" s="574"/>
      <c r="L64" s="574"/>
      <c r="M64" s="574"/>
      <c r="N64" s="574"/>
      <c r="O64" s="574"/>
      <c r="P64" s="574"/>
      <c r="Q64" s="574"/>
      <c r="R64" s="574"/>
      <c r="S64" s="574"/>
      <c r="T64" s="574"/>
      <c r="U64" s="574"/>
      <c r="V64" s="574"/>
      <c r="W64" s="574"/>
      <c r="X64" s="574"/>
      <c r="Y64" s="574"/>
      <c r="Z64" s="574"/>
      <c r="AA64" s="574"/>
      <c r="AB64" s="574"/>
      <c r="AC64" s="574"/>
      <c r="AD64" s="574"/>
      <c r="AE64" s="574"/>
      <c r="AF64" s="574"/>
      <c r="AG64" s="574"/>
      <c r="AH64" s="574"/>
      <c r="AI64" s="574"/>
      <c r="AJ64" s="574"/>
      <c r="AK64" s="574"/>
      <c r="AL64" s="574"/>
      <c r="AM64" s="574"/>
      <c r="AN64" s="574"/>
      <c r="AO64" s="574"/>
      <c r="AP64" s="574"/>
      <c r="AQ64" s="574"/>
      <c r="AR64" s="574"/>
      <c r="AS64" s="574"/>
      <c r="AT64" s="574"/>
      <c r="AU64" s="575"/>
      <c r="AV64" s="570" t="s">
        <v>628</v>
      </c>
      <c r="AW64" s="571"/>
      <c r="AX64" s="572"/>
      <c r="AY64" s="191"/>
      <c r="AZ64" s="356"/>
      <c r="BA64" s="294"/>
      <c r="BB64" s="294"/>
      <c r="BC64" s="294"/>
      <c r="BD64" s="294"/>
      <c r="BE64" s="294"/>
      <c r="BF64" s="294"/>
      <c r="BG64" s="294"/>
      <c r="BH64" s="294"/>
      <c r="BI64" s="294"/>
      <c r="BJ64" s="294"/>
      <c r="BK64" s="294"/>
      <c r="BL64" s="294"/>
      <c r="BM64" s="294"/>
      <c r="BN64" s="294"/>
      <c r="BO64" s="294"/>
      <c r="BP64" s="294"/>
      <c r="BQ64" s="294"/>
      <c r="BR64" s="294"/>
      <c r="BS64" s="294"/>
      <c r="BT64" s="294"/>
      <c r="BU64" s="294"/>
    </row>
    <row r="65" spans="1:50">
      <c r="A65" s="468"/>
      <c r="B65" s="468"/>
      <c r="C65" s="468"/>
      <c r="D65" s="468"/>
      <c r="E65" s="468"/>
      <c r="F65" s="468"/>
      <c r="G65" s="468"/>
      <c r="H65" s="468"/>
      <c r="I65" s="468"/>
      <c r="J65" s="468"/>
      <c r="K65" s="468"/>
      <c r="L65" s="468"/>
      <c r="M65" s="468"/>
      <c r="N65" s="468"/>
      <c r="O65" s="468"/>
      <c r="P65" s="468"/>
      <c r="Q65" s="468"/>
      <c r="R65" s="468"/>
      <c r="S65" s="468"/>
      <c r="T65" s="468"/>
      <c r="U65" s="468"/>
      <c r="V65" s="468"/>
      <c r="W65" s="468"/>
      <c r="X65" s="468"/>
      <c r="Y65" s="468"/>
      <c r="Z65" s="468"/>
      <c r="AA65" s="468"/>
      <c r="AB65" s="468"/>
      <c r="AC65" s="468"/>
      <c r="AD65" s="468"/>
      <c r="AE65" s="468"/>
      <c r="AF65" s="468"/>
      <c r="AG65" s="468"/>
      <c r="AH65" s="468"/>
      <c r="AI65" s="468"/>
      <c r="AJ65" s="468"/>
      <c r="AK65" s="468"/>
      <c r="AL65" s="468"/>
      <c r="AM65" s="468"/>
      <c r="AN65" s="468"/>
      <c r="AO65" s="468"/>
      <c r="AP65" s="468"/>
      <c r="AQ65" s="468"/>
      <c r="AR65" s="468"/>
      <c r="AS65" s="468"/>
      <c r="AT65" s="468"/>
      <c r="AU65" s="468"/>
      <c r="AV65" s="468"/>
      <c r="AW65" s="468"/>
      <c r="AX65" s="468"/>
    </row>
    <row r="66" spans="1:50">
      <c r="A66" s="468"/>
      <c r="B66" s="468"/>
      <c r="C66" s="468"/>
      <c r="D66" s="468"/>
      <c r="E66" s="468"/>
      <c r="F66" s="468"/>
      <c r="G66" s="468"/>
      <c r="H66" s="468"/>
      <c r="I66" s="468"/>
      <c r="J66" s="468"/>
      <c r="K66" s="468"/>
      <c r="L66" s="468"/>
      <c r="M66" s="468"/>
      <c r="N66" s="468"/>
      <c r="O66" s="468"/>
      <c r="P66" s="468"/>
      <c r="Q66" s="468"/>
      <c r="R66" s="468"/>
      <c r="S66" s="468"/>
      <c r="T66" s="468"/>
      <c r="U66" s="468"/>
      <c r="V66" s="468"/>
      <c r="W66" s="468"/>
      <c r="X66" s="468"/>
      <c r="Y66" s="468"/>
      <c r="Z66" s="468"/>
      <c r="AA66" s="468"/>
      <c r="AB66" s="468"/>
      <c r="AC66" s="468"/>
      <c r="AD66" s="468"/>
      <c r="AE66" s="468"/>
      <c r="AF66" s="468"/>
      <c r="AG66" s="468"/>
      <c r="AH66" s="468"/>
      <c r="AI66" s="468"/>
      <c r="AJ66" s="468"/>
      <c r="AK66" s="468"/>
      <c r="AL66" s="468"/>
      <c r="AM66" s="468"/>
      <c r="AN66" s="468"/>
      <c r="AO66" s="468"/>
      <c r="AP66" s="468"/>
      <c r="AQ66" s="468"/>
      <c r="AR66" s="468"/>
      <c r="AS66" s="468"/>
      <c r="AT66" s="468"/>
      <c r="AU66" s="468"/>
      <c r="AV66" s="468"/>
      <c r="AW66" s="468"/>
      <c r="AX66" s="468"/>
    </row>
    <row r="67" spans="1:50">
      <c r="A67" s="468"/>
      <c r="B67" s="468"/>
      <c r="C67" s="468"/>
      <c r="D67" s="468"/>
      <c r="E67" s="468"/>
      <c r="F67" s="468"/>
      <c r="G67" s="468"/>
      <c r="H67" s="468"/>
      <c r="I67" s="468"/>
      <c r="J67" s="468"/>
      <c r="K67" s="468"/>
      <c r="L67" s="468"/>
      <c r="M67" s="468"/>
      <c r="N67" s="468"/>
      <c r="O67" s="468"/>
      <c r="P67" s="468"/>
      <c r="Q67" s="468"/>
      <c r="R67" s="468"/>
      <c r="S67" s="468"/>
      <c r="T67" s="468"/>
      <c r="U67" s="468"/>
      <c r="V67" s="468"/>
      <c r="W67" s="468"/>
      <c r="X67" s="468"/>
      <c r="Y67" s="468"/>
      <c r="Z67" s="468"/>
      <c r="AA67" s="468"/>
      <c r="AB67" s="468"/>
      <c r="AC67" s="468"/>
      <c r="AD67" s="468"/>
      <c r="AE67" s="468"/>
      <c r="AF67" s="468"/>
      <c r="AG67" s="468"/>
      <c r="AH67" s="468"/>
      <c r="AI67" s="468"/>
      <c r="AJ67" s="468"/>
      <c r="AK67" s="468"/>
      <c r="AL67" s="468"/>
      <c r="AM67" s="468"/>
      <c r="AN67" s="468"/>
      <c r="AO67" s="468"/>
      <c r="AP67" s="468"/>
      <c r="AQ67" s="468"/>
      <c r="AR67" s="468"/>
      <c r="AS67" s="468"/>
      <c r="AT67" s="468"/>
      <c r="AU67" s="468"/>
      <c r="AV67" s="468"/>
      <c r="AW67" s="468"/>
      <c r="AX67" s="468"/>
    </row>
  </sheetData>
  <sheetProtection algorithmName="SHA-512" hashValue="1PljOTThFRQzfoTuaR3LMs6NutsF/7XV7c8h/ZZzcEoFDDulsPUsCLTLUYc8efFJnXg9IlrySdHA+vEOsofnsw==" saltValue="OuceFXfEhK1fzgnXTRFosw==" spinCount="100000" sheet="1" formatCells="0" insertRows="0" deleteRows="0" selectLockedCells="1" autoFilter="0" pivotTables="0"/>
  <dataConsolidate/>
  <mergeCells count="218">
    <mergeCell ref="A50:L50"/>
    <mergeCell ref="M50:AR50"/>
    <mergeCell ref="A24:I24"/>
    <mergeCell ref="M24:V24"/>
    <mergeCell ref="H6:W6"/>
    <mergeCell ref="H5:W5"/>
    <mergeCell ref="AN7:AX7"/>
    <mergeCell ref="H7:AM7"/>
    <mergeCell ref="A13:G14"/>
    <mergeCell ref="H13:L13"/>
    <mergeCell ref="AN11:AS11"/>
    <mergeCell ref="AT11:AX11"/>
    <mergeCell ref="H12:L12"/>
    <mergeCell ref="A11:G11"/>
    <mergeCell ref="Z11:AE11"/>
    <mergeCell ref="P14:Q14"/>
    <mergeCell ref="S14:U14"/>
    <mergeCell ref="V14:X14"/>
    <mergeCell ref="AF11:AM11"/>
    <mergeCell ref="AJ12:AM12"/>
    <mergeCell ref="Z24:AH24"/>
    <mergeCell ref="AL24:AU24"/>
    <mergeCell ref="J24:L24"/>
    <mergeCell ref="W24:Y24"/>
    <mergeCell ref="AI24:AK24"/>
    <mergeCell ref="AV24:AX24"/>
    <mergeCell ref="AR23:AX23"/>
    <mergeCell ref="Z17:AL17"/>
    <mergeCell ref="AM17:AR17"/>
    <mergeCell ref="A18:L19"/>
    <mergeCell ref="M18:N18"/>
    <mergeCell ref="O18:U18"/>
    <mergeCell ref="V18:W18"/>
    <mergeCell ref="AH18:AI18"/>
    <mergeCell ref="M17:R17"/>
    <mergeCell ref="O19:U19"/>
    <mergeCell ref="X19:Z19"/>
    <mergeCell ref="AA19:AX19"/>
    <mergeCell ref="H23:I23"/>
    <mergeCell ref="J23:K23"/>
    <mergeCell ref="Z23:AF23"/>
    <mergeCell ref="AG23:AH23"/>
    <mergeCell ref="AI23:AJ23"/>
    <mergeCell ref="A23:G23"/>
    <mergeCell ref="AL23:AQ23"/>
    <mergeCell ref="M23:R23"/>
    <mergeCell ref="S23:Y23"/>
    <mergeCell ref="AJ18:AO18"/>
    <mergeCell ref="X18:AF18"/>
    <mergeCell ref="V19:W19"/>
    <mergeCell ref="M14:O14"/>
    <mergeCell ref="H10:L10"/>
    <mergeCell ref="AJ13:AM13"/>
    <mergeCell ref="AN13:AP13"/>
    <mergeCell ref="AD10:AG10"/>
    <mergeCell ref="X10:AC10"/>
    <mergeCell ref="AH10:AX10"/>
    <mergeCell ref="AU12:AW14"/>
    <mergeCell ref="AX12:AX14"/>
    <mergeCell ref="AF12:AH14"/>
    <mergeCell ref="AT16:AX16"/>
    <mergeCell ref="A16:L16"/>
    <mergeCell ref="M16:R16"/>
    <mergeCell ref="S16:Y16"/>
    <mergeCell ref="Z16:AE16"/>
    <mergeCell ref="AF16:AL16"/>
    <mergeCell ref="AM16:AS16"/>
    <mergeCell ref="M19:N19"/>
    <mergeCell ref="A17:L17"/>
    <mergeCell ref="A3:AX3"/>
    <mergeCell ref="A5:G5"/>
    <mergeCell ref="A6:G6"/>
    <mergeCell ref="S11:Y11"/>
    <mergeCell ref="A10:G10"/>
    <mergeCell ref="M11:R11"/>
    <mergeCell ref="H11:L11"/>
    <mergeCell ref="M12:R12"/>
    <mergeCell ref="S12:X12"/>
    <mergeCell ref="Z12:AE14"/>
    <mergeCell ref="M10:R10"/>
    <mergeCell ref="S10:W10"/>
    <mergeCell ref="AR12:AT14"/>
    <mergeCell ref="AN14:AP14"/>
    <mergeCell ref="M13:O13"/>
    <mergeCell ref="AI12:AI14"/>
    <mergeCell ref="A7:G7"/>
    <mergeCell ref="AJ14:AM14"/>
    <mergeCell ref="A12:G12"/>
    <mergeCell ref="P13:Q13"/>
    <mergeCell ref="S13:U13"/>
    <mergeCell ref="V13:X13"/>
    <mergeCell ref="H14:L14"/>
    <mergeCell ref="AN12:AP12"/>
    <mergeCell ref="G8:AX8"/>
    <mergeCell ref="AP30:AX30"/>
    <mergeCell ref="M20:R22"/>
    <mergeCell ref="S20:W22"/>
    <mergeCell ref="X20:Y22"/>
    <mergeCell ref="Z20:AD22"/>
    <mergeCell ref="AE22:AN22"/>
    <mergeCell ref="AO22:AS22"/>
    <mergeCell ref="AT22:AV22"/>
    <mergeCell ref="AW22:AX22"/>
    <mergeCell ref="A26:U27"/>
    <mergeCell ref="V26:AX26"/>
    <mergeCell ref="V27:AE27"/>
    <mergeCell ref="AF27:AO27"/>
    <mergeCell ref="AP27:AX27"/>
    <mergeCell ref="AE20:AJ20"/>
    <mergeCell ref="AK20:AM20"/>
    <mergeCell ref="AO20:AS21"/>
    <mergeCell ref="AT20:AV21"/>
    <mergeCell ref="AW20:AX21"/>
    <mergeCell ref="AE21:AJ21"/>
    <mergeCell ref="AK21:AM21"/>
    <mergeCell ref="A20:G22"/>
    <mergeCell ref="H20:L22"/>
    <mergeCell ref="AV60:AX60"/>
    <mergeCell ref="AV61:AX61"/>
    <mergeCell ref="C59:AU59"/>
    <mergeCell ref="C60:AU60"/>
    <mergeCell ref="C61:AU61"/>
    <mergeCell ref="A60:B60"/>
    <mergeCell ref="A61:B61"/>
    <mergeCell ref="AP44:AU44"/>
    <mergeCell ref="A58:AU58"/>
    <mergeCell ref="A59:B59"/>
    <mergeCell ref="AV58:AX58"/>
    <mergeCell ref="AV59:AX59"/>
    <mergeCell ref="A47:AO47"/>
    <mergeCell ref="A45:AO45"/>
    <mergeCell ref="AV53:AX53"/>
    <mergeCell ref="AV56:AX56"/>
    <mergeCell ref="A53:AU53"/>
    <mergeCell ref="A56:AU56"/>
    <mergeCell ref="A46:AO46"/>
    <mergeCell ref="AP46:AU46"/>
    <mergeCell ref="AV44:AW44"/>
    <mergeCell ref="AP47:AX47"/>
    <mergeCell ref="AV46:AW46"/>
    <mergeCell ref="AP45:AU45"/>
    <mergeCell ref="A28:F32"/>
    <mergeCell ref="G28:N29"/>
    <mergeCell ref="O28:U28"/>
    <mergeCell ref="V28:AE28"/>
    <mergeCell ref="AF28:AO28"/>
    <mergeCell ref="AP28:AX28"/>
    <mergeCell ref="O29:U29"/>
    <mergeCell ref="V29:AE29"/>
    <mergeCell ref="AF29:AO29"/>
    <mergeCell ref="AP29:AX29"/>
    <mergeCell ref="G32:U32"/>
    <mergeCell ref="V32:AE32"/>
    <mergeCell ref="AF32:AO32"/>
    <mergeCell ref="AP32:AX32"/>
    <mergeCell ref="G31:U31"/>
    <mergeCell ref="V31:AE31"/>
    <mergeCell ref="G30:U30"/>
    <mergeCell ref="AP31:AX31"/>
    <mergeCell ref="V30:AE30"/>
    <mergeCell ref="AF30:AO30"/>
    <mergeCell ref="V37:AE37"/>
    <mergeCell ref="AF37:AO37"/>
    <mergeCell ref="AP37:AX37"/>
    <mergeCell ref="AP34:AX34"/>
    <mergeCell ref="G35:U35"/>
    <mergeCell ref="G36:U36"/>
    <mergeCell ref="V36:AE36"/>
    <mergeCell ref="AF36:AO36"/>
    <mergeCell ref="AP36:AX36"/>
    <mergeCell ref="M38:U38"/>
    <mergeCell ref="V33:AE33"/>
    <mergeCell ref="AF33:AO33"/>
    <mergeCell ref="AP33:AX33"/>
    <mergeCell ref="V35:AE35"/>
    <mergeCell ref="G33:U33"/>
    <mergeCell ref="AF31:AO31"/>
    <mergeCell ref="AV45:AW45"/>
    <mergeCell ref="AP41:AX41"/>
    <mergeCell ref="AF40:AO40"/>
    <mergeCell ref="M41:U41"/>
    <mergeCell ref="M39:U39"/>
    <mergeCell ref="A44:AO44"/>
    <mergeCell ref="AP42:AX42"/>
    <mergeCell ref="AF42:AO42"/>
    <mergeCell ref="V42:AE42"/>
    <mergeCell ref="A42:U42"/>
    <mergeCell ref="AP39:AX39"/>
    <mergeCell ref="G38:L40"/>
    <mergeCell ref="G41:L41"/>
    <mergeCell ref="A38:F41"/>
    <mergeCell ref="A43:U43"/>
    <mergeCell ref="A33:F37"/>
    <mergeCell ref="G37:U37"/>
    <mergeCell ref="AV64:AX64"/>
    <mergeCell ref="A64:AU64"/>
    <mergeCell ref="AV50:AX50"/>
    <mergeCell ref="AS50:AU50"/>
    <mergeCell ref="AS49:AU49"/>
    <mergeCell ref="AV49:AX49"/>
    <mergeCell ref="V34:AE34"/>
    <mergeCell ref="AF34:AO34"/>
    <mergeCell ref="G34:U34"/>
    <mergeCell ref="V39:AE39"/>
    <mergeCell ref="AF39:AO39"/>
    <mergeCell ref="V43:AE43"/>
    <mergeCell ref="AP40:AX40"/>
    <mergeCell ref="AF43:AO43"/>
    <mergeCell ref="AP43:AX43"/>
    <mergeCell ref="V38:AE38"/>
    <mergeCell ref="AF38:AO38"/>
    <mergeCell ref="AP38:AX38"/>
    <mergeCell ref="V41:AE41"/>
    <mergeCell ref="AF41:AO41"/>
    <mergeCell ref="M40:U40"/>
    <mergeCell ref="V40:AE40"/>
    <mergeCell ref="AF35:AO35"/>
    <mergeCell ref="AP35:AX35"/>
  </mergeCells>
  <phoneticPr fontId="3"/>
  <conditionalFormatting sqref="A50">
    <cfRule type="expression" dxfId="318" priority="27">
      <formula>$A$53="□"</formula>
    </cfRule>
  </conditionalFormatting>
  <conditionalFormatting sqref="A53">
    <cfRule type="expression" dxfId="317" priority="151">
      <formula>$A$53="□"</formula>
    </cfRule>
  </conditionalFormatting>
  <conditionalFormatting sqref="A56">
    <cfRule type="expression" dxfId="316" priority="64">
      <formula>$A$53="□"</formula>
    </cfRule>
  </conditionalFormatting>
  <conditionalFormatting sqref="A64">
    <cfRule type="expression" dxfId="315" priority="11">
      <formula>$A$53="□"</formula>
    </cfRule>
  </conditionalFormatting>
  <conditionalFormatting sqref="H5">
    <cfRule type="containsBlanks" dxfId="314" priority="256">
      <formula>LEN(TRIM(H5))=0</formula>
    </cfRule>
  </conditionalFormatting>
  <conditionalFormatting sqref="H12:L12">
    <cfRule type="containsBlanks" dxfId="313" priority="258">
      <formula>LEN(TRIM(H12))=0</formula>
    </cfRule>
  </conditionalFormatting>
  <conditionalFormatting sqref="H6:W6">
    <cfRule type="containsBlanks" dxfId="312" priority="3">
      <formula>LEN(TRIM(H6))=0</formula>
    </cfRule>
  </conditionalFormatting>
  <conditionalFormatting sqref="H7:AM7">
    <cfRule type="containsBlanks" dxfId="311" priority="262">
      <formula>LEN(TRIM(H7))=0</formula>
    </cfRule>
  </conditionalFormatting>
  <conditionalFormatting sqref="J23:K23">
    <cfRule type="notContainsBlanks" dxfId="309" priority="37">
      <formula>LEN(TRIM(J23))&gt;0</formula>
    </cfRule>
  </conditionalFormatting>
  <conditionalFormatting sqref="M50">
    <cfRule type="notContainsBlanks" dxfId="306" priority="4">
      <formula>LEN(TRIM(M50))&gt;0</formula>
    </cfRule>
    <cfRule type="expression" dxfId="305" priority="5">
      <formula>$AV$50="■"</formula>
    </cfRule>
    <cfRule type="expression" dxfId="304" priority="6">
      <formula>$AS$50="■"</formula>
    </cfRule>
  </conditionalFormatting>
  <conditionalFormatting sqref="M10:R10">
    <cfRule type="containsBlanks" dxfId="303" priority="91">
      <formula>LEN(TRIM(M10))=0</formula>
    </cfRule>
  </conditionalFormatting>
  <conditionalFormatting sqref="M18:AX18">
    <cfRule type="expression" dxfId="302" priority="1">
      <formula>AND($H$12=8, $M$18&lt;&gt;"■", $V$18&lt;&gt;"■", $AH$18&lt;&gt;"■")</formula>
    </cfRule>
  </conditionalFormatting>
  <conditionalFormatting sqref="M18:AX19">
    <cfRule type="expression" dxfId="301" priority="235">
      <formula>$H$12&lt;&gt;8</formula>
    </cfRule>
  </conditionalFormatting>
  <conditionalFormatting sqref="O19:W19">
    <cfRule type="expression" dxfId="300" priority="82">
      <formula>$H$12&lt;&gt;8</formula>
    </cfRule>
  </conditionalFormatting>
  <conditionalFormatting sqref="P13:Q14">
    <cfRule type="containsBlanks" dxfId="299" priority="41">
      <formula>LEN(TRIM(P13))=0</formula>
    </cfRule>
  </conditionalFormatting>
  <conditionalFormatting sqref="S11:Y11">
    <cfRule type="containsBlanks" dxfId="298" priority="257">
      <formula>LEN(TRIM(S11))=0</formula>
    </cfRule>
  </conditionalFormatting>
  <conditionalFormatting sqref="S23:Y23">
    <cfRule type="notContainsBlanks" dxfId="295" priority="35">
      <formula>LEN(TRIM(S23))&gt;0</formula>
    </cfRule>
  </conditionalFormatting>
  <conditionalFormatting sqref="V39:V40 AP39:AP40">
    <cfRule type="expression" dxfId="294" priority="138">
      <formula>_xlfn.ISFORMULA(V39)=TRUE</formula>
    </cfRule>
  </conditionalFormatting>
  <conditionalFormatting sqref="V13:X14">
    <cfRule type="containsBlanks" dxfId="293" priority="39">
      <formula>LEN(TRIM(V13))=0</formula>
    </cfRule>
  </conditionalFormatting>
  <conditionalFormatting sqref="X10 AH10">
    <cfRule type="containsBlanks" dxfId="291" priority="90">
      <formula>LEN(TRIM(X10))=0</formula>
    </cfRule>
  </conditionalFormatting>
  <conditionalFormatting sqref="AA19:AX19">
    <cfRule type="notContainsBlanks" dxfId="290" priority="75">
      <formula>LEN(TRIM(AA19))&gt;0</formula>
    </cfRule>
    <cfRule type="expression" dxfId="289" priority="76">
      <formula>$V$19="■"</formula>
    </cfRule>
  </conditionalFormatting>
  <conditionalFormatting sqref="AF12:AH14">
    <cfRule type="containsBlanks" dxfId="288" priority="43">
      <formula>LEN(TRIM(AF12))=0</formula>
    </cfRule>
  </conditionalFormatting>
  <conditionalFormatting sqref="AF11:AM11">
    <cfRule type="containsBlanks" dxfId="287" priority="259">
      <formula>LEN(TRIM(AF11))=0</formula>
    </cfRule>
  </conditionalFormatting>
  <conditionalFormatting sqref="AF38:AO40">
    <cfRule type="expression" dxfId="286" priority="137">
      <formula>_xlfn.ISFORMULA(AF38)=TRUE</formula>
    </cfRule>
  </conditionalFormatting>
  <conditionalFormatting sqref="AG18:AJ18 AP18:AY18 BS18:XFD19 AY19 M38:M41">
    <cfRule type="expression" dxfId="285" priority="148">
      <formula>_xlfn.ISFORMULA(M18)=TRUE</formula>
    </cfRule>
  </conditionalFormatting>
  <conditionalFormatting sqref="AI23:AJ23">
    <cfRule type="notContainsBlanks" dxfId="284" priority="31">
      <formula>LEN(TRIM(AI23))&gt;0</formula>
    </cfRule>
  </conditionalFormatting>
  <conditionalFormatting sqref="AM17 H20">
    <cfRule type="containsBlanks" dxfId="280" priority="232">
      <formula>LEN(TRIM(H17))=0</formula>
    </cfRule>
  </conditionalFormatting>
  <conditionalFormatting sqref="AN14:AP14">
    <cfRule type="containsBlanks" dxfId="279" priority="85">
      <formula>LEN(TRIM(AN14))=0</formula>
    </cfRule>
  </conditionalFormatting>
  <conditionalFormatting sqref="AP47:AX47">
    <cfRule type="expression" dxfId="278" priority="228">
      <formula>AND(AND($AP$45&lt;=74,$AP$45&gt;=50),$AP$47="ＺＥＨ－Ｍ Ｒｅａｄｙ")</formula>
    </cfRule>
    <cfRule type="expression" dxfId="277" priority="229">
      <formula>AND(AND($AP$45&lt;=99,$AP$45&gt;=75),$AP$47="Ｎｅａｒｌｙ ＺＥＨ－Ｍ")</formula>
    </cfRule>
    <cfRule type="expression" dxfId="276" priority="230">
      <formula>AND($AP$45&gt;=100,$AP$47="『ＺＥＨ－Ｍ』")</formula>
    </cfRule>
    <cfRule type="containsBlanks" dxfId="275" priority="260">
      <formula>LEN(TRIM(AP47))=0</formula>
    </cfRule>
  </conditionalFormatting>
  <conditionalFormatting sqref="AR23:AX23">
    <cfRule type="notContainsBlanks" dxfId="272" priority="30">
      <formula>LEN(TRIM(AR23))&gt;0</formula>
    </cfRule>
  </conditionalFormatting>
  <conditionalFormatting sqref="AS50">
    <cfRule type="expression" dxfId="271" priority="22">
      <formula>$AV$50="■"</formula>
    </cfRule>
  </conditionalFormatting>
  <conditionalFormatting sqref="AS50:AX50">
    <cfRule type="expression" dxfId="270" priority="19">
      <formula>AND($AS$50="■",$AV$50="■")</formula>
    </cfRule>
    <cfRule type="expression" priority="23">
      <formula>OR($AS$50="■",$AV$50="■")</formula>
    </cfRule>
    <cfRule type="expression" dxfId="269" priority="14">
      <formula>AND($AS$50="□",$AV$50="□")</formula>
    </cfRule>
  </conditionalFormatting>
  <conditionalFormatting sqref="AT22:AV22">
    <cfRule type="containsBlanks" dxfId="268" priority="163">
      <formula>LEN(TRIM(AT22))=0</formula>
    </cfRule>
  </conditionalFormatting>
  <conditionalFormatting sqref="AV50">
    <cfRule type="expression" dxfId="266" priority="20">
      <formula>$AS$50="■"</formula>
    </cfRule>
  </conditionalFormatting>
  <conditionalFormatting sqref="AV53">
    <cfRule type="expression" dxfId="265" priority="66">
      <formula>$AV$53="□"</formula>
    </cfRule>
  </conditionalFormatting>
  <conditionalFormatting sqref="AV56">
    <cfRule type="expression" dxfId="264" priority="65">
      <formula>$AV$56="□"</formula>
    </cfRule>
  </conditionalFormatting>
  <conditionalFormatting sqref="AV58 A58:A61 C59:C61">
    <cfRule type="expression" dxfId="263" priority="153">
      <formula>_xlfn.ISFORMULA(A58)=TRUE</formula>
    </cfRule>
  </conditionalFormatting>
  <conditionalFormatting sqref="AV59:AV61">
    <cfRule type="expression" dxfId="262" priority="88">
      <formula>OR($AV$59="●",$AV$60="●",$AV$61="●")</formula>
    </cfRule>
  </conditionalFormatting>
  <conditionalFormatting sqref="AV64">
    <cfRule type="expression" dxfId="261" priority="12">
      <formula>$AV$64="□"</formula>
    </cfRule>
  </conditionalFormatting>
  <conditionalFormatting sqref="AV59:AX59 AV61:AX61">
    <cfRule type="duplicateValues" dxfId="259" priority="77"/>
  </conditionalFormatting>
  <conditionalFormatting sqref="AV59:AX60">
    <cfRule type="duplicateValues" dxfId="258" priority="80"/>
  </conditionalFormatting>
  <conditionalFormatting sqref="AV59:AX61">
    <cfRule type="duplicateValues" dxfId="257" priority="79"/>
    <cfRule type="containsBlanks" dxfId="256" priority="261">
      <formula>LEN(TRIM(AV59))=0</formula>
    </cfRule>
  </conditionalFormatting>
  <conditionalFormatting sqref="AV60:AX61">
    <cfRule type="duplicateValues" dxfId="255" priority="78"/>
  </conditionalFormatting>
  <dataValidations xWindow="979" yWindow="729" count="16">
    <dataValidation type="list" allowBlank="1" showInputMessage="1" showErrorMessage="1" sqref="M18:N19 V18:W19 AH18:AI18 AV53 AV56 AV50 AS50 AV64" xr:uid="{00000000-0002-0000-0500-000004000000}">
      <formula1>"□,■"</formula1>
    </dataValidation>
    <dataValidation type="list" allowBlank="1" showInputMessage="1" showErrorMessage="1" sqref="AP47:AX47" xr:uid="{00000000-0002-0000-0500-000005000000}">
      <formula1>INDIRECT($AN$7)</formula1>
    </dataValidation>
    <dataValidation imeMode="hiragana" allowBlank="1" showInputMessage="1" showErrorMessage="1" sqref="M11:R11 H11 AN7 G8 H7" xr:uid="{00000000-0002-0000-0500-000007000000}"/>
    <dataValidation imeMode="disabled" allowBlank="1" showInputMessage="1" showErrorMessage="1" sqref="AU12:AW14 AN12:AP14 AQ43:AX43 AT20:AV21 V43:AO43 AP39:AP43 S16:Y16 AQ41:AX41 AP46:AU46 AT16:AX16 AP28:AX38 AK20:AM20" xr:uid="{00000000-0002-0000-0500-000008000000}"/>
    <dataValidation allowBlank="1" showInputMessage="1" sqref="H20:L22" xr:uid="{00000000-0002-0000-0500-00000A000000}"/>
    <dataValidation type="list" allowBlank="1" showInputMessage="1" showErrorMessage="1" sqref="AF11:AM11" xr:uid="{01313403-C745-46A7-BF57-053DFA5FD480}">
      <formula1>"木造（軸組工法）,木造（枠組壁工法）,Ｓ造,ＲＣ造"</formula1>
    </dataValidation>
    <dataValidation imeMode="off" allowBlank="1" showInputMessage="1" showErrorMessage="1" sqref="S12:X12 W41:AE41 V28:AE38 AG38:AO41 AF28:AO37 V39:V42 AF38:AF42" xr:uid="{01027E71-7996-4205-992E-01E98E4C7F24}"/>
    <dataValidation type="list" imeMode="off" allowBlank="1" showInputMessage="1" showErrorMessage="1" sqref="H12:L12" xr:uid="{ED8433B4-7D1F-49C2-8E44-82269F177CD0}">
      <formula1>"１,２,３,４,５,６,７,８"</formula1>
    </dataValidation>
    <dataValidation type="list" imeMode="hiragana" allowBlank="1" showInputMessage="1" showErrorMessage="1" sqref="S11:Y11" xr:uid="{F9D86DFE-F790-4BBA-A5B8-181466149F2B}">
      <formula1>"賃貸,分譲,社宅等"</formula1>
    </dataValidation>
    <dataValidation type="list" allowBlank="1" showInputMessage="1" showErrorMessage="1" sqref="S23:Y23 AR23:AX23" xr:uid="{329D1168-9CC6-431F-A3FC-5AA4117A1C01}">
      <formula1>"専有部,共用部,専有部・共用部"</formula1>
    </dataValidation>
    <dataValidation type="whole" imeMode="disabled" allowBlank="1" showInputMessage="1" showErrorMessage="1" error="少数点以下を切り捨てた整数で入力してください" prompt="少数点以下を切り捨てた整数で入力してください" sqref="AP44:AU45" xr:uid="{FA72C3E5-E96D-4888-B7D9-ED5CC91B2AED}">
      <formula1>0</formula1>
      <formula2>999</formula2>
    </dataValidation>
    <dataValidation type="list" allowBlank="1" showInputMessage="1" showErrorMessage="1" sqref="AV59:AV61" xr:uid="{E8DA554A-A787-44AC-BCFA-A94D829526C9}">
      <formula1>"●"</formula1>
    </dataValidation>
    <dataValidation type="custom" imeMode="off" allowBlank="1" showInputMessage="1" showErrorMessage="1" sqref="P13:Q14 V13:X14 AF12:AH14 AM17:AR17" xr:uid="{18273204-372F-49F6-BDA8-FFD972637537}">
      <formula1>INT(P12)&gt;=0</formula1>
    </dataValidation>
    <dataValidation type="custom" imeMode="disabled" allowBlank="1" showInputMessage="1" showErrorMessage="1" sqref="AT22:AV22" xr:uid="{908381BD-36AB-4F7A-80FC-6B851976824E}">
      <formula1>INT(AT22)&gt;=0</formula1>
    </dataValidation>
    <dataValidation type="list" imeMode="off" allowBlank="1" showInputMessage="1" showErrorMessage="1" sqref="H6:W6" xr:uid="{F61BB29A-4921-4745-9BBB-C0EE9ADCCCC5}">
      <formula1>"低層ＺＥＨーＭ促進事業,中層ＺＥＨーＭ支援事業"</formula1>
    </dataValidation>
    <dataValidation type="list" imeMode="off" allowBlank="1" showInputMessage="1" showErrorMessage="1" sqref="H5:W5" xr:uid="{CF7D4396-31C1-414A-8E2A-5C128EF573F9}">
      <formula1>"単年度事業,２年度事業（１年目）,３年度事業（１年目）"</formula1>
    </dataValidation>
  </dataValidations>
  <printOptions horizontalCentered="1"/>
  <pageMargins left="0.51181102362204722" right="0.47244094488188981" top="0.70866141732283472" bottom="0" header="0.19685039370078741" footer="0"/>
  <pageSetup paperSize="9" scale="35" fitToWidth="0" orientation="portrait" r:id="rId1"/>
  <headerFooter scaleWithDoc="0">
    <oddFooter>&amp;R&amp;"Meiryo UI,標準"&amp;10&amp;K01+012R８ZEH-M_交付申請_ver.1.0</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38" id="{58BAAB03-9A63-4998-8101-D16611A13234}">
            <xm:f>ＥＶ充電設備!$I$6="導入有り"</xm:f>
            <x14:dxf>
              <fill>
                <patternFill>
                  <bgColor theme="5" tint="0.79998168889431442"/>
                </patternFill>
              </fill>
            </x14:dxf>
          </x14:cfRule>
          <x14:cfRule type="expression" priority="52" id="{03F243EE-1642-4832-A4F6-2583F5CF1E9A}">
            <xm:f>ＥＶ充電設備!$I$6=""</xm:f>
            <x14:dxf>
              <fill>
                <patternFill>
                  <bgColor theme="0" tint="-0.34998626667073579"/>
                </patternFill>
              </fill>
            </x14:dxf>
          </x14:cfRule>
          <xm:sqref>J23:K23</xm:sqref>
        </x14:conditionalFormatting>
        <x14:conditionalFormatting xmlns:xm="http://schemas.microsoft.com/office/excel/2006/main">
          <x14:cfRule type="expression" priority="58" id="{5650EEF3-733F-422B-AF72-B5D0814F2AE1}">
            <xm:f>蓄電システム!$I$6=""</xm:f>
            <x14:dxf>
              <fill>
                <patternFill>
                  <bgColor theme="0" tint="-0.34998626667073579"/>
                </patternFill>
              </fill>
            </x14:dxf>
          </x14:cfRule>
          <xm:sqref>J24:L24</xm:sqref>
        </x14:conditionalFormatting>
        <x14:conditionalFormatting xmlns:xm="http://schemas.microsoft.com/office/excel/2006/main">
          <x14:cfRule type="expression" priority="255" id="{A70FDF36-64B9-43F0-A3C3-32711C22469E}">
            <xm:f>ＥＶ充電設備!$I$6=""</xm:f>
            <x14:dxf>
              <fill>
                <patternFill>
                  <bgColor theme="0" tint="-0.34998626667073579"/>
                </patternFill>
              </fill>
            </x14:dxf>
          </x14:cfRule>
          <x14:cfRule type="expression" priority="51" id="{D97CB8EC-25ED-4E3E-A1FC-877F556154FC}">
            <xm:f>ＥＶ充電設備!$I$6="導入有り"</xm:f>
            <x14:dxf>
              <fill>
                <patternFill>
                  <bgColor theme="5" tint="0.79998168889431442"/>
                </patternFill>
              </fill>
            </x14:dxf>
          </x14:cfRule>
          <xm:sqref>S23:Y23</xm:sqref>
        </x14:conditionalFormatting>
        <x14:conditionalFormatting xmlns:xm="http://schemas.microsoft.com/office/excel/2006/main">
          <x14:cfRule type="expression" priority="57" id="{EEAF7D3B-4C11-4934-AAF7-2F56F42D9BB4}">
            <xm:f>地中熱!$I$5=""</xm:f>
            <x14:dxf>
              <fill>
                <patternFill>
                  <bgColor theme="0" tint="-0.34998626667073579"/>
                </patternFill>
              </fill>
            </x14:dxf>
          </x14:cfRule>
          <xm:sqref>W24:Y24</xm:sqref>
        </x14:conditionalFormatting>
        <x14:conditionalFormatting xmlns:xm="http://schemas.microsoft.com/office/excel/2006/main">
          <x14:cfRule type="expression" priority="33" id="{2B334028-FE03-42DE-B76D-98BEA540A6BB}">
            <xm:f>Ｖ２Ｈ充放電設備!$I$6="導入有り"</xm:f>
            <x14:dxf>
              <fill>
                <patternFill>
                  <bgColor theme="5" tint="0.79998168889431442"/>
                </patternFill>
              </fill>
            </x14:dxf>
          </x14:cfRule>
          <x14:cfRule type="expression" priority="50" id="{80F3C056-8ECA-4AA0-965B-D68BAA222D45}">
            <xm:f>Ｖ２Ｈ充放電設備!$I$6=""</xm:f>
            <x14:dxf>
              <fill>
                <patternFill>
                  <bgColor theme="0" tint="-0.34998626667073579"/>
                </patternFill>
              </fill>
            </x14:dxf>
          </x14:cfRule>
          <xm:sqref>AI23:AJ23</xm:sqref>
        </x14:conditionalFormatting>
        <x14:conditionalFormatting xmlns:xm="http://schemas.microsoft.com/office/excel/2006/main">
          <x14:cfRule type="expression" priority="54" id="{E729F2D0-5D42-4260-9619-0182C156CA2B}">
            <xm:f>ＰＶＴ!$I$5=""</xm:f>
            <x14:dxf>
              <fill>
                <patternFill>
                  <bgColor theme="0" tint="-0.34998626667073579"/>
                </patternFill>
              </fill>
            </x14:dxf>
          </x14:cfRule>
          <xm:sqref>AI24:AK24</xm:sqref>
        </x14:conditionalFormatting>
        <x14:conditionalFormatting xmlns:xm="http://schemas.microsoft.com/office/excel/2006/main">
          <x14:cfRule type="expression" priority="48" id="{300E9E03-96EC-49CD-BF52-82353AA756B4}">
            <xm:f>Ｖ２Ｈ充放電設備!$I$6=""</xm:f>
            <x14:dxf>
              <fill>
                <patternFill>
                  <bgColor theme="0" tint="-0.34998626667073579"/>
                </patternFill>
              </fill>
            </x14:dxf>
          </x14:cfRule>
          <x14:cfRule type="expression" priority="32" id="{A84FA387-9F52-4F8E-B21B-B853B5B9F833}">
            <xm:f>Ｖ２Ｈ充放電設備!$I$6="導入有り"</xm:f>
            <x14:dxf>
              <fill>
                <patternFill>
                  <bgColor theme="5" tint="0.79998168889431442"/>
                </patternFill>
              </fill>
            </x14:dxf>
          </x14:cfRule>
          <xm:sqref>AR23:AX23</xm:sqref>
        </x14:conditionalFormatting>
        <x14:conditionalFormatting xmlns:xm="http://schemas.microsoft.com/office/excel/2006/main">
          <x14:cfRule type="expression" priority="60" id="{E60C59B7-10BA-40BC-BC05-7D5487A9DA50}">
            <xm:f>ＣＬＴ!I5=""</xm:f>
            <x14:dxf>
              <fill>
                <patternFill>
                  <bgColor theme="0" tint="-0.34998626667073579"/>
                </patternFill>
              </fill>
            </x14:dxf>
          </x14:cfRule>
          <xm:sqref>AT11:AX11</xm:sqref>
        </x14:conditionalFormatting>
        <x14:conditionalFormatting xmlns:xm="http://schemas.microsoft.com/office/excel/2006/main">
          <x14:cfRule type="expression" priority="53" id="{AC73B595-4BF8-4181-93FD-5FAB8ADA920A}">
            <xm:f>液体集熱式!$I$5=""</xm:f>
            <x14:dxf>
              <fill>
                <patternFill>
                  <bgColor theme="0" tint="-0.34998626667073579"/>
                </patternFill>
              </fill>
            </x14:dxf>
          </x14:cfRule>
          <xm:sqref>AV24:AX24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EB5C2-3D54-4560-BDA0-003BBCC968D2}">
  <sheetPr>
    <outlinePr summaryBelow="0"/>
    <pageSetUpPr fitToPage="1"/>
  </sheetPr>
  <dimension ref="A1:AX238"/>
  <sheetViews>
    <sheetView showGridLines="0" view="pageBreakPreview" zoomScale="65" zoomScaleNormal="90" zoomScaleSheetLayoutView="65" zoomScalePageLayoutView="77" workbookViewId="0">
      <selection activeCell="B8" sqref="B8"/>
    </sheetView>
  </sheetViews>
  <sheetFormatPr defaultColWidth="2.83203125" defaultRowHeight="16.5" customHeight="1" outlineLevelRow="1"/>
  <cols>
    <col min="1" max="1" width="6.9140625" style="1" customWidth="1"/>
    <col min="2" max="2" width="5.08203125" style="1" customWidth="1"/>
    <col min="3" max="3" width="6.5" style="1" bestFit="1" customWidth="1"/>
    <col min="4" max="4" width="8.08203125" style="1" bestFit="1" customWidth="1"/>
    <col min="5" max="5" width="7.4140625" style="1" bestFit="1" customWidth="1"/>
    <col min="6" max="6" width="9.25" style="1" bestFit="1" customWidth="1"/>
    <col min="7" max="7" width="12.08203125" style="1" customWidth="1"/>
    <col min="8" max="8" width="10.83203125" style="1" customWidth="1"/>
    <col min="9" max="9" width="12.58203125" style="1" customWidth="1"/>
    <col min="10" max="10" width="15.25" style="1" customWidth="1"/>
    <col min="11" max="11" width="10.83203125" style="1" bestFit="1" customWidth="1"/>
    <col min="12" max="12" width="12.58203125" style="1" customWidth="1"/>
    <col min="13" max="13" width="15.25" style="1" customWidth="1"/>
    <col min="14" max="14" width="11" style="1" customWidth="1"/>
    <col min="15" max="15" width="17.58203125" style="1" customWidth="1"/>
    <col min="16" max="16" width="14" style="1" customWidth="1"/>
    <col min="17" max="17" width="7.33203125" style="1" bestFit="1" customWidth="1"/>
    <col min="18" max="18" width="10.83203125" style="1" customWidth="1"/>
    <col min="19" max="19" width="7.33203125" style="1" bestFit="1" customWidth="1"/>
    <col min="20" max="20" width="12.58203125" style="1" customWidth="1"/>
    <col min="21" max="21" width="15.25" style="1" customWidth="1"/>
    <col min="22" max="22" width="2.83203125" style="1"/>
    <col min="23" max="23" width="8.08203125" style="1" bestFit="1" customWidth="1"/>
    <col min="24" max="16384" width="2.83203125" style="1"/>
  </cols>
  <sheetData>
    <row r="1" spans="1:50" s="15" customFormat="1" ht="20.5" customHeight="1">
      <c r="A1" s="422" t="s">
        <v>218</v>
      </c>
      <c r="B1" s="14"/>
    </row>
    <row r="2" spans="1:50" s="15" customFormat="1" ht="20.5" customHeight="1">
      <c r="A2" s="422" t="s">
        <v>582</v>
      </c>
      <c r="B2" s="14"/>
    </row>
    <row r="3" spans="1:50" s="15" customFormat="1" ht="20.5" customHeight="1">
      <c r="A3" s="422" t="s">
        <v>621</v>
      </c>
      <c r="B3" s="14"/>
    </row>
    <row r="4" spans="1:50" ht="29.5" customHeight="1">
      <c r="A4" s="189" t="s">
        <v>273</v>
      </c>
      <c r="B4" s="363"/>
      <c r="C4" s="363"/>
      <c r="D4" s="363"/>
      <c r="E4" s="363"/>
      <c r="F4" s="363"/>
      <c r="G4" s="363"/>
      <c r="H4" s="363"/>
      <c r="I4" s="363"/>
      <c r="J4" s="363"/>
      <c r="K4" s="363"/>
      <c r="L4" s="363"/>
      <c r="M4" s="363"/>
      <c r="N4" s="363"/>
      <c r="O4" s="363"/>
      <c r="P4" s="363"/>
      <c r="Q4" s="363"/>
      <c r="R4" s="363"/>
      <c r="S4" s="363"/>
      <c r="T4" s="363"/>
      <c r="U4" s="363"/>
      <c r="V4" s="280"/>
      <c r="W4" s="280"/>
      <c r="X4" s="280"/>
      <c r="Y4" s="280"/>
      <c r="Z4" s="280"/>
      <c r="AA4" s="280"/>
      <c r="AB4" s="280"/>
      <c r="AC4" s="280"/>
      <c r="AD4" s="280"/>
      <c r="AE4" s="280"/>
      <c r="AF4" s="280"/>
      <c r="AG4" s="280"/>
      <c r="AH4" s="280"/>
      <c r="AI4" s="280"/>
      <c r="AJ4" s="280"/>
      <c r="AK4" s="280"/>
      <c r="AL4" s="280"/>
      <c r="AM4" s="280"/>
      <c r="AN4" s="280"/>
      <c r="AO4" s="280"/>
      <c r="AP4" s="280"/>
      <c r="AQ4" s="280"/>
      <c r="AR4" s="280"/>
      <c r="AS4" s="280"/>
      <c r="AT4" s="280"/>
      <c r="AU4" s="280"/>
      <c r="AV4" s="280"/>
      <c r="AW4" s="280"/>
      <c r="AX4" s="280"/>
    </row>
    <row r="5" spans="1:50" s="280" customFormat="1" ht="36" customHeight="1">
      <c r="A5" s="908" t="s">
        <v>90</v>
      </c>
      <c r="B5" s="908" t="s">
        <v>91</v>
      </c>
      <c r="C5" s="899" t="s">
        <v>505</v>
      </c>
      <c r="D5" s="899" t="s">
        <v>116</v>
      </c>
      <c r="E5" s="899" t="s">
        <v>504</v>
      </c>
      <c r="F5" s="899" t="s">
        <v>618</v>
      </c>
      <c r="G5" s="899" t="s">
        <v>506</v>
      </c>
      <c r="H5" s="901" t="s">
        <v>479</v>
      </c>
      <c r="I5" s="902"/>
      <c r="J5" s="902"/>
      <c r="K5" s="902"/>
      <c r="L5" s="902"/>
      <c r="M5" s="903"/>
      <c r="N5" s="904" t="s">
        <v>528</v>
      </c>
      <c r="O5" s="905"/>
      <c r="P5" s="904" t="s">
        <v>481</v>
      </c>
      <c r="Q5" s="905"/>
      <c r="R5" s="905"/>
      <c r="S5" s="905"/>
      <c r="T5" s="905"/>
      <c r="U5" s="906"/>
    </row>
    <row r="6" spans="1:50" s="280" customFormat="1" ht="36.5" customHeight="1">
      <c r="A6" s="909"/>
      <c r="B6" s="909"/>
      <c r="C6" s="907"/>
      <c r="D6" s="907"/>
      <c r="E6" s="907"/>
      <c r="F6" s="907"/>
      <c r="G6" s="907"/>
      <c r="H6" s="901" t="s">
        <v>486</v>
      </c>
      <c r="I6" s="902"/>
      <c r="J6" s="903"/>
      <c r="K6" s="901" t="s">
        <v>496</v>
      </c>
      <c r="L6" s="902"/>
      <c r="M6" s="903"/>
      <c r="N6" s="911"/>
      <c r="O6" s="912"/>
      <c r="P6" s="899" t="s">
        <v>500</v>
      </c>
      <c r="Q6" s="361" t="s">
        <v>498</v>
      </c>
      <c r="R6" s="901" t="s">
        <v>497</v>
      </c>
      <c r="S6" s="903"/>
      <c r="T6" s="899" t="s">
        <v>487</v>
      </c>
      <c r="U6" s="899" t="s">
        <v>488</v>
      </c>
    </row>
    <row r="7" spans="1:50" s="280" customFormat="1" ht="60" customHeight="1">
      <c r="A7" s="910"/>
      <c r="B7" s="910"/>
      <c r="C7" s="900"/>
      <c r="D7" s="900"/>
      <c r="E7" s="900"/>
      <c r="F7" s="900"/>
      <c r="G7" s="900"/>
      <c r="H7" s="361" t="s">
        <v>499</v>
      </c>
      <c r="I7" s="361" t="s">
        <v>487</v>
      </c>
      <c r="J7" s="361" t="s">
        <v>488</v>
      </c>
      <c r="K7" s="361" t="s">
        <v>499</v>
      </c>
      <c r="L7" s="361" t="s">
        <v>487</v>
      </c>
      <c r="M7" s="361" t="s">
        <v>488</v>
      </c>
      <c r="N7" s="361" t="s">
        <v>480</v>
      </c>
      <c r="O7" s="361" t="s">
        <v>527</v>
      </c>
      <c r="P7" s="900"/>
      <c r="Q7" s="361" t="s">
        <v>501</v>
      </c>
      <c r="R7" s="361" t="s">
        <v>502</v>
      </c>
      <c r="S7" s="361" t="s">
        <v>503</v>
      </c>
      <c r="T7" s="900"/>
      <c r="U7" s="900"/>
    </row>
    <row r="8" spans="1:50" s="360" customFormat="1" ht="50" customHeight="1">
      <c r="A8" s="367">
        <v>1</v>
      </c>
      <c r="B8" s="368"/>
      <c r="C8" s="400"/>
      <c r="D8" s="368"/>
      <c r="E8" s="401"/>
      <c r="F8" s="399"/>
      <c r="G8" s="401"/>
      <c r="H8" s="477"/>
      <c r="I8" s="478"/>
      <c r="J8" s="478"/>
      <c r="K8" s="479"/>
      <c r="L8" s="478"/>
      <c r="M8" s="478"/>
      <c r="N8" s="480"/>
      <c r="O8" s="481"/>
      <c r="P8" s="482"/>
      <c r="Q8" s="399"/>
      <c r="R8" s="399"/>
      <c r="S8" s="399"/>
      <c r="T8" s="478"/>
      <c r="U8" s="478"/>
    </row>
    <row r="9" spans="1:50" s="280" customFormat="1" ht="50" customHeight="1">
      <c r="A9" s="362">
        <v>2</v>
      </c>
      <c r="B9" s="368"/>
      <c r="C9" s="400"/>
      <c r="D9" s="368"/>
      <c r="E9" s="401"/>
      <c r="F9" s="399"/>
      <c r="G9" s="401"/>
      <c r="H9" s="477"/>
      <c r="I9" s="478"/>
      <c r="J9" s="478"/>
      <c r="K9" s="479"/>
      <c r="L9" s="478"/>
      <c r="M9" s="478"/>
      <c r="N9" s="480"/>
      <c r="O9" s="481"/>
      <c r="P9" s="482"/>
      <c r="Q9" s="399"/>
      <c r="R9" s="399"/>
      <c r="S9" s="399"/>
      <c r="T9" s="478"/>
      <c r="U9" s="478"/>
    </row>
    <row r="10" spans="1:50" s="280" customFormat="1" ht="50" customHeight="1">
      <c r="A10" s="362">
        <v>3</v>
      </c>
      <c r="B10" s="368"/>
      <c r="C10" s="400"/>
      <c r="D10" s="368"/>
      <c r="E10" s="401"/>
      <c r="F10" s="399"/>
      <c r="G10" s="401"/>
      <c r="H10" s="477"/>
      <c r="I10" s="478"/>
      <c r="J10" s="478"/>
      <c r="K10" s="479"/>
      <c r="L10" s="478"/>
      <c r="M10" s="478"/>
      <c r="N10" s="480"/>
      <c r="O10" s="481"/>
      <c r="P10" s="482"/>
      <c r="Q10" s="399"/>
      <c r="R10" s="399"/>
      <c r="S10" s="399"/>
      <c r="T10" s="478"/>
      <c r="U10" s="478"/>
    </row>
    <row r="11" spans="1:50" s="280" customFormat="1" ht="50" customHeight="1">
      <c r="A11" s="362">
        <v>4</v>
      </c>
      <c r="B11" s="368"/>
      <c r="C11" s="400"/>
      <c r="D11" s="368"/>
      <c r="E11" s="401"/>
      <c r="F11" s="399"/>
      <c r="G11" s="401"/>
      <c r="H11" s="477"/>
      <c r="I11" s="478"/>
      <c r="J11" s="478"/>
      <c r="K11" s="479"/>
      <c r="L11" s="478"/>
      <c r="M11" s="478"/>
      <c r="N11" s="480"/>
      <c r="O11" s="481"/>
      <c r="P11" s="482"/>
      <c r="Q11" s="399"/>
      <c r="R11" s="399"/>
      <c r="S11" s="399"/>
      <c r="T11" s="478"/>
      <c r="U11" s="478"/>
    </row>
    <row r="12" spans="1:50" s="280" customFormat="1" ht="50" customHeight="1">
      <c r="A12" s="362">
        <v>5</v>
      </c>
      <c r="B12" s="368"/>
      <c r="C12" s="400"/>
      <c r="D12" s="368"/>
      <c r="E12" s="401"/>
      <c r="F12" s="399"/>
      <c r="G12" s="401"/>
      <c r="H12" s="477"/>
      <c r="I12" s="478"/>
      <c r="J12" s="478"/>
      <c r="K12" s="479"/>
      <c r="L12" s="478"/>
      <c r="M12" s="478"/>
      <c r="N12" s="480"/>
      <c r="O12" s="481"/>
      <c r="P12" s="482"/>
      <c r="Q12" s="399"/>
      <c r="R12" s="399"/>
      <c r="S12" s="399"/>
      <c r="T12" s="478"/>
      <c r="U12" s="478"/>
    </row>
    <row r="13" spans="1:50" s="280" customFormat="1" ht="50" customHeight="1">
      <c r="A13" s="362">
        <v>6</v>
      </c>
      <c r="B13" s="368"/>
      <c r="C13" s="400"/>
      <c r="D13" s="368"/>
      <c r="E13" s="401"/>
      <c r="F13" s="399"/>
      <c r="G13" s="401"/>
      <c r="H13" s="477"/>
      <c r="I13" s="478"/>
      <c r="J13" s="478"/>
      <c r="K13" s="479"/>
      <c r="L13" s="478"/>
      <c r="M13" s="478"/>
      <c r="N13" s="480"/>
      <c r="O13" s="481"/>
      <c r="P13" s="482"/>
      <c r="Q13" s="399"/>
      <c r="R13" s="399"/>
      <c r="S13" s="399"/>
      <c r="T13" s="478"/>
      <c r="U13" s="478"/>
    </row>
    <row r="14" spans="1:50" s="280" customFormat="1" ht="50" customHeight="1">
      <c r="A14" s="362">
        <v>7</v>
      </c>
      <c r="B14" s="368"/>
      <c r="C14" s="400"/>
      <c r="D14" s="368"/>
      <c r="E14" s="401"/>
      <c r="F14" s="399"/>
      <c r="G14" s="401"/>
      <c r="H14" s="477"/>
      <c r="I14" s="478"/>
      <c r="J14" s="478"/>
      <c r="K14" s="479"/>
      <c r="L14" s="478"/>
      <c r="M14" s="478"/>
      <c r="N14" s="480"/>
      <c r="O14" s="481"/>
      <c r="P14" s="482"/>
      <c r="Q14" s="399"/>
      <c r="R14" s="399"/>
      <c r="S14" s="399"/>
      <c r="T14" s="478"/>
      <c r="U14" s="478"/>
    </row>
    <row r="15" spans="1:50" s="280" customFormat="1" ht="50" customHeight="1">
      <c r="A15" s="362">
        <v>8</v>
      </c>
      <c r="B15" s="368"/>
      <c r="C15" s="400"/>
      <c r="D15" s="368"/>
      <c r="E15" s="401"/>
      <c r="F15" s="399"/>
      <c r="G15" s="401"/>
      <c r="H15" s="477"/>
      <c r="I15" s="478"/>
      <c r="J15" s="478"/>
      <c r="K15" s="479"/>
      <c r="L15" s="478"/>
      <c r="M15" s="478"/>
      <c r="N15" s="480"/>
      <c r="O15" s="481"/>
      <c r="P15" s="482"/>
      <c r="Q15" s="399"/>
      <c r="R15" s="399"/>
      <c r="S15" s="399"/>
      <c r="T15" s="478"/>
      <c r="U15" s="478"/>
    </row>
    <row r="16" spans="1:50" s="280" customFormat="1" ht="50" customHeight="1">
      <c r="A16" s="362">
        <v>9</v>
      </c>
      <c r="B16" s="368"/>
      <c r="C16" s="400"/>
      <c r="D16" s="368"/>
      <c r="E16" s="401"/>
      <c r="F16" s="399"/>
      <c r="G16" s="401"/>
      <c r="H16" s="477"/>
      <c r="I16" s="478"/>
      <c r="J16" s="478"/>
      <c r="K16" s="479"/>
      <c r="L16" s="478"/>
      <c r="M16" s="478"/>
      <c r="N16" s="480"/>
      <c r="O16" s="481"/>
      <c r="P16" s="482"/>
      <c r="Q16" s="399"/>
      <c r="R16" s="399"/>
      <c r="S16" s="399"/>
      <c r="T16" s="478"/>
      <c r="U16" s="478"/>
    </row>
    <row r="17" spans="1:21" s="280" customFormat="1" ht="50" customHeight="1">
      <c r="A17" s="362">
        <v>10</v>
      </c>
      <c r="B17" s="368"/>
      <c r="C17" s="400"/>
      <c r="D17" s="368"/>
      <c r="E17" s="401"/>
      <c r="F17" s="399"/>
      <c r="G17" s="401"/>
      <c r="H17" s="477"/>
      <c r="I17" s="478"/>
      <c r="J17" s="478"/>
      <c r="K17" s="479"/>
      <c r="L17" s="478"/>
      <c r="M17" s="478"/>
      <c r="N17" s="480"/>
      <c r="O17" s="481"/>
      <c r="P17" s="482"/>
      <c r="Q17" s="399"/>
      <c r="R17" s="399"/>
      <c r="S17" s="399"/>
      <c r="T17" s="478"/>
      <c r="U17" s="478"/>
    </row>
    <row r="18" spans="1:21" s="280" customFormat="1" ht="50" customHeight="1">
      <c r="A18" s="362">
        <v>11</v>
      </c>
      <c r="B18" s="368"/>
      <c r="C18" s="400"/>
      <c r="D18" s="368"/>
      <c r="E18" s="401"/>
      <c r="F18" s="399"/>
      <c r="G18" s="401"/>
      <c r="H18" s="477"/>
      <c r="I18" s="478"/>
      <c r="J18" s="478"/>
      <c r="K18" s="479"/>
      <c r="L18" s="478"/>
      <c r="M18" s="478"/>
      <c r="N18" s="480"/>
      <c r="O18" s="481"/>
      <c r="P18" s="482"/>
      <c r="Q18" s="399"/>
      <c r="R18" s="399"/>
      <c r="S18" s="399"/>
      <c r="T18" s="478"/>
      <c r="U18" s="478"/>
    </row>
    <row r="19" spans="1:21" s="280" customFormat="1" ht="50" customHeight="1">
      <c r="A19" s="362">
        <v>12</v>
      </c>
      <c r="B19" s="368"/>
      <c r="C19" s="400"/>
      <c r="D19" s="368"/>
      <c r="E19" s="401"/>
      <c r="F19" s="399"/>
      <c r="G19" s="401"/>
      <c r="H19" s="477"/>
      <c r="I19" s="478"/>
      <c r="J19" s="478"/>
      <c r="K19" s="479"/>
      <c r="L19" s="478"/>
      <c r="M19" s="478"/>
      <c r="N19" s="480"/>
      <c r="O19" s="481"/>
      <c r="P19" s="482"/>
      <c r="Q19" s="399"/>
      <c r="R19" s="399"/>
      <c r="S19" s="399"/>
      <c r="T19" s="478"/>
      <c r="U19" s="478"/>
    </row>
    <row r="20" spans="1:21" s="280" customFormat="1" ht="50" customHeight="1">
      <c r="A20" s="362">
        <v>13</v>
      </c>
      <c r="B20" s="368"/>
      <c r="C20" s="400"/>
      <c r="D20" s="368"/>
      <c r="E20" s="401"/>
      <c r="F20" s="399"/>
      <c r="G20" s="401"/>
      <c r="H20" s="477"/>
      <c r="I20" s="478"/>
      <c r="J20" s="478"/>
      <c r="K20" s="479"/>
      <c r="L20" s="478"/>
      <c r="M20" s="478"/>
      <c r="N20" s="480"/>
      <c r="O20" s="481"/>
      <c r="P20" s="482"/>
      <c r="Q20" s="399"/>
      <c r="R20" s="399"/>
      <c r="S20" s="399"/>
      <c r="T20" s="478"/>
      <c r="U20" s="478"/>
    </row>
    <row r="21" spans="1:21" s="280" customFormat="1" ht="50" customHeight="1">
      <c r="A21" s="362">
        <v>14</v>
      </c>
      <c r="B21" s="368"/>
      <c r="C21" s="400"/>
      <c r="D21" s="368"/>
      <c r="E21" s="401"/>
      <c r="F21" s="399"/>
      <c r="G21" s="401"/>
      <c r="H21" s="477"/>
      <c r="I21" s="478"/>
      <c r="J21" s="478"/>
      <c r="K21" s="479"/>
      <c r="L21" s="478"/>
      <c r="M21" s="478"/>
      <c r="N21" s="480"/>
      <c r="O21" s="481"/>
      <c r="P21" s="482"/>
      <c r="Q21" s="399"/>
      <c r="R21" s="399"/>
      <c r="S21" s="399"/>
      <c r="T21" s="478"/>
      <c r="U21" s="478"/>
    </row>
    <row r="22" spans="1:21" s="280" customFormat="1" ht="50" customHeight="1">
      <c r="A22" s="362">
        <v>15</v>
      </c>
      <c r="B22" s="368"/>
      <c r="C22" s="400"/>
      <c r="D22" s="368"/>
      <c r="E22" s="401"/>
      <c r="F22" s="399"/>
      <c r="G22" s="401"/>
      <c r="H22" s="477"/>
      <c r="I22" s="478"/>
      <c r="J22" s="478"/>
      <c r="K22" s="479"/>
      <c r="L22" s="478"/>
      <c r="M22" s="478"/>
      <c r="N22" s="480"/>
      <c r="O22" s="481"/>
      <c r="P22" s="482"/>
      <c r="Q22" s="399"/>
      <c r="R22" s="399"/>
      <c r="S22" s="399"/>
      <c r="T22" s="478"/>
      <c r="U22" s="478"/>
    </row>
    <row r="23" spans="1:21" s="280" customFormat="1" ht="50" customHeight="1">
      <c r="A23" s="362">
        <v>16</v>
      </c>
      <c r="B23" s="368"/>
      <c r="C23" s="400"/>
      <c r="D23" s="368"/>
      <c r="E23" s="401"/>
      <c r="F23" s="399"/>
      <c r="G23" s="401"/>
      <c r="H23" s="477"/>
      <c r="I23" s="478"/>
      <c r="J23" s="478"/>
      <c r="K23" s="479"/>
      <c r="L23" s="478"/>
      <c r="M23" s="478"/>
      <c r="N23" s="480"/>
      <c r="O23" s="481"/>
      <c r="P23" s="482"/>
      <c r="Q23" s="399"/>
      <c r="R23" s="399"/>
      <c r="S23" s="399"/>
      <c r="T23" s="478"/>
      <c r="U23" s="478"/>
    </row>
    <row r="24" spans="1:21" s="280" customFormat="1" ht="50" customHeight="1">
      <c r="A24" s="362">
        <v>17</v>
      </c>
      <c r="B24" s="368"/>
      <c r="C24" s="400"/>
      <c r="D24" s="368"/>
      <c r="E24" s="401"/>
      <c r="F24" s="399"/>
      <c r="G24" s="401"/>
      <c r="H24" s="477"/>
      <c r="I24" s="478"/>
      <c r="J24" s="478"/>
      <c r="K24" s="479"/>
      <c r="L24" s="478"/>
      <c r="M24" s="478"/>
      <c r="N24" s="480"/>
      <c r="O24" s="481"/>
      <c r="P24" s="482"/>
      <c r="Q24" s="399"/>
      <c r="R24" s="399"/>
      <c r="S24" s="399"/>
      <c r="T24" s="478"/>
      <c r="U24" s="478"/>
    </row>
    <row r="25" spans="1:21" s="280" customFormat="1" ht="50" customHeight="1">
      <c r="A25" s="362">
        <v>18</v>
      </c>
      <c r="B25" s="368"/>
      <c r="C25" s="400"/>
      <c r="D25" s="368"/>
      <c r="E25" s="401"/>
      <c r="F25" s="399"/>
      <c r="G25" s="401"/>
      <c r="H25" s="477"/>
      <c r="I25" s="478"/>
      <c r="J25" s="478"/>
      <c r="K25" s="479"/>
      <c r="L25" s="478"/>
      <c r="M25" s="478"/>
      <c r="N25" s="480"/>
      <c r="O25" s="481"/>
      <c r="P25" s="482"/>
      <c r="Q25" s="399"/>
      <c r="R25" s="399"/>
      <c r="S25" s="399"/>
      <c r="T25" s="478"/>
      <c r="U25" s="478"/>
    </row>
    <row r="26" spans="1:21" s="280" customFormat="1" ht="50" customHeight="1">
      <c r="A26" s="362">
        <v>19</v>
      </c>
      <c r="B26" s="368"/>
      <c r="C26" s="400"/>
      <c r="D26" s="368"/>
      <c r="E26" s="401"/>
      <c r="F26" s="399"/>
      <c r="G26" s="401"/>
      <c r="H26" s="477"/>
      <c r="I26" s="478"/>
      <c r="J26" s="478"/>
      <c r="K26" s="479"/>
      <c r="L26" s="478"/>
      <c r="M26" s="478"/>
      <c r="N26" s="480"/>
      <c r="O26" s="481"/>
      <c r="P26" s="482"/>
      <c r="Q26" s="399"/>
      <c r="R26" s="399"/>
      <c r="S26" s="399"/>
      <c r="T26" s="478"/>
      <c r="U26" s="478"/>
    </row>
    <row r="27" spans="1:21" s="280" customFormat="1" ht="50" customHeight="1">
      <c r="A27" s="362">
        <v>20</v>
      </c>
      <c r="B27" s="368"/>
      <c r="C27" s="400"/>
      <c r="D27" s="368"/>
      <c r="E27" s="401"/>
      <c r="F27" s="399"/>
      <c r="G27" s="401"/>
      <c r="H27" s="477"/>
      <c r="I27" s="478"/>
      <c r="J27" s="478"/>
      <c r="K27" s="479"/>
      <c r="L27" s="478"/>
      <c r="M27" s="478"/>
      <c r="N27" s="480"/>
      <c r="O27" s="481"/>
      <c r="P27" s="482"/>
      <c r="Q27" s="399"/>
      <c r="R27" s="399"/>
      <c r="S27" s="399"/>
      <c r="T27" s="478"/>
      <c r="U27" s="478"/>
    </row>
    <row r="28" spans="1:21" s="280" customFormat="1" ht="50" customHeight="1">
      <c r="A28" s="362">
        <v>21</v>
      </c>
      <c r="B28" s="368"/>
      <c r="C28" s="400"/>
      <c r="D28" s="368"/>
      <c r="E28" s="401"/>
      <c r="F28" s="399"/>
      <c r="G28" s="401"/>
      <c r="H28" s="477"/>
      <c r="I28" s="478"/>
      <c r="J28" s="478"/>
      <c r="K28" s="479"/>
      <c r="L28" s="478"/>
      <c r="M28" s="478"/>
      <c r="N28" s="480"/>
      <c r="O28" s="481"/>
      <c r="P28" s="482"/>
      <c r="Q28" s="399"/>
      <c r="R28" s="399"/>
      <c r="S28" s="399"/>
      <c r="T28" s="478"/>
      <c r="U28" s="478"/>
    </row>
    <row r="29" spans="1:21" s="280" customFormat="1" ht="50" customHeight="1">
      <c r="A29" s="362">
        <v>22</v>
      </c>
      <c r="B29" s="368"/>
      <c r="C29" s="400"/>
      <c r="D29" s="368"/>
      <c r="E29" s="401"/>
      <c r="F29" s="399"/>
      <c r="G29" s="401"/>
      <c r="H29" s="477"/>
      <c r="I29" s="478"/>
      <c r="J29" s="478"/>
      <c r="K29" s="479"/>
      <c r="L29" s="478"/>
      <c r="M29" s="478"/>
      <c r="N29" s="480"/>
      <c r="O29" s="481"/>
      <c r="P29" s="482"/>
      <c r="Q29" s="399"/>
      <c r="R29" s="399"/>
      <c r="S29" s="399"/>
      <c r="T29" s="478"/>
      <c r="U29" s="478"/>
    </row>
    <row r="30" spans="1:21" s="280" customFormat="1" ht="50" customHeight="1">
      <c r="A30" s="362">
        <v>23</v>
      </c>
      <c r="B30" s="368"/>
      <c r="C30" s="400"/>
      <c r="D30" s="368"/>
      <c r="E30" s="401"/>
      <c r="F30" s="399"/>
      <c r="G30" s="401"/>
      <c r="H30" s="477"/>
      <c r="I30" s="478"/>
      <c r="J30" s="478"/>
      <c r="K30" s="479"/>
      <c r="L30" s="478"/>
      <c r="M30" s="478"/>
      <c r="N30" s="480"/>
      <c r="O30" s="481"/>
      <c r="P30" s="482"/>
      <c r="Q30" s="399"/>
      <c r="R30" s="399"/>
      <c r="S30" s="399"/>
      <c r="T30" s="478"/>
      <c r="U30" s="478"/>
    </row>
    <row r="31" spans="1:21" s="280" customFormat="1" ht="50" customHeight="1">
      <c r="A31" s="362">
        <v>24</v>
      </c>
      <c r="B31" s="368"/>
      <c r="C31" s="400"/>
      <c r="D31" s="368"/>
      <c r="E31" s="401"/>
      <c r="F31" s="399"/>
      <c r="G31" s="401"/>
      <c r="H31" s="477"/>
      <c r="I31" s="478"/>
      <c r="J31" s="478"/>
      <c r="K31" s="479"/>
      <c r="L31" s="478"/>
      <c r="M31" s="478"/>
      <c r="N31" s="480"/>
      <c r="O31" s="481"/>
      <c r="P31" s="482"/>
      <c r="Q31" s="399"/>
      <c r="R31" s="399"/>
      <c r="S31" s="399"/>
      <c r="T31" s="478"/>
      <c r="U31" s="478"/>
    </row>
    <row r="32" spans="1:21" s="280" customFormat="1" ht="50" customHeight="1">
      <c r="A32" s="362">
        <v>25</v>
      </c>
      <c r="B32" s="368"/>
      <c r="C32" s="400"/>
      <c r="D32" s="368"/>
      <c r="E32" s="401"/>
      <c r="F32" s="399"/>
      <c r="G32" s="401"/>
      <c r="H32" s="477"/>
      <c r="I32" s="478"/>
      <c r="J32" s="478"/>
      <c r="K32" s="479"/>
      <c r="L32" s="478"/>
      <c r="M32" s="478"/>
      <c r="N32" s="480"/>
      <c r="O32" s="481"/>
      <c r="P32" s="482"/>
      <c r="Q32" s="399"/>
      <c r="R32" s="399"/>
      <c r="S32" s="399"/>
      <c r="T32" s="478"/>
      <c r="U32" s="478"/>
    </row>
    <row r="33" spans="1:50" s="280" customFormat="1" ht="50" customHeight="1">
      <c r="A33" s="362">
        <v>26</v>
      </c>
      <c r="B33" s="368"/>
      <c r="C33" s="400"/>
      <c r="D33" s="368"/>
      <c r="E33" s="401"/>
      <c r="F33" s="399"/>
      <c r="G33" s="401"/>
      <c r="H33" s="477"/>
      <c r="I33" s="478"/>
      <c r="J33" s="478"/>
      <c r="K33" s="479"/>
      <c r="L33" s="478"/>
      <c r="M33" s="478"/>
      <c r="N33" s="480"/>
      <c r="O33" s="481"/>
      <c r="P33" s="482"/>
      <c r="Q33" s="399"/>
      <c r="R33" s="399"/>
      <c r="S33" s="399"/>
      <c r="T33" s="478"/>
      <c r="U33" s="478"/>
    </row>
    <row r="34" spans="1:50" s="280" customFormat="1" ht="50" customHeight="1">
      <c r="A34" s="362">
        <v>27</v>
      </c>
      <c r="B34" s="368"/>
      <c r="C34" s="400"/>
      <c r="D34" s="368"/>
      <c r="E34" s="401"/>
      <c r="F34" s="399"/>
      <c r="G34" s="401"/>
      <c r="H34" s="477"/>
      <c r="I34" s="478"/>
      <c r="J34" s="478"/>
      <c r="K34" s="479"/>
      <c r="L34" s="478"/>
      <c r="M34" s="478"/>
      <c r="N34" s="480"/>
      <c r="O34" s="481"/>
      <c r="P34" s="482"/>
      <c r="Q34" s="399"/>
      <c r="R34" s="399"/>
      <c r="S34" s="399"/>
      <c r="T34" s="478"/>
      <c r="U34" s="478"/>
    </row>
    <row r="35" spans="1:50" s="280" customFormat="1" ht="50" customHeight="1">
      <c r="A35" s="362">
        <v>28</v>
      </c>
      <c r="B35" s="368"/>
      <c r="C35" s="400"/>
      <c r="D35" s="368"/>
      <c r="E35" s="401"/>
      <c r="F35" s="399"/>
      <c r="G35" s="401"/>
      <c r="H35" s="477"/>
      <c r="I35" s="478"/>
      <c r="J35" s="478"/>
      <c r="K35" s="479"/>
      <c r="L35" s="478"/>
      <c r="M35" s="478"/>
      <c r="N35" s="480"/>
      <c r="O35" s="481"/>
      <c r="P35" s="482"/>
      <c r="Q35" s="399"/>
      <c r="R35" s="399"/>
      <c r="S35" s="399"/>
      <c r="T35" s="478"/>
      <c r="U35" s="478"/>
    </row>
    <row r="36" spans="1:50" s="280" customFormat="1" ht="50" customHeight="1">
      <c r="A36" s="362">
        <v>29</v>
      </c>
      <c r="B36" s="368"/>
      <c r="C36" s="400"/>
      <c r="D36" s="368"/>
      <c r="E36" s="401"/>
      <c r="F36" s="399"/>
      <c r="G36" s="401"/>
      <c r="H36" s="477"/>
      <c r="I36" s="478"/>
      <c r="J36" s="478"/>
      <c r="K36" s="479"/>
      <c r="L36" s="478"/>
      <c r="M36" s="478"/>
      <c r="N36" s="480"/>
      <c r="O36" s="481"/>
      <c r="P36" s="482"/>
      <c r="Q36" s="399"/>
      <c r="R36" s="399"/>
      <c r="S36" s="399"/>
      <c r="T36" s="478"/>
      <c r="U36" s="478"/>
    </row>
    <row r="37" spans="1:50" s="280" customFormat="1" ht="50" customHeight="1" collapsed="1">
      <c r="A37" s="362">
        <v>30</v>
      </c>
      <c r="B37" s="368"/>
      <c r="C37" s="400"/>
      <c r="D37" s="368"/>
      <c r="E37" s="401"/>
      <c r="F37" s="399"/>
      <c r="G37" s="401"/>
      <c r="H37" s="477"/>
      <c r="I37" s="478"/>
      <c r="J37" s="478"/>
      <c r="K37" s="479"/>
      <c r="L37" s="478"/>
      <c r="M37" s="478"/>
      <c r="N37" s="480"/>
      <c r="O37" s="481"/>
      <c r="P37" s="482"/>
      <c r="Q37" s="399"/>
      <c r="R37" s="399"/>
      <c r="S37" s="399"/>
      <c r="T37" s="478"/>
      <c r="U37" s="478"/>
    </row>
    <row r="38" spans="1:50" ht="50" hidden="1" customHeight="1" outlineLevel="1">
      <c r="A38" s="331">
        <v>31</v>
      </c>
      <c r="B38" s="368"/>
      <c r="C38" s="400"/>
      <c r="D38" s="368"/>
      <c r="E38" s="401"/>
      <c r="F38" s="399"/>
      <c r="G38" s="401"/>
      <c r="H38" s="477"/>
      <c r="I38" s="478"/>
      <c r="J38" s="478"/>
      <c r="K38" s="479"/>
      <c r="L38" s="478"/>
      <c r="M38" s="478"/>
      <c r="N38" s="480"/>
      <c r="O38" s="481"/>
      <c r="P38" s="482"/>
      <c r="Q38" s="399"/>
      <c r="R38" s="399"/>
      <c r="S38" s="399"/>
      <c r="T38" s="478"/>
      <c r="U38" s="478"/>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0"/>
    </row>
    <row r="39" spans="1:50" ht="50" hidden="1" customHeight="1" outlineLevel="1">
      <c r="A39" s="331">
        <v>32</v>
      </c>
      <c r="B39" s="368"/>
      <c r="C39" s="400"/>
      <c r="D39" s="368"/>
      <c r="E39" s="401"/>
      <c r="F39" s="399"/>
      <c r="G39" s="401"/>
      <c r="H39" s="477"/>
      <c r="I39" s="478"/>
      <c r="J39" s="478"/>
      <c r="K39" s="479"/>
      <c r="L39" s="478"/>
      <c r="M39" s="478"/>
      <c r="N39" s="480"/>
      <c r="O39" s="481"/>
      <c r="P39" s="482"/>
      <c r="Q39" s="399"/>
      <c r="R39" s="399"/>
      <c r="S39" s="399"/>
      <c r="T39" s="478"/>
      <c r="U39" s="478"/>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row>
    <row r="40" spans="1:50" ht="50" hidden="1" customHeight="1" outlineLevel="1">
      <c r="A40" s="331">
        <v>33</v>
      </c>
      <c r="B40" s="368"/>
      <c r="C40" s="400"/>
      <c r="D40" s="368"/>
      <c r="E40" s="401"/>
      <c r="F40" s="399"/>
      <c r="G40" s="401"/>
      <c r="H40" s="477"/>
      <c r="I40" s="478"/>
      <c r="J40" s="478"/>
      <c r="K40" s="479"/>
      <c r="L40" s="478"/>
      <c r="M40" s="478"/>
      <c r="N40" s="480"/>
      <c r="O40" s="481"/>
      <c r="P40" s="482"/>
      <c r="Q40" s="399"/>
      <c r="R40" s="399"/>
      <c r="S40" s="399"/>
      <c r="T40" s="478"/>
      <c r="U40" s="478"/>
      <c r="V40" s="280"/>
      <c r="W40" s="280"/>
      <c r="X40" s="280"/>
      <c r="Y40" s="280"/>
      <c r="Z40" s="280"/>
      <c r="AA40" s="280"/>
      <c r="AB40" s="280"/>
      <c r="AC40" s="280"/>
      <c r="AD40" s="280"/>
      <c r="AE40" s="280"/>
      <c r="AF40" s="280"/>
      <c r="AG40" s="280"/>
      <c r="AH40" s="280"/>
      <c r="AI40" s="280"/>
      <c r="AJ40" s="280"/>
      <c r="AK40" s="280"/>
      <c r="AL40" s="280"/>
      <c r="AM40" s="280"/>
      <c r="AN40" s="280"/>
      <c r="AO40" s="280"/>
      <c r="AP40" s="280"/>
      <c r="AQ40" s="280"/>
      <c r="AR40" s="280"/>
      <c r="AS40" s="280"/>
      <c r="AT40" s="280"/>
      <c r="AU40" s="280"/>
      <c r="AV40" s="280"/>
      <c r="AW40" s="280"/>
      <c r="AX40" s="280"/>
    </row>
    <row r="41" spans="1:50" ht="50" hidden="1" customHeight="1" outlineLevel="1">
      <c r="A41" s="331">
        <v>34</v>
      </c>
      <c r="B41" s="368"/>
      <c r="C41" s="400"/>
      <c r="D41" s="368"/>
      <c r="E41" s="401"/>
      <c r="F41" s="399"/>
      <c r="G41" s="401"/>
      <c r="H41" s="477"/>
      <c r="I41" s="478"/>
      <c r="J41" s="478"/>
      <c r="K41" s="479"/>
      <c r="L41" s="478"/>
      <c r="M41" s="478"/>
      <c r="N41" s="480"/>
      <c r="O41" s="481"/>
      <c r="P41" s="482"/>
      <c r="Q41" s="399"/>
      <c r="R41" s="399"/>
      <c r="S41" s="399"/>
      <c r="T41" s="478"/>
      <c r="U41" s="478"/>
      <c r="V41" s="280"/>
      <c r="W41" s="280"/>
      <c r="X41" s="280"/>
      <c r="Y41" s="280"/>
      <c r="Z41" s="280"/>
      <c r="AA41" s="280"/>
      <c r="AB41" s="280"/>
      <c r="AC41" s="280"/>
      <c r="AD41" s="280"/>
      <c r="AE41" s="280"/>
      <c r="AF41" s="280"/>
      <c r="AG41" s="280"/>
      <c r="AH41" s="280"/>
      <c r="AI41" s="280"/>
      <c r="AJ41" s="280"/>
      <c r="AK41" s="280"/>
      <c r="AL41" s="280"/>
      <c r="AM41" s="280"/>
      <c r="AN41" s="280"/>
      <c r="AO41" s="280"/>
      <c r="AP41" s="280"/>
      <c r="AQ41" s="280"/>
      <c r="AR41" s="280"/>
      <c r="AS41" s="280"/>
      <c r="AT41" s="280"/>
      <c r="AU41" s="280"/>
      <c r="AV41" s="280"/>
      <c r="AW41" s="280"/>
      <c r="AX41" s="280"/>
    </row>
    <row r="42" spans="1:50" ht="50" hidden="1" customHeight="1" outlineLevel="1">
      <c r="A42" s="331">
        <v>35</v>
      </c>
      <c r="B42" s="368"/>
      <c r="C42" s="400"/>
      <c r="D42" s="368"/>
      <c r="E42" s="401"/>
      <c r="F42" s="399"/>
      <c r="G42" s="401"/>
      <c r="H42" s="477"/>
      <c r="I42" s="478"/>
      <c r="J42" s="478"/>
      <c r="K42" s="479"/>
      <c r="L42" s="478"/>
      <c r="M42" s="478"/>
      <c r="N42" s="480"/>
      <c r="O42" s="481"/>
      <c r="P42" s="482"/>
      <c r="Q42" s="399"/>
      <c r="R42" s="399"/>
      <c r="S42" s="399"/>
      <c r="T42" s="478"/>
      <c r="U42" s="478"/>
      <c r="V42" s="280"/>
      <c r="W42" s="280"/>
      <c r="X42" s="280"/>
      <c r="Y42" s="280"/>
      <c r="Z42" s="280"/>
      <c r="AA42" s="280"/>
      <c r="AB42" s="280"/>
      <c r="AC42" s="280"/>
      <c r="AD42" s="280"/>
      <c r="AE42" s="280"/>
      <c r="AF42" s="280"/>
      <c r="AG42" s="280"/>
      <c r="AH42" s="280"/>
      <c r="AI42" s="280"/>
      <c r="AJ42" s="280"/>
      <c r="AK42" s="280"/>
      <c r="AL42" s="280"/>
      <c r="AM42" s="280"/>
      <c r="AN42" s="280"/>
      <c r="AO42" s="280"/>
      <c r="AP42" s="280"/>
      <c r="AQ42" s="280"/>
      <c r="AR42" s="280"/>
      <c r="AS42" s="280"/>
      <c r="AT42" s="280"/>
      <c r="AU42" s="280"/>
      <c r="AV42" s="280"/>
      <c r="AW42" s="280"/>
      <c r="AX42" s="280"/>
    </row>
    <row r="43" spans="1:50" ht="50" hidden="1" customHeight="1" outlineLevel="1">
      <c r="A43" s="331">
        <v>36</v>
      </c>
      <c r="B43" s="368"/>
      <c r="C43" s="400"/>
      <c r="D43" s="368"/>
      <c r="E43" s="401"/>
      <c r="F43" s="399"/>
      <c r="G43" s="401"/>
      <c r="H43" s="477"/>
      <c r="I43" s="478"/>
      <c r="J43" s="478"/>
      <c r="K43" s="479"/>
      <c r="L43" s="478"/>
      <c r="M43" s="478"/>
      <c r="N43" s="480"/>
      <c r="O43" s="481"/>
      <c r="P43" s="482"/>
      <c r="Q43" s="399"/>
      <c r="R43" s="399"/>
      <c r="S43" s="399"/>
      <c r="T43" s="478"/>
      <c r="U43" s="478"/>
    </row>
    <row r="44" spans="1:50" ht="50" hidden="1" customHeight="1" outlineLevel="1">
      <c r="A44" s="331">
        <v>37</v>
      </c>
      <c r="B44" s="368"/>
      <c r="C44" s="400"/>
      <c r="D44" s="368"/>
      <c r="E44" s="401"/>
      <c r="F44" s="399"/>
      <c r="G44" s="401"/>
      <c r="H44" s="477"/>
      <c r="I44" s="478"/>
      <c r="J44" s="478"/>
      <c r="K44" s="479"/>
      <c r="L44" s="478"/>
      <c r="M44" s="478"/>
      <c r="N44" s="480"/>
      <c r="O44" s="481"/>
      <c r="P44" s="482"/>
      <c r="Q44" s="399"/>
      <c r="R44" s="399"/>
      <c r="S44" s="399"/>
      <c r="T44" s="478"/>
      <c r="U44" s="478"/>
    </row>
    <row r="45" spans="1:50" ht="50" hidden="1" customHeight="1" outlineLevel="1">
      <c r="A45" s="331">
        <v>38</v>
      </c>
      <c r="B45" s="368"/>
      <c r="C45" s="400"/>
      <c r="D45" s="368"/>
      <c r="E45" s="401"/>
      <c r="F45" s="399"/>
      <c r="G45" s="401"/>
      <c r="H45" s="477"/>
      <c r="I45" s="478"/>
      <c r="J45" s="478"/>
      <c r="K45" s="479"/>
      <c r="L45" s="478"/>
      <c r="M45" s="478"/>
      <c r="N45" s="480"/>
      <c r="O45" s="481"/>
      <c r="P45" s="482"/>
      <c r="Q45" s="399"/>
      <c r="R45" s="399"/>
      <c r="S45" s="399"/>
      <c r="T45" s="478"/>
      <c r="U45" s="478"/>
    </row>
    <row r="46" spans="1:50" ht="50" hidden="1" customHeight="1" outlineLevel="1">
      <c r="A46" s="331">
        <v>39</v>
      </c>
      <c r="B46" s="368"/>
      <c r="C46" s="400"/>
      <c r="D46" s="368"/>
      <c r="E46" s="401"/>
      <c r="F46" s="399"/>
      <c r="G46" s="401"/>
      <c r="H46" s="477"/>
      <c r="I46" s="478"/>
      <c r="J46" s="478"/>
      <c r="K46" s="479"/>
      <c r="L46" s="478"/>
      <c r="M46" s="478"/>
      <c r="N46" s="480"/>
      <c r="O46" s="481"/>
      <c r="P46" s="482"/>
      <c r="Q46" s="399"/>
      <c r="R46" s="399"/>
      <c r="S46" s="399"/>
      <c r="T46" s="478"/>
      <c r="U46" s="478"/>
    </row>
    <row r="47" spans="1:50" ht="50" hidden="1" customHeight="1" outlineLevel="1">
      <c r="A47" s="331">
        <v>40</v>
      </c>
      <c r="B47" s="368"/>
      <c r="C47" s="400"/>
      <c r="D47" s="368"/>
      <c r="E47" s="401"/>
      <c r="F47" s="399"/>
      <c r="G47" s="401"/>
      <c r="H47" s="477"/>
      <c r="I47" s="478"/>
      <c r="J47" s="478"/>
      <c r="K47" s="479"/>
      <c r="L47" s="478"/>
      <c r="M47" s="478"/>
      <c r="N47" s="480"/>
      <c r="O47" s="481"/>
      <c r="P47" s="482"/>
      <c r="Q47" s="399"/>
      <c r="R47" s="399"/>
      <c r="S47" s="399"/>
      <c r="T47" s="478"/>
      <c r="U47" s="478"/>
    </row>
    <row r="48" spans="1:50" ht="50" hidden="1" customHeight="1" outlineLevel="1">
      <c r="A48" s="331">
        <v>41</v>
      </c>
      <c r="B48" s="368"/>
      <c r="C48" s="400"/>
      <c r="D48" s="368"/>
      <c r="E48" s="401"/>
      <c r="F48" s="399"/>
      <c r="G48" s="401"/>
      <c r="H48" s="477"/>
      <c r="I48" s="478"/>
      <c r="J48" s="478"/>
      <c r="K48" s="479"/>
      <c r="L48" s="478"/>
      <c r="M48" s="478"/>
      <c r="N48" s="480"/>
      <c r="O48" s="481"/>
      <c r="P48" s="482"/>
      <c r="Q48" s="399"/>
      <c r="R48" s="399"/>
      <c r="S48" s="399"/>
      <c r="T48" s="478"/>
      <c r="U48" s="478"/>
    </row>
    <row r="49" spans="1:21" ht="50" hidden="1" customHeight="1" outlineLevel="1">
      <c r="A49" s="331">
        <v>42</v>
      </c>
      <c r="B49" s="368"/>
      <c r="C49" s="400"/>
      <c r="D49" s="368"/>
      <c r="E49" s="401"/>
      <c r="F49" s="399"/>
      <c r="G49" s="401"/>
      <c r="H49" s="477"/>
      <c r="I49" s="478"/>
      <c r="J49" s="478"/>
      <c r="K49" s="479"/>
      <c r="L49" s="478"/>
      <c r="M49" s="478"/>
      <c r="N49" s="480"/>
      <c r="O49" s="481"/>
      <c r="P49" s="482"/>
      <c r="Q49" s="399"/>
      <c r="R49" s="399"/>
      <c r="S49" s="399"/>
      <c r="T49" s="478"/>
      <c r="U49" s="478"/>
    </row>
    <row r="50" spans="1:21" ht="50" hidden="1" customHeight="1" outlineLevel="1">
      <c r="A50" s="331">
        <v>43</v>
      </c>
      <c r="B50" s="368"/>
      <c r="C50" s="400"/>
      <c r="D50" s="368"/>
      <c r="E50" s="401"/>
      <c r="F50" s="399"/>
      <c r="G50" s="401"/>
      <c r="H50" s="477"/>
      <c r="I50" s="478"/>
      <c r="J50" s="478"/>
      <c r="K50" s="479"/>
      <c r="L50" s="478"/>
      <c r="M50" s="478"/>
      <c r="N50" s="480"/>
      <c r="O50" s="481"/>
      <c r="P50" s="482"/>
      <c r="Q50" s="399"/>
      <c r="R50" s="399"/>
      <c r="S50" s="399"/>
      <c r="T50" s="478"/>
      <c r="U50" s="478"/>
    </row>
    <row r="51" spans="1:21" ht="50" hidden="1" customHeight="1" outlineLevel="1">
      <c r="A51" s="331">
        <v>44</v>
      </c>
      <c r="B51" s="368"/>
      <c r="C51" s="400"/>
      <c r="D51" s="368"/>
      <c r="E51" s="401"/>
      <c r="F51" s="399"/>
      <c r="G51" s="401"/>
      <c r="H51" s="477"/>
      <c r="I51" s="478"/>
      <c r="J51" s="478"/>
      <c r="K51" s="479"/>
      <c r="L51" s="478"/>
      <c r="M51" s="478"/>
      <c r="N51" s="480"/>
      <c r="O51" s="481"/>
      <c r="P51" s="482"/>
      <c r="Q51" s="399"/>
      <c r="R51" s="399"/>
      <c r="S51" s="399"/>
      <c r="T51" s="478"/>
      <c r="U51" s="478"/>
    </row>
    <row r="52" spans="1:21" ht="50" hidden="1" customHeight="1" outlineLevel="1">
      <c r="A52" s="331">
        <v>45</v>
      </c>
      <c r="B52" s="368"/>
      <c r="C52" s="400"/>
      <c r="D52" s="368"/>
      <c r="E52" s="401"/>
      <c r="F52" s="399"/>
      <c r="G52" s="401"/>
      <c r="H52" s="477"/>
      <c r="I52" s="478"/>
      <c r="J52" s="478"/>
      <c r="K52" s="479"/>
      <c r="L52" s="478"/>
      <c r="M52" s="478"/>
      <c r="N52" s="480"/>
      <c r="O52" s="481"/>
      <c r="P52" s="482"/>
      <c r="Q52" s="399"/>
      <c r="R52" s="399"/>
      <c r="S52" s="399"/>
      <c r="T52" s="478"/>
      <c r="U52" s="478"/>
    </row>
    <row r="53" spans="1:21" ht="50" hidden="1" customHeight="1" outlineLevel="1">
      <c r="A53" s="331">
        <v>46</v>
      </c>
      <c r="B53" s="368"/>
      <c r="C53" s="400"/>
      <c r="D53" s="368"/>
      <c r="E53" s="401"/>
      <c r="F53" s="399"/>
      <c r="G53" s="401"/>
      <c r="H53" s="477"/>
      <c r="I53" s="478"/>
      <c r="J53" s="478"/>
      <c r="K53" s="479"/>
      <c r="L53" s="478"/>
      <c r="M53" s="478"/>
      <c r="N53" s="480"/>
      <c r="O53" s="481"/>
      <c r="P53" s="482"/>
      <c r="Q53" s="399"/>
      <c r="R53" s="399"/>
      <c r="S53" s="399"/>
      <c r="T53" s="478"/>
      <c r="U53" s="478"/>
    </row>
    <row r="54" spans="1:21" ht="50" hidden="1" customHeight="1" outlineLevel="1">
      <c r="A54" s="331">
        <v>47</v>
      </c>
      <c r="B54" s="368"/>
      <c r="C54" s="400"/>
      <c r="D54" s="368"/>
      <c r="E54" s="401"/>
      <c r="F54" s="399"/>
      <c r="G54" s="401"/>
      <c r="H54" s="477"/>
      <c r="I54" s="478"/>
      <c r="J54" s="478"/>
      <c r="K54" s="479"/>
      <c r="L54" s="478"/>
      <c r="M54" s="478"/>
      <c r="N54" s="480"/>
      <c r="O54" s="481"/>
      <c r="P54" s="482"/>
      <c r="Q54" s="399"/>
      <c r="R54" s="399"/>
      <c r="S54" s="399"/>
      <c r="T54" s="478"/>
      <c r="U54" s="478"/>
    </row>
    <row r="55" spans="1:21" ht="50" hidden="1" customHeight="1" outlineLevel="1">
      <c r="A55" s="331">
        <v>48</v>
      </c>
      <c r="B55" s="368"/>
      <c r="C55" s="400"/>
      <c r="D55" s="368"/>
      <c r="E55" s="401"/>
      <c r="F55" s="399"/>
      <c r="G55" s="401"/>
      <c r="H55" s="477"/>
      <c r="I55" s="478"/>
      <c r="J55" s="478"/>
      <c r="K55" s="479"/>
      <c r="L55" s="478"/>
      <c r="M55" s="478"/>
      <c r="N55" s="480"/>
      <c r="O55" s="481"/>
      <c r="P55" s="482"/>
      <c r="Q55" s="399"/>
      <c r="R55" s="399"/>
      <c r="S55" s="399"/>
      <c r="T55" s="478"/>
      <c r="U55" s="478"/>
    </row>
    <row r="56" spans="1:21" ht="50" hidden="1" customHeight="1" outlineLevel="1">
      <c r="A56" s="331">
        <v>49</v>
      </c>
      <c r="B56" s="368"/>
      <c r="C56" s="400"/>
      <c r="D56" s="368"/>
      <c r="E56" s="401"/>
      <c r="F56" s="399"/>
      <c r="G56" s="401"/>
      <c r="H56" s="477"/>
      <c r="I56" s="478"/>
      <c r="J56" s="478"/>
      <c r="K56" s="479"/>
      <c r="L56" s="478"/>
      <c r="M56" s="478"/>
      <c r="N56" s="480"/>
      <c r="O56" s="481"/>
      <c r="P56" s="482"/>
      <c r="Q56" s="399"/>
      <c r="R56" s="399"/>
      <c r="S56" s="399"/>
      <c r="T56" s="478"/>
      <c r="U56" s="478"/>
    </row>
    <row r="57" spans="1:21" ht="50" hidden="1" customHeight="1" outlineLevel="1">
      <c r="A57" s="331">
        <v>50</v>
      </c>
      <c r="B57" s="368"/>
      <c r="C57" s="400"/>
      <c r="D57" s="368"/>
      <c r="E57" s="401"/>
      <c r="F57" s="399"/>
      <c r="G57" s="401"/>
      <c r="H57" s="477"/>
      <c r="I57" s="478"/>
      <c r="J57" s="478"/>
      <c r="K57" s="479"/>
      <c r="L57" s="478"/>
      <c r="M57" s="478"/>
      <c r="N57" s="480"/>
      <c r="O57" s="481"/>
      <c r="P57" s="482"/>
      <c r="Q57" s="399"/>
      <c r="R57" s="399"/>
      <c r="S57" s="399"/>
      <c r="T57" s="478"/>
      <c r="U57" s="478"/>
    </row>
    <row r="58" spans="1:21" ht="50" hidden="1" customHeight="1" outlineLevel="1">
      <c r="A58" s="331">
        <v>51</v>
      </c>
      <c r="B58" s="368"/>
      <c r="C58" s="400"/>
      <c r="D58" s="368"/>
      <c r="E58" s="401"/>
      <c r="F58" s="399"/>
      <c r="G58" s="401"/>
      <c r="H58" s="477"/>
      <c r="I58" s="478"/>
      <c r="J58" s="478"/>
      <c r="K58" s="479"/>
      <c r="L58" s="478"/>
      <c r="M58" s="478"/>
      <c r="N58" s="480"/>
      <c r="O58" s="481"/>
      <c r="P58" s="482"/>
      <c r="Q58" s="399"/>
      <c r="R58" s="399"/>
      <c r="S58" s="399"/>
      <c r="T58" s="478"/>
      <c r="U58" s="478"/>
    </row>
    <row r="59" spans="1:21" ht="50" hidden="1" customHeight="1" outlineLevel="1">
      <c r="A59" s="331">
        <v>52</v>
      </c>
      <c r="B59" s="368"/>
      <c r="C59" s="400"/>
      <c r="D59" s="368"/>
      <c r="E59" s="401"/>
      <c r="F59" s="399"/>
      <c r="G59" s="401"/>
      <c r="H59" s="477"/>
      <c r="I59" s="478"/>
      <c r="J59" s="478"/>
      <c r="K59" s="479"/>
      <c r="L59" s="478"/>
      <c r="M59" s="478"/>
      <c r="N59" s="480"/>
      <c r="O59" s="481"/>
      <c r="P59" s="482"/>
      <c r="Q59" s="399"/>
      <c r="R59" s="399"/>
      <c r="S59" s="399"/>
      <c r="T59" s="478"/>
      <c r="U59" s="478"/>
    </row>
    <row r="60" spans="1:21" ht="50" hidden="1" customHeight="1" outlineLevel="1">
      <c r="A60" s="331">
        <v>53</v>
      </c>
      <c r="B60" s="368"/>
      <c r="C60" s="400"/>
      <c r="D60" s="368"/>
      <c r="E60" s="401"/>
      <c r="F60" s="399"/>
      <c r="G60" s="401"/>
      <c r="H60" s="477"/>
      <c r="I60" s="478"/>
      <c r="J60" s="478"/>
      <c r="K60" s="479"/>
      <c r="L60" s="478"/>
      <c r="M60" s="478"/>
      <c r="N60" s="480"/>
      <c r="O60" s="481"/>
      <c r="P60" s="482"/>
      <c r="Q60" s="399"/>
      <c r="R60" s="399"/>
      <c r="S60" s="399"/>
      <c r="T60" s="478"/>
      <c r="U60" s="478"/>
    </row>
    <row r="61" spans="1:21" ht="50" hidden="1" customHeight="1" outlineLevel="1">
      <c r="A61" s="331">
        <v>54</v>
      </c>
      <c r="B61" s="368"/>
      <c r="C61" s="400"/>
      <c r="D61" s="368"/>
      <c r="E61" s="401"/>
      <c r="F61" s="399"/>
      <c r="G61" s="401"/>
      <c r="H61" s="477"/>
      <c r="I61" s="478"/>
      <c r="J61" s="478"/>
      <c r="K61" s="479"/>
      <c r="L61" s="478"/>
      <c r="M61" s="478"/>
      <c r="N61" s="480"/>
      <c r="O61" s="481"/>
      <c r="P61" s="482"/>
      <c r="Q61" s="399"/>
      <c r="R61" s="399"/>
      <c r="S61" s="399"/>
      <c r="T61" s="478"/>
      <c r="U61" s="478"/>
    </row>
    <row r="62" spans="1:21" ht="50" hidden="1" customHeight="1" outlineLevel="1">
      <c r="A62" s="331">
        <v>55</v>
      </c>
      <c r="B62" s="368"/>
      <c r="C62" s="400"/>
      <c r="D62" s="368"/>
      <c r="E62" s="401"/>
      <c r="F62" s="399"/>
      <c r="G62" s="401"/>
      <c r="H62" s="477"/>
      <c r="I62" s="478"/>
      <c r="J62" s="478"/>
      <c r="K62" s="479"/>
      <c r="L62" s="478"/>
      <c r="M62" s="478"/>
      <c r="N62" s="480"/>
      <c r="O62" s="481"/>
      <c r="P62" s="482"/>
      <c r="Q62" s="399"/>
      <c r="R62" s="399"/>
      <c r="S62" s="399"/>
      <c r="T62" s="478"/>
      <c r="U62" s="478"/>
    </row>
    <row r="63" spans="1:21" ht="50" hidden="1" customHeight="1" outlineLevel="1">
      <c r="A63" s="331">
        <v>56</v>
      </c>
      <c r="B63" s="368"/>
      <c r="C63" s="400"/>
      <c r="D63" s="368"/>
      <c r="E63" s="401"/>
      <c r="F63" s="399"/>
      <c r="G63" s="401"/>
      <c r="H63" s="477"/>
      <c r="I63" s="478"/>
      <c r="J63" s="478"/>
      <c r="K63" s="479"/>
      <c r="L63" s="478"/>
      <c r="M63" s="478"/>
      <c r="N63" s="480"/>
      <c r="O63" s="481"/>
      <c r="P63" s="482"/>
      <c r="Q63" s="399"/>
      <c r="R63" s="399"/>
      <c r="S63" s="399"/>
      <c r="T63" s="478"/>
      <c r="U63" s="478"/>
    </row>
    <row r="64" spans="1:21" ht="50" hidden="1" customHeight="1" outlineLevel="1">
      <c r="A64" s="331">
        <v>57</v>
      </c>
      <c r="B64" s="368"/>
      <c r="C64" s="400"/>
      <c r="D64" s="368"/>
      <c r="E64" s="401"/>
      <c r="F64" s="399"/>
      <c r="G64" s="401"/>
      <c r="H64" s="477"/>
      <c r="I64" s="478"/>
      <c r="J64" s="478"/>
      <c r="K64" s="479"/>
      <c r="L64" s="478"/>
      <c r="M64" s="478"/>
      <c r="N64" s="480"/>
      <c r="O64" s="481"/>
      <c r="P64" s="482"/>
      <c r="Q64" s="399"/>
      <c r="R64" s="399"/>
      <c r="S64" s="399"/>
      <c r="T64" s="478"/>
      <c r="U64" s="478"/>
    </row>
    <row r="65" spans="1:21" ht="50" hidden="1" customHeight="1" outlineLevel="1">
      <c r="A65" s="331">
        <v>58</v>
      </c>
      <c r="B65" s="368"/>
      <c r="C65" s="400"/>
      <c r="D65" s="368"/>
      <c r="E65" s="401"/>
      <c r="F65" s="399"/>
      <c r="G65" s="401"/>
      <c r="H65" s="477"/>
      <c r="I65" s="478"/>
      <c r="J65" s="478"/>
      <c r="K65" s="479"/>
      <c r="L65" s="478"/>
      <c r="M65" s="478"/>
      <c r="N65" s="480"/>
      <c r="O65" s="481"/>
      <c r="P65" s="482"/>
      <c r="Q65" s="399"/>
      <c r="R65" s="399"/>
      <c r="S65" s="399"/>
      <c r="T65" s="478"/>
      <c r="U65" s="478"/>
    </row>
    <row r="66" spans="1:21" ht="50" hidden="1" customHeight="1" outlineLevel="1">
      <c r="A66" s="331">
        <v>59</v>
      </c>
      <c r="B66" s="368"/>
      <c r="C66" s="400"/>
      <c r="D66" s="368"/>
      <c r="E66" s="401"/>
      <c r="F66" s="399"/>
      <c r="G66" s="401"/>
      <c r="H66" s="477"/>
      <c r="I66" s="478"/>
      <c r="J66" s="478"/>
      <c r="K66" s="479"/>
      <c r="L66" s="478"/>
      <c r="M66" s="478"/>
      <c r="N66" s="480"/>
      <c r="O66" s="481"/>
      <c r="P66" s="482"/>
      <c r="Q66" s="399"/>
      <c r="R66" s="399"/>
      <c r="S66" s="399"/>
      <c r="T66" s="478"/>
      <c r="U66" s="478"/>
    </row>
    <row r="67" spans="1:21" ht="50" hidden="1" customHeight="1" outlineLevel="1">
      <c r="A67" s="331">
        <v>60</v>
      </c>
      <c r="B67" s="368"/>
      <c r="C67" s="400"/>
      <c r="D67" s="368"/>
      <c r="E67" s="401"/>
      <c r="F67" s="399"/>
      <c r="G67" s="401"/>
      <c r="H67" s="477"/>
      <c r="I67" s="478"/>
      <c r="J67" s="478"/>
      <c r="K67" s="479"/>
      <c r="L67" s="478"/>
      <c r="M67" s="478"/>
      <c r="N67" s="480"/>
      <c r="O67" s="481"/>
      <c r="P67" s="482"/>
      <c r="Q67" s="399"/>
      <c r="R67" s="399"/>
      <c r="S67" s="399"/>
      <c r="T67" s="478"/>
      <c r="U67" s="478"/>
    </row>
    <row r="68" spans="1:21" ht="50" hidden="1" customHeight="1" outlineLevel="1">
      <c r="A68" s="331">
        <v>61</v>
      </c>
      <c r="B68" s="368"/>
      <c r="C68" s="400"/>
      <c r="D68" s="368"/>
      <c r="E68" s="401"/>
      <c r="F68" s="399"/>
      <c r="G68" s="401"/>
      <c r="H68" s="477"/>
      <c r="I68" s="478"/>
      <c r="J68" s="478"/>
      <c r="K68" s="479"/>
      <c r="L68" s="478"/>
      <c r="M68" s="478"/>
      <c r="N68" s="480"/>
      <c r="O68" s="481"/>
      <c r="P68" s="482"/>
      <c r="Q68" s="399"/>
      <c r="R68" s="399"/>
      <c r="S68" s="399"/>
      <c r="T68" s="478"/>
      <c r="U68" s="478"/>
    </row>
    <row r="69" spans="1:21" ht="50" hidden="1" customHeight="1" outlineLevel="1">
      <c r="A69" s="331">
        <v>62</v>
      </c>
      <c r="B69" s="368"/>
      <c r="C69" s="400"/>
      <c r="D69" s="368"/>
      <c r="E69" s="401"/>
      <c r="F69" s="399"/>
      <c r="G69" s="401"/>
      <c r="H69" s="477"/>
      <c r="I69" s="478"/>
      <c r="J69" s="478"/>
      <c r="K69" s="479"/>
      <c r="L69" s="478"/>
      <c r="M69" s="478"/>
      <c r="N69" s="480"/>
      <c r="O69" s="481"/>
      <c r="P69" s="482"/>
      <c r="Q69" s="399"/>
      <c r="R69" s="399"/>
      <c r="S69" s="399"/>
      <c r="T69" s="478"/>
      <c r="U69" s="478"/>
    </row>
    <row r="70" spans="1:21" ht="50" hidden="1" customHeight="1" outlineLevel="1">
      <c r="A70" s="331">
        <v>63</v>
      </c>
      <c r="B70" s="368"/>
      <c r="C70" s="400"/>
      <c r="D70" s="368"/>
      <c r="E70" s="401"/>
      <c r="F70" s="399"/>
      <c r="G70" s="401"/>
      <c r="H70" s="477"/>
      <c r="I70" s="478"/>
      <c r="J70" s="478"/>
      <c r="K70" s="479"/>
      <c r="L70" s="478"/>
      <c r="M70" s="478"/>
      <c r="N70" s="480"/>
      <c r="O70" s="481"/>
      <c r="P70" s="482"/>
      <c r="Q70" s="399"/>
      <c r="R70" s="399"/>
      <c r="S70" s="399"/>
      <c r="T70" s="478"/>
      <c r="U70" s="478"/>
    </row>
    <row r="71" spans="1:21" ht="50" hidden="1" customHeight="1" outlineLevel="1">
      <c r="A71" s="331">
        <v>64</v>
      </c>
      <c r="B71" s="368"/>
      <c r="C71" s="400"/>
      <c r="D71" s="368"/>
      <c r="E71" s="401"/>
      <c r="F71" s="399"/>
      <c r="G71" s="401"/>
      <c r="H71" s="477"/>
      <c r="I71" s="478"/>
      <c r="J71" s="478"/>
      <c r="K71" s="479"/>
      <c r="L71" s="478"/>
      <c r="M71" s="478"/>
      <c r="N71" s="480"/>
      <c r="O71" s="481"/>
      <c r="P71" s="482"/>
      <c r="Q71" s="399"/>
      <c r="R71" s="399"/>
      <c r="S71" s="399"/>
      <c r="T71" s="478"/>
      <c r="U71" s="478"/>
    </row>
    <row r="72" spans="1:21" ht="50" hidden="1" customHeight="1" outlineLevel="1">
      <c r="A72" s="331">
        <v>65</v>
      </c>
      <c r="B72" s="368"/>
      <c r="C72" s="400"/>
      <c r="D72" s="368"/>
      <c r="E72" s="401"/>
      <c r="F72" s="399"/>
      <c r="G72" s="401"/>
      <c r="H72" s="477"/>
      <c r="I72" s="478"/>
      <c r="J72" s="478"/>
      <c r="K72" s="479"/>
      <c r="L72" s="478"/>
      <c r="M72" s="478"/>
      <c r="N72" s="480"/>
      <c r="O72" s="481"/>
      <c r="P72" s="482"/>
      <c r="Q72" s="399"/>
      <c r="R72" s="399"/>
      <c r="S72" s="399"/>
      <c r="T72" s="478"/>
      <c r="U72" s="478"/>
    </row>
    <row r="73" spans="1:21" ht="50" hidden="1" customHeight="1" outlineLevel="1">
      <c r="A73" s="331">
        <v>66</v>
      </c>
      <c r="B73" s="368"/>
      <c r="C73" s="400"/>
      <c r="D73" s="368"/>
      <c r="E73" s="401"/>
      <c r="F73" s="399"/>
      <c r="G73" s="401"/>
      <c r="H73" s="477"/>
      <c r="I73" s="478"/>
      <c r="J73" s="478"/>
      <c r="K73" s="479"/>
      <c r="L73" s="478"/>
      <c r="M73" s="478"/>
      <c r="N73" s="480"/>
      <c r="O73" s="481"/>
      <c r="P73" s="482"/>
      <c r="Q73" s="399"/>
      <c r="R73" s="399"/>
      <c r="S73" s="399"/>
      <c r="T73" s="478"/>
      <c r="U73" s="478"/>
    </row>
    <row r="74" spans="1:21" ht="50" hidden="1" customHeight="1" outlineLevel="1">
      <c r="A74" s="331">
        <v>67</v>
      </c>
      <c r="B74" s="368"/>
      <c r="C74" s="400"/>
      <c r="D74" s="368"/>
      <c r="E74" s="401"/>
      <c r="F74" s="399"/>
      <c r="G74" s="401"/>
      <c r="H74" s="477"/>
      <c r="I74" s="478"/>
      <c r="J74" s="478"/>
      <c r="K74" s="479"/>
      <c r="L74" s="478"/>
      <c r="M74" s="478"/>
      <c r="N74" s="480"/>
      <c r="O74" s="481"/>
      <c r="P74" s="482"/>
      <c r="Q74" s="399"/>
      <c r="R74" s="399"/>
      <c r="S74" s="399"/>
      <c r="T74" s="478"/>
      <c r="U74" s="478"/>
    </row>
    <row r="75" spans="1:21" ht="50" hidden="1" customHeight="1" outlineLevel="1">
      <c r="A75" s="331">
        <v>68</v>
      </c>
      <c r="B75" s="368"/>
      <c r="C75" s="400"/>
      <c r="D75" s="368"/>
      <c r="E75" s="401"/>
      <c r="F75" s="399"/>
      <c r="G75" s="401"/>
      <c r="H75" s="477"/>
      <c r="I75" s="478"/>
      <c r="J75" s="478"/>
      <c r="K75" s="479"/>
      <c r="L75" s="478"/>
      <c r="M75" s="478"/>
      <c r="N75" s="480"/>
      <c r="O75" s="481"/>
      <c r="P75" s="482"/>
      <c r="Q75" s="399"/>
      <c r="R75" s="399"/>
      <c r="S75" s="399"/>
      <c r="T75" s="478"/>
      <c r="U75" s="478"/>
    </row>
    <row r="76" spans="1:21" ht="50" hidden="1" customHeight="1" outlineLevel="1">
      <c r="A76" s="331">
        <v>69</v>
      </c>
      <c r="B76" s="368"/>
      <c r="C76" s="400"/>
      <c r="D76" s="368"/>
      <c r="E76" s="401"/>
      <c r="F76" s="399"/>
      <c r="G76" s="401"/>
      <c r="H76" s="477"/>
      <c r="I76" s="478"/>
      <c r="J76" s="478"/>
      <c r="K76" s="479"/>
      <c r="L76" s="478"/>
      <c r="M76" s="478"/>
      <c r="N76" s="480"/>
      <c r="O76" s="481"/>
      <c r="P76" s="482"/>
      <c r="Q76" s="399"/>
      <c r="R76" s="399"/>
      <c r="S76" s="399"/>
      <c r="T76" s="478"/>
      <c r="U76" s="478"/>
    </row>
    <row r="77" spans="1:21" ht="50" hidden="1" customHeight="1" outlineLevel="1">
      <c r="A77" s="331">
        <v>70</v>
      </c>
      <c r="B77" s="368"/>
      <c r="C77" s="400"/>
      <c r="D77" s="368"/>
      <c r="E77" s="401"/>
      <c r="F77" s="399"/>
      <c r="G77" s="401"/>
      <c r="H77" s="477"/>
      <c r="I77" s="478"/>
      <c r="J77" s="478"/>
      <c r="K77" s="479"/>
      <c r="L77" s="478"/>
      <c r="M77" s="478"/>
      <c r="N77" s="480"/>
      <c r="O77" s="481"/>
      <c r="P77" s="482"/>
      <c r="Q77" s="399"/>
      <c r="R77" s="399"/>
      <c r="S77" s="399"/>
      <c r="T77" s="478"/>
      <c r="U77" s="478"/>
    </row>
    <row r="78" spans="1:21" ht="50" hidden="1" customHeight="1" outlineLevel="1">
      <c r="A78" s="331">
        <v>71</v>
      </c>
      <c r="B78" s="368"/>
      <c r="C78" s="400"/>
      <c r="D78" s="368"/>
      <c r="E78" s="401"/>
      <c r="F78" s="399"/>
      <c r="G78" s="401"/>
      <c r="H78" s="477"/>
      <c r="I78" s="478"/>
      <c r="J78" s="478"/>
      <c r="K78" s="479"/>
      <c r="L78" s="478"/>
      <c r="M78" s="478"/>
      <c r="N78" s="480"/>
      <c r="O78" s="481"/>
      <c r="P78" s="482"/>
      <c r="Q78" s="399"/>
      <c r="R78" s="399"/>
      <c r="S78" s="399"/>
      <c r="T78" s="478"/>
      <c r="U78" s="478"/>
    </row>
    <row r="79" spans="1:21" ht="50" hidden="1" customHeight="1" outlineLevel="1">
      <c r="A79" s="331">
        <v>72</v>
      </c>
      <c r="B79" s="368"/>
      <c r="C79" s="400"/>
      <c r="D79" s="368"/>
      <c r="E79" s="401"/>
      <c r="F79" s="399"/>
      <c r="G79" s="401"/>
      <c r="H79" s="477"/>
      <c r="I79" s="478"/>
      <c r="J79" s="478"/>
      <c r="K79" s="479"/>
      <c r="L79" s="478"/>
      <c r="M79" s="478"/>
      <c r="N79" s="480"/>
      <c r="O79" s="481"/>
      <c r="P79" s="482"/>
      <c r="Q79" s="399"/>
      <c r="R79" s="399"/>
      <c r="S79" s="399"/>
      <c r="T79" s="478"/>
      <c r="U79" s="478"/>
    </row>
    <row r="80" spans="1:21" ht="50" hidden="1" customHeight="1" outlineLevel="1">
      <c r="A80" s="331">
        <v>73</v>
      </c>
      <c r="B80" s="368"/>
      <c r="C80" s="400"/>
      <c r="D80" s="368"/>
      <c r="E80" s="401"/>
      <c r="F80" s="399"/>
      <c r="G80" s="401"/>
      <c r="H80" s="477"/>
      <c r="I80" s="478"/>
      <c r="J80" s="478"/>
      <c r="K80" s="479"/>
      <c r="L80" s="478"/>
      <c r="M80" s="478"/>
      <c r="N80" s="480"/>
      <c r="O80" s="481"/>
      <c r="P80" s="482"/>
      <c r="Q80" s="399"/>
      <c r="R80" s="399"/>
      <c r="S80" s="399"/>
      <c r="T80" s="478"/>
      <c r="U80" s="478"/>
    </row>
    <row r="81" spans="1:21" ht="50" hidden="1" customHeight="1" outlineLevel="1">
      <c r="A81" s="331">
        <v>74</v>
      </c>
      <c r="B81" s="368"/>
      <c r="C81" s="400"/>
      <c r="D81" s="368"/>
      <c r="E81" s="401"/>
      <c r="F81" s="399"/>
      <c r="G81" s="401"/>
      <c r="H81" s="477"/>
      <c r="I81" s="478"/>
      <c r="J81" s="478"/>
      <c r="K81" s="479"/>
      <c r="L81" s="478"/>
      <c r="M81" s="478"/>
      <c r="N81" s="480"/>
      <c r="O81" s="481"/>
      <c r="P81" s="482"/>
      <c r="Q81" s="399"/>
      <c r="R81" s="399"/>
      <c r="S81" s="399"/>
      <c r="T81" s="478"/>
      <c r="U81" s="478"/>
    </row>
    <row r="82" spans="1:21" ht="50" hidden="1" customHeight="1" outlineLevel="1">
      <c r="A82" s="331">
        <v>75</v>
      </c>
      <c r="B82" s="368"/>
      <c r="C82" s="400"/>
      <c r="D82" s="368"/>
      <c r="E82" s="401"/>
      <c r="F82" s="399"/>
      <c r="G82" s="401"/>
      <c r="H82" s="477"/>
      <c r="I82" s="478"/>
      <c r="J82" s="478"/>
      <c r="K82" s="479"/>
      <c r="L82" s="478"/>
      <c r="M82" s="478"/>
      <c r="N82" s="480"/>
      <c r="O82" s="481"/>
      <c r="P82" s="482"/>
      <c r="Q82" s="399"/>
      <c r="R82" s="399"/>
      <c r="S82" s="399"/>
      <c r="T82" s="478"/>
      <c r="U82" s="478"/>
    </row>
    <row r="83" spans="1:21" ht="50" hidden="1" customHeight="1" outlineLevel="1">
      <c r="A83" s="331">
        <v>76</v>
      </c>
      <c r="B83" s="368"/>
      <c r="C83" s="400"/>
      <c r="D83" s="368"/>
      <c r="E83" s="401"/>
      <c r="F83" s="399"/>
      <c r="G83" s="401"/>
      <c r="H83" s="477"/>
      <c r="I83" s="478"/>
      <c r="J83" s="478"/>
      <c r="K83" s="479"/>
      <c r="L83" s="478"/>
      <c r="M83" s="478"/>
      <c r="N83" s="480"/>
      <c r="O83" s="481"/>
      <c r="P83" s="482"/>
      <c r="Q83" s="399"/>
      <c r="R83" s="399"/>
      <c r="S83" s="399"/>
      <c r="T83" s="478"/>
      <c r="U83" s="478"/>
    </row>
    <row r="84" spans="1:21" ht="50" hidden="1" customHeight="1" outlineLevel="1">
      <c r="A84" s="331">
        <v>77</v>
      </c>
      <c r="B84" s="368"/>
      <c r="C84" s="400"/>
      <c r="D84" s="368"/>
      <c r="E84" s="401"/>
      <c r="F84" s="399"/>
      <c r="G84" s="401"/>
      <c r="H84" s="477"/>
      <c r="I84" s="478"/>
      <c r="J84" s="478"/>
      <c r="K84" s="479"/>
      <c r="L84" s="478"/>
      <c r="M84" s="478"/>
      <c r="N84" s="480"/>
      <c r="O84" s="481"/>
      <c r="P84" s="482"/>
      <c r="Q84" s="399"/>
      <c r="R84" s="399"/>
      <c r="S84" s="399"/>
      <c r="T84" s="478"/>
      <c r="U84" s="478"/>
    </row>
    <row r="85" spans="1:21" ht="50" hidden="1" customHeight="1" outlineLevel="1">
      <c r="A85" s="331">
        <v>78</v>
      </c>
      <c r="B85" s="368"/>
      <c r="C85" s="400"/>
      <c r="D85" s="368"/>
      <c r="E85" s="401"/>
      <c r="F85" s="399"/>
      <c r="G85" s="401"/>
      <c r="H85" s="477"/>
      <c r="I85" s="478"/>
      <c r="J85" s="478"/>
      <c r="K85" s="479"/>
      <c r="L85" s="478"/>
      <c r="M85" s="478"/>
      <c r="N85" s="480"/>
      <c r="O85" s="481"/>
      <c r="P85" s="482"/>
      <c r="Q85" s="399"/>
      <c r="R85" s="399"/>
      <c r="S85" s="399"/>
      <c r="T85" s="478"/>
      <c r="U85" s="478"/>
    </row>
    <row r="86" spans="1:21" ht="50" hidden="1" customHeight="1" outlineLevel="1">
      <c r="A86" s="331">
        <v>79</v>
      </c>
      <c r="B86" s="368"/>
      <c r="C86" s="400"/>
      <c r="D86" s="368"/>
      <c r="E86" s="401"/>
      <c r="F86" s="399"/>
      <c r="G86" s="401"/>
      <c r="H86" s="477"/>
      <c r="I86" s="478"/>
      <c r="J86" s="478"/>
      <c r="K86" s="479"/>
      <c r="L86" s="478"/>
      <c r="M86" s="478"/>
      <c r="N86" s="480"/>
      <c r="O86" s="481"/>
      <c r="P86" s="482"/>
      <c r="Q86" s="399"/>
      <c r="R86" s="399"/>
      <c r="S86" s="399"/>
      <c r="T86" s="478"/>
      <c r="U86" s="478"/>
    </row>
    <row r="87" spans="1:21" ht="50" hidden="1" customHeight="1" outlineLevel="1">
      <c r="A87" s="331">
        <v>80</v>
      </c>
      <c r="B87" s="368"/>
      <c r="C87" s="400"/>
      <c r="D87" s="368"/>
      <c r="E87" s="401"/>
      <c r="F87" s="399"/>
      <c r="G87" s="401"/>
      <c r="H87" s="477"/>
      <c r="I87" s="478"/>
      <c r="J87" s="478"/>
      <c r="K87" s="479"/>
      <c r="L87" s="478"/>
      <c r="M87" s="478"/>
      <c r="N87" s="480"/>
      <c r="O87" s="481"/>
      <c r="P87" s="482"/>
      <c r="Q87" s="399"/>
      <c r="R87" s="399"/>
      <c r="S87" s="399"/>
      <c r="T87" s="478"/>
      <c r="U87" s="478"/>
    </row>
    <row r="88" spans="1:21" ht="50" hidden="1" customHeight="1" outlineLevel="1">
      <c r="A88" s="331">
        <v>81</v>
      </c>
      <c r="B88" s="368"/>
      <c r="C88" s="400"/>
      <c r="D88" s="368"/>
      <c r="E88" s="401"/>
      <c r="F88" s="399"/>
      <c r="G88" s="401"/>
      <c r="H88" s="477"/>
      <c r="I88" s="478"/>
      <c r="J88" s="478"/>
      <c r="K88" s="479"/>
      <c r="L88" s="478"/>
      <c r="M88" s="478"/>
      <c r="N88" s="480"/>
      <c r="O88" s="481"/>
      <c r="P88" s="482"/>
      <c r="Q88" s="399"/>
      <c r="R88" s="399"/>
      <c r="S88" s="399"/>
      <c r="T88" s="478"/>
      <c r="U88" s="478"/>
    </row>
    <row r="89" spans="1:21" ht="50" hidden="1" customHeight="1" outlineLevel="1">
      <c r="A89" s="331">
        <v>82</v>
      </c>
      <c r="B89" s="368"/>
      <c r="C89" s="400"/>
      <c r="D89" s="368"/>
      <c r="E89" s="401"/>
      <c r="F89" s="399"/>
      <c r="G89" s="401"/>
      <c r="H89" s="477"/>
      <c r="I89" s="478"/>
      <c r="J89" s="478"/>
      <c r="K89" s="479"/>
      <c r="L89" s="478"/>
      <c r="M89" s="478"/>
      <c r="N89" s="480"/>
      <c r="O89" s="481"/>
      <c r="P89" s="482"/>
      <c r="Q89" s="399"/>
      <c r="R89" s="399"/>
      <c r="S89" s="399"/>
      <c r="T89" s="478"/>
      <c r="U89" s="478"/>
    </row>
    <row r="90" spans="1:21" ht="50" hidden="1" customHeight="1" outlineLevel="1">
      <c r="A90" s="331">
        <v>83</v>
      </c>
      <c r="B90" s="368"/>
      <c r="C90" s="400"/>
      <c r="D90" s="368"/>
      <c r="E90" s="401"/>
      <c r="F90" s="399"/>
      <c r="G90" s="401"/>
      <c r="H90" s="477"/>
      <c r="I90" s="478"/>
      <c r="J90" s="478"/>
      <c r="K90" s="479"/>
      <c r="L90" s="478"/>
      <c r="M90" s="478"/>
      <c r="N90" s="480"/>
      <c r="O90" s="481"/>
      <c r="P90" s="482"/>
      <c r="Q90" s="399"/>
      <c r="R90" s="399"/>
      <c r="S90" s="399"/>
      <c r="T90" s="478"/>
      <c r="U90" s="478"/>
    </row>
    <row r="91" spans="1:21" ht="50" hidden="1" customHeight="1" outlineLevel="1">
      <c r="A91" s="331">
        <v>84</v>
      </c>
      <c r="B91" s="368"/>
      <c r="C91" s="400"/>
      <c r="D91" s="368"/>
      <c r="E91" s="401"/>
      <c r="F91" s="399"/>
      <c r="G91" s="401"/>
      <c r="H91" s="477"/>
      <c r="I91" s="478"/>
      <c r="J91" s="478"/>
      <c r="K91" s="479"/>
      <c r="L91" s="478"/>
      <c r="M91" s="478"/>
      <c r="N91" s="480"/>
      <c r="O91" s="481"/>
      <c r="P91" s="482"/>
      <c r="Q91" s="399"/>
      <c r="R91" s="399"/>
      <c r="S91" s="399"/>
      <c r="T91" s="478"/>
      <c r="U91" s="478"/>
    </row>
    <row r="92" spans="1:21" ht="50" hidden="1" customHeight="1" outlineLevel="1">
      <c r="A92" s="331">
        <v>85</v>
      </c>
      <c r="B92" s="368"/>
      <c r="C92" s="400"/>
      <c r="D92" s="368"/>
      <c r="E92" s="401"/>
      <c r="F92" s="399"/>
      <c r="G92" s="401"/>
      <c r="H92" s="477"/>
      <c r="I92" s="478"/>
      <c r="J92" s="478"/>
      <c r="K92" s="479"/>
      <c r="L92" s="478"/>
      <c r="M92" s="478"/>
      <c r="N92" s="480"/>
      <c r="O92" s="481"/>
      <c r="P92" s="482"/>
      <c r="Q92" s="399"/>
      <c r="R92" s="399"/>
      <c r="S92" s="399"/>
      <c r="T92" s="478"/>
      <c r="U92" s="478"/>
    </row>
    <row r="93" spans="1:21" ht="50" hidden="1" customHeight="1" outlineLevel="1">
      <c r="A93" s="331">
        <v>86</v>
      </c>
      <c r="B93" s="368"/>
      <c r="C93" s="400"/>
      <c r="D93" s="368"/>
      <c r="E93" s="401"/>
      <c r="F93" s="399"/>
      <c r="G93" s="401"/>
      <c r="H93" s="477"/>
      <c r="I93" s="478"/>
      <c r="J93" s="478"/>
      <c r="K93" s="479"/>
      <c r="L93" s="478"/>
      <c r="M93" s="478"/>
      <c r="N93" s="480"/>
      <c r="O93" s="481"/>
      <c r="P93" s="482"/>
      <c r="Q93" s="399"/>
      <c r="R93" s="399"/>
      <c r="S93" s="399"/>
      <c r="T93" s="478"/>
      <c r="U93" s="478"/>
    </row>
    <row r="94" spans="1:21" ht="50" hidden="1" customHeight="1" outlineLevel="1">
      <c r="A94" s="331">
        <v>87</v>
      </c>
      <c r="B94" s="368"/>
      <c r="C94" s="400"/>
      <c r="D94" s="368"/>
      <c r="E94" s="401"/>
      <c r="F94" s="399"/>
      <c r="G94" s="401"/>
      <c r="H94" s="477"/>
      <c r="I94" s="478"/>
      <c r="J94" s="478"/>
      <c r="K94" s="479"/>
      <c r="L94" s="478"/>
      <c r="M94" s="478"/>
      <c r="N94" s="480"/>
      <c r="O94" s="481"/>
      <c r="P94" s="482"/>
      <c r="Q94" s="399"/>
      <c r="R94" s="399"/>
      <c r="S94" s="399"/>
      <c r="T94" s="478"/>
      <c r="U94" s="478"/>
    </row>
    <row r="95" spans="1:21" ht="50" hidden="1" customHeight="1" outlineLevel="1">
      <c r="A95" s="331">
        <v>88</v>
      </c>
      <c r="B95" s="368"/>
      <c r="C95" s="400"/>
      <c r="D95" s="368"/>
      <c r="E95" s="401"/>
      <c r="F95" s="399"/>
      <c r="G95" s="401"/>
      <c r="H95" s="477"/>
      <c r="I95" s="478"/>
      <c r="J95" s="478"/>
      <c r="K95" s="479"/>
      <c r="L95" s="478"/>
      <c r="M95" s="478"/>
      <c r="N95" s="480"/>
      <c r="O95" s="481"/>
      <c r="P95" s="482"/>
      <c r="Q95" s="399"/>
      <c r="R95" s="399"/>
      <c r="S95" s="399"/>
      <c r="T95" s="478"/>
      <c r="U95" s="478"/>
    </row>
    <row r="96" spans="1:21" ht="50" hidden="1" customHeight="1" outlineLevel="1">
      <c r="A96" s="331">
        <v>89</v>
      </c>
      <c r="B96" s="368"/>
      <c r="C96" s="400"/>
      <c r="D96" s="368"/>
      <c r="E96" s="401"/>
      <c r="F96" s="399"/>
      <c r="G96" s="401"/>
      <c r="H96" s="477"/>
      <c r="I96" s="478"/>
      <c r="J96" s="478"/>
      <c r="K96" s="479"/>
      <c r="L96" s="478"/>
      <c r="M96" s="478"/>
      <c r="N96" s="480"/>
      <c r="O96" s="481"/>
      <c r="P96" s="482"/>
      <c r="Q96" s="399"/>
      <c r="R96" s="399"/>
      <c r="S96" s="399"/>
      <c r="T96" s="478"/>
      <c r="U96" s="478"/>
    </row>
    <row r="97" spans="1:21" ht="50" hidden="1" customHeight="1" outlineLevel="1">
      <c r="A97" s="331">
        <v>90</v>
      </c>
      <c r="B97" s="368"/>
      <c r="C97" s="400"/>
      <c r="D97" s="368"/>
      <c r="E97" s="401"/>
      <c r="F97" s="399"/>
      <c r="G97" s="401"/>
      <c r="H97" s="477"/>
      <c r="I97" s="478"/>
      <c r="J97" s="478"/>
      <c r="K97" s="479"/>
      <c r="L97" s="478"/>
      <c r="M97" s="478"/>
      <c r="N97" s="480"/>
      <c r="O97" s="481"/>
      <c r="P97" s="482"/>
      <c r="Q97" s="399"/>
      <c r="R97" s="399"/>
      <c r="S97" s="399"/>
      <c r="T97" s="478"/>
      <c r="U97" s="478"/>
    </row>
    <row r="98" spans="1:21" ht="50" hidden="1" customHeight="1" outlineLevel="1">
      <c r="A98" s="331">
        <v>91</v>
      </c>
      <c r="B98" s="368"/>
      <c r="C98" s="400"/>
      <c r="D98" s="368"/>
      <c r="E98" s="401"/>
      <c r="F98" s="399"/>
      <c r="G98" s="401"/>
      <c r="H98" s="477"/>
      <c r="I98" s="478"/>
      <c r="J98" s="478"/>
      <c r="K98" s="479"/>
      <c r="L98" s="478"/>
      <c r="M98" s="478"/>
      <c r="N98" s="480"/>
      <c r="O98" s="481"/>
      <c r="P98" s="482"/>
      <c r="Q98" s="399"/>
      <c r="R98" s="399"/>
      <c r="S98" s="399"/>
      <c r="T98" s="478"/>
      <c r="U98" s="478"/>
    </row>
    <row r="99" spans="1:21" ht="50" hidden="1" customHeight="1" outlineLevel="1">
      <c r="A99" s="331">
        <v>92</v>
      </c>
      <c r="B99" s="368"/>
      <c r="C99" s="400"/>
      <c r="D99" s="368"/>
      <c r="E99" s="401"/>
      <c r="F99" s="399"/>
      <c r="G99" s="401"/>
      <c r="H99" s="477"/>
      <c r="I99" s="478"/>
      <c r="J99" s="478"/>
      <c r="K99" s="479"/>
      <c r="L99" s="478"/>
      <c r="M99" s="478"/>
      <c r="N99" s="480"/>
      <c r="O99" s="481"/>
      <c r="P99" s="482"/>
      <c r="Q99" s="399"/>
      <c r="R99" s="399"/>
      <c r="S99" s="399"/>
      <c r="T99" s="478"/>
      <c r="U99" s="478"/>
    </row>
    <row r="100" spans="1:21" ht="50" hidden="1" customHeight="1" outlineLevel="1">
      <c r="A100" s="331">
        <v>93</v>
      </c>
      <c r="B100" s="368"/>
      <c r="C100" s="400"/>
      <c r="D100" s="368"/>
      <c r="E100" s="401"/>
      <c r="F100" s="399"/>
      <c r="G100" s="401"/>
      <c r="H100" s="477"/>
      <c r="I100" s="478"/>
      <c r="J100" s="478"/>
      <c r="K100" s="479"/>
      <c r="L100" s="478"/>
      <c r="M100" s="478"/>
      <c r="N100" s="480"/>
      <c r="O100" s="481"/>
      <c r="P100" s="482"/>
      <c r="Q100" s="399"/>
      <c r="R100" s="399"/>
      <c r="S100" s="399"/>
      <c r="T100" s="478"/>
      <c r="U100" s="478"/>
    </row>
    <row r="101" spans="1:21" ht="50" hidden="1" customHeight="1" outlineLevel="1">
      <c r="A101" s="331">
        <v>94</v>
      </c>
      <c r="B101" s="368"/>
      <c r="C101" s="400"/>
      <c r="D101" s="368"/>
      <c r="E101" s="401"/>
      <c r="F101" s="399"/>
      <c r="G101" s="401"/>
      <c r="H101" s="477"/>
      <c r="I101" s="478"/>
      <c r="J101" s="478"/>
      <c r="K101" s="479"/>
      <c r="L101" s="478"/>
      <c r="M101" s="478"/>
      <c r="N101" s="480"/>
      <c r="O101" s="481"/>
      <c r="P101" s="482"/>
      <c r="Q101" s="399"/>
      <c r="R101" s="399"/>
      <c r="S101" s="399"/>
      <c r="T101" s="478"/>
      <c r="U101" s="478"/>
    </row>
    <row r="102" spans="1:21" ht="50" hidden="1" customHeight="1" outlineLevel="1">
      <c r="A102" s="331">
        <v>95</v>
      </c>
      <c r="B102" s="368"/>
      <c r="C102" s="400"/>
      <c r="D102" s="368"/>
      <c r="E102" s="401"/>
      <c r="F102" s="399"/>
      <c r="G102" s="401"/>
      <c r="H102" s="477"/>
      <c r="I102" s="478"/>
      <c r="J102" s="478"/>
      <c r="K102" s="479"/>
      <c r="L102" s="478"/>
      <c r="M102" s="478"/>
      <c r="N102" s="480"/>
      <c r="O102" s="481"/>
      <c r="P102" s="482"/>
      <c r="Q102" s="399"/>
      <c r="R102" s="399"/>
      <c r="S102" s="399"/>
      <c r="T102" s="478"/>
      <c r="U102" s="478"/>
    </row>
    <row r="103" spans="1:21" ht="50" hidden="1" customHeight="1" outlineLevel="1">
      <c r="A103" s="331">
        <v>96</v>
      </c>
      <c r="B103" s="368"/>
      <c r="C103" s="400"/>
      <c r="D103" s="368"/>
      <c r="E103" s="401"/>
      <c r="F103" s="399"/>
      <c r="G103" s="401"/>
      <c r="H103" s="477"/>
      <c r="I103" s="478"/>
      <c r="J103" s="478"/>
      <c r="K103" s="479"/>
      <c r="L103" s="478"/>
      <c r="M103" s="478"/>
      <c r="N103" s="480"/>
      <c r="O103" s="481"/>
      <c r="P103" s="482"/>
      <c r="Q103" s="399"/>
      <c r="R103" s="399"/>
      <c r="S103" s="399"/>
      <c r="T103" s="478"/>
      <c r="U103" s="478"/>
    </row>
    <row r="104" spans="1:21" ht="50" hidden="1" customHeight="1" outlineLevel="1">
      <c r="A104" s="331">
        <v>97</v>
      </c>
      <c r="B104" s="368"/>
      <c r="C104" s="400"/>
      <c r="D104" s="368"/>
      <c r="E104" s="401"/>
      <c r="F104" s="399"/>
      <c r="G104" s="401"/>
      <c r="H104" s="477"/>
      <c r="I104" s="478"/>
      <c r="J104" s="478"/>
      <c r="K104" s="479"/>
      <c r="L104" s="478"/>
      <c r="M104" s="478"/>
      <c r="N104" s="480"/>
      <c r="O104" s="481"/>
      <c r="P104" s="482"/>
      <c r="Q104" s="399"/>
      <c r="R104" s="399"/>
      <c r="S104" s="399"/>
      <c r="T104" s="478"/>
      <c r="U104" s="478"/>
    </row>
    <row r="105" spans="1:21" ht="50" hidden="1" customHeight="1" outlineLevel="1">
      <c r="A105" s="331">
        <v>98</v>
      </c>
      <c r="B105" s="368"/>
      <c r="C105" s="400"/>
      <c r="D105" s="368"/>
      <c r="E105" s="401"/>
      <c r="F105" s="399"/>
      <c r="G105" s="401"/>
      <c r="H105" s="477"/>
      <c r="I105" s="478"/>
      <c r="J105" s="478"/>
      <c r="K105" s="479"/>
      <c r="L105" s="478"/>
      <c r="M105" s="478"/>
      <c r="N105" s="480"/>
      <c r="O105" s="481"/>
      <c r="P105" s="482"/>
      <c r="Q105" s="399"/>
      <c r="R105" s="399"/>
      <c r="S105" s="399"/>
      <c r="T105" s="478"/>
      <c r="U105" s="478"/>
    </row>
    <row r="106" spans="1:21" ht="50" hidden="1" customHeight="1" outlineLevel="1">
      <c r="A106" s="331">
        <v>99</v>
      </c>
      <c r="B106" s="368"/>
      <c r="C106" s="400"/>
      <c r="D106" s="368"/>
      <c r="E106" s="401"/>
      <c r="F106" s="399"/>
      <c r="G106" s="401"/>
      <c r="H106" s="477"/>
      <c r="I106" s="478"/>
      <c r="J106" s="478"/>
      <c r="K106" s="479"/>
      <c r="L106" s="478"/>
      <c r="M106" s="478"/>
      <c r="N106" s="480"/>
      <c r="O106" s="481"/>
      <c r="P106" s="482"/>
      <c r="Q106" s="399"/>
      <c r="R106" s="399"/>
      <c r="S106" s="399"/>
      <c r="T106" s="478"/>
      <c r="U106" s="478"/>
    </row>
    <row r="107" spans="1:21" ht="50" hidden="1" customHeight="1" outlineLevel="1">
      <c r="A107" s="331">
        <v>100</v>
      </c>
      <c r="B107" s="368"/>
      <c r="C107" s="400"/>
      <c r="D107" s="368"/>
      <c r="E107" s="401"/>
      <c r="F107" s="399"/>
      <c r="G107" s="401"/>
      <c r="H107" s="477"/>
      <c r="I107" s="478"/>
      <c r="J107" s="478"/>
      <c r="K107" s="479"/>
      <c r="L107" s="478"/>
      <c r="M107" s="478"/>
      <c r="N107" s="480"/>
      <c r="O107" s="481"/>
      <c r="P107" s="482"/>
      <c r="Q107" s="399"/>
      <c r="R107" s="399"/>
      <c r="S107" s="399"/>
      <c r="T107" s="478"/>
      <c r="U107" s="478"/>
    </row>
    <row r="108" spans="1:21" ht="50" hidden="1" customHeight="1" outlineLevel="1">
      <c r="A108" s="331">
        <v>101</v>
      </c>
      <c r="B108" s="368"/>
      <c r="C108" s="400"/>
      <c r="D108" s="368"/>
      <c r="E108" s="401"/>
      <c r="F108" s="399"/>
      <c r="G108" s="401"/>
      <c r="H108" s="477"/>
      <c r="I108" s="478"/>
      <c r="J108" s="478"/>
      <c r="K108" s="479"/>
      <c r="L108" s="478"/>
      <c r="M108" s="478"/>
      <c r="N108" s="480"/>
      <c r="O108" s="481"/>
      <c r="P108" s="482"/>
      <c r="Q108" s="399"/>
      <c r="R108" s="399"/>
      <c r="S108" s="399"/>
      <c r="T108" s="478"/>
      <c r="U108" s="478"/>
    </row>
    <row r="109" spans="1:21" ht="50" hidden="1" customHeight="1" outlineLevel="1">
      <c r="A109" s="331">
        <v>102</v>
      </c>
      <c r="B109" s="368"/>
      <c r="C109" s="400"/>
      <c r="D109" s="368"/>
      <c r="E109" s="401"/>
      <c r="F109" s="399"/>
      <c r="G109" s="401"/>
      <c r="H109" s="477"/>
      <c r="I109" s="478"/>
      <c r="J109" s="478"/>
      <c r="K109" s="479"/>
      <c r="L109" s="478"/>
      <c r="M109" s="478"/>
      <c r="N109" s="480"/>
      <c r="O109" s="481"/>
      <c r="P109" s="482"/>
      <c r="Q109" s="399"/>
      <c r="R109" s="399"/>
      <c r="S109" s="399"/>
      <c r="T109" s="478"/>
      <c r="U109" s="478"/>
    </row>
    <row r="110" spans="1:21" ht="50" hidden="1" customHeight="1" outlineLevel="1">
      <c r="A110" s="331">
        <v>103</v>
      </c>
      <c r="B110" s="368"/>
      <c r="C110" s="400"/>
      <c r="D110" s="368"/>
      <c r="E110" s="401"/>
      <c r="F110" s="399"/>
      <c r="G110" s="401"/>
      <c r="H110" s="477"/>
      <c r="I110" s="478"/>
      <c r="J110" s="478"/>
      <c r="K110" s="479"/>
      <c r="L110" s="478"/>
      <c r="M110" s="478"/>
      <c r="N110" s="480"/>
      <c r="O110" s="481"/>
      <c r="P110" s="482"/>
      <c r="Q110" s="399"/>
      <c r="R110" s="399"/>
      <c r="S110" s="399"/>
      <c r="T110" s="478"/>
      <c r="U110" s="478"/>
    </row>
    <row r="111" spans="1:21" ht="50" hidden="1" customHeight="1" outlineLevel="1">
      <c r="A111" s="331">
        <v>104</v>
      </c>
      <c r="B111" s="368"/>
      <c r="C111" s="400"/>
      <c r="D111" s="368"/>
      <c r="E111" s="401"/>
      <c r="F111" s="399"/>
      <c r="G111" s="401"/>
      <c r="H111" s="477"/>
      <c r="I111" s="478"/>
      <c r="J111" s="478"/>
      <c r="K111" s="479"/>
      <c r="L111" s="478"/>
      <c r="M111" s="478"/>
      <c r="N111" s="480"/>
      <c r="O111" s="481"/>
      <c r="P111" s="482"/>
      <c r="Q111" s="399"/>
      <c r="R111" s="399"/>
      <c r="S111" s="399"/>
      <c r="T111" s="478"/>
      <c r="U111" s="478"/>
    </row>
    <row r="112" spans="1:21" ht="50" hidden="1" customHeight="1" outlineLevel="1">
      <c r="A112" s="331">
        <v>105</v>
      </c>
      <c r="B112" s="368"/>
      <c r="C112" s="400"/>
      <c r="D112" s="368"/>
      <c r="E112" s="401"/>
      <c r="F112" s="399"/>
      <c r="G112" s="401"/>
      <c r="H112" s="477"/>
      <c r="I112" s="478"/>
      <c r="J112" s="478"/>
      <c r="K112" s="479"/>
      <c r="L112" s="478"/>
      <c r="M112" s="478"/>
      <c r="N112" s="480"/>
      <c r="O112" s="481"/>
      <c r="P112" s="482"/>
      <c r="Q112" s="399"/>
      <c r="R112" s="399"/>
      <c r="S112" s="399"/>
      <c r="T112" s="478"/>
      <c r="U112" s="478"/>
    </row>
    <row r="113" spans="1:21" ht="50" hidden="1" customHeight="1" outlineLevel="1">
      <c r="A113" s="331">
        <v>106</v>
      </c>
      <c r="B113" s="368"/>
      <c r="C113" s="400"/>
      <c r="D113" s="368"/>
      <c r="E113" s="401"/>
      <c r="F113" s="399"/>
      <c r="G113" s="401"/>
      <c r="H113" s="477"/>
      <c r="I113" s="478"/>
      <c r="J113" s="478"/>
      <c r="K113" s="479"/>
      <c r="L113" s="478"/>
      <c r="M113" s="478"/>
      <c r="N113" s="480"/>
      <c r="O113" s="481"/>
      <c r="P113" s="482"/>
      <c r="Q113" s="399"/>
      <c r="R113" s="399"/>
      <c r="S113" s="399"/>
      <c r="T113" s="478"/>
      <c r="U113" s="478"/>
    </row>
    <row r="114" spans="1:21" ht="50" hidden="1" customHeight="1" outlineLevel="1">
      <c r="A114" s="331">
        <v>107</v>
      </c>
      <c r="B114" s="368"/>
      <c r="C114" s="400"/>
      <c r="D114" s="368"/>
      <c r="E114" s="401"/>
      <c r="F114" s="399"/>
      <c r="G114" s="401"/>
      <c r="H114" s="477"/>
      <c r="I114" s="478"/>
      <c r="J114" s="478"/>
      <c r="K114" s="479"/>
      <c r="L114" s="478"/>
      <c r="M114" s="478"/>
      <c r="N114" s="480"/>
      <c r="O114" s="481"/>
      <c r="P114" s="482"/>
      <c r="Q114" s="399"/>
      <c r="R114" s="399"/>
      <c r="S114" s="399"/>
      <c r="T114" s="478"/>
      <c r="U114" s="478"/>
    </row>
    <row r="115" spans="1:21" ht="50" hidden="1" customHeight="1" outlineLevel="1">
      <c r="A115" s="331">
        <v>108</v>
      </c>
      <c r="B115" s="368"/>
      <c r="C115" s="400"/>
      <c r="D115" s="368"/>
      <c r="E115" s="401"/>
      <c r="F115" s="399"/>
      <c r="G115" s="401"/>
      <c r="H115" s="477"/>
      <c r="I115" s="478"/>
      <c r="J115" s="478"/>
      <c r="K115" s="479"/>
      <c r="L115" s="478"/>
      <c r="M115" s="478"/>
      <c r="N115" s="480"/>
      <c r="O115" s="481"/>
      <c r="P115" s="482"/>
      <c r="Q115" s="399"/>
      <c r="R115" s="399"/>
      <c r="S115" s="399"/>
      <c r="T115" s="478"/>
      <c r="U115" s="478"/>
    </row>
    <row r="116" spans="1:21" ht="50" hidden="1" customHeight="1" outlineLevel="1">
      <c r="A116" s="331">
        <v>109</v>
      </c>
      <c r="B116" s="368"/>
      <c r="C116" s="400"/>
      <c r="D116" s="368"/>
      <c r="E116" s="401"/>
      <c r="F116" s="399"/>
      <c r="G116" s="401"/>
      <c r="H116" s="477"/>
      <c r="I116" s="478"/>
      <c r="J116" s="478"/>
      <c r="K116" s="479"/>
      <c r="L116" s="478"/>
      <c r="M116" s="478"/>
      <c r="N116" s="480"/>
      <c r="O116" s="481"/>
      <c r="P116" s="482"/>
      <c r="Q116" s="399"/>
      <c r="R116" s="399"/>
      <c r="S116" s="399"/>
      <c r="T116" s="478"/>
      <c r="U116" s="478"/>
    </row>
    <row r="117" spans="1:21" ht="50" hidden="1" customHeight="1" outlineLevel="1">
      <c r="A117" s="331">
        <v>110</v>
      </c>
      <c r="B117" s="368"/>
      <c r="C117" s="400"/>
      <c r="D117" s="368"/>
      <c r="E117" s="401"/>
      <c r="F117" s="399"/>
      <c r="G117" s="401"/>
      <c r="H117" s="477"/>
      <c r="I117" s="478"/>
      <c r="J117" s="478"/>
      <c r="K117" s="479"/>
      <c r="L117" s="478"/>
      <c r="M117" s="478"/>
      <c r="N117" s="480"/>
      <c r="O117" s="481"/>
      <c r="P117" s="482"/>
      <c r="Q117" s="399"/>
      <c r="R117" s="399"/>
      <c r="S117" s="399"/>
      <c r="T117" s="478"/>
      <c r="U117" s="478"/>
    </row>
    <row r="118" spans="1:21" ht="50" hidden="1" customHeight="1" outlineLevel="1">
      <c r="A118" s="331">
        <v>111</v>
      </c>
      <c r="B118" s="368"/>
      <c r="C118" s="400"/>
      <c r="D118" s="368"/>
      <c r="E118" s="401"/>
      <c r="F118" s="399"/>
      <c r="G118" s="401"/>
      <c r="H118" s="477"/>
      <c r="I118" s="478"/>
      <c r="J118" s="478"/>
      <c r="K118" s="479"/>
      <c r="L118" s="478"/>
      <c r="M118" s="478"/>
      <c r="N118" s="480"/>
      <c r="O118" s="481"/>
      <c r="P118" s="482"/>
      <c r="Q118" s="399"/>
      <c r="R118" s="399"/>
      <c r="S118" s="399"/>
      <c r="T118" s="478"/>
      <c r="U118" s="478"/>
    </row>
    <row r="119" spans="1:21" ht="50" hidden="1" customHeight="1" outlineLevel="1">
      <c r="A119" s="331">
        <v>112</v>
      </c>
      <c r="B119" s="368"/>
      <c r="C119" s="400"/>
      <c r="D119" s="368"/>
      <c r="E119" s="401"/>
      <c r="F119" s="399"/>
      <c r="G119" s="401"/>
      <c r="H119" s="477"/>
      <c r="I119" s="478"/>
      <c r="J119" s="478"/>
      <c r="K119" s="479"/>
      <c r="L119" s="478"/>
      <c r="M119" s="478"/>
      <c r="N119" s="480"/>
      <c r="O119" s="481"/>
      <c r="P119" s="482"/>
      <c r="Q119" s="399"/>
      <c r="R119" s="399"/>
      <c r="S119" s="399"/>
      <c r="T119" s="478"/>
      <c r="U119" s="478"/>
    </row>
    <row r="120" spans="1:21" ht="50" hidden="1" customHeight="1" outlineLevel="1">
      <c r="A120" s="331">
        <v>113</v>
      </c>
      <c r="B120" s="368"/>
      <c r="C120" s="400"/>
      <c r="D120" s="368"/>
      <c r="E120" s="401"/>
      <c r="F120" s="399"/>
      <c r="G120" s="401"/>
      <c r="H120" s="477"/>
      <c r="I120" s="478"/>
      <c r="J120" s="478"/>
      <c r="K120" s="479"/>
      <c r="L120" s="478"/>
      <c r="M120" s="478"/>
      <c r="N120" s="480"/>
      <c r="O120" s="481"/>
      <c r="P120" s="482"/>
      <c r="Q120" s="399"/>
      <c r="R120" s="399"/>
      <c r="S120" s="399"/>
      <c r="T120" s="478"/>
      <c r="U120" s="478"/>
    </row>
    <row r="121" spans="1:21" ht="50" hidden="1" customHeight="1" outlineLevel="1">
      <c r="A121" s="331">
        <v>114</v>
      </c>
      <c r="B121" s="368"/>
      <c r="C121" s="400"/>
      <c r="D121" s="368"/>
      <c r="E121" s="401"/>
      <c r="F121" s="399"/>
      <c r="G121" s="401"/>
      <c r="H121" s="477"/>
      <c r="I121" s="478"/>
      <c r="J121" s="478"/>
      <c r="K121" s="479"/>
      <c r="L121" s="478"/>
      <c r="M121" s="478"/>
      <c r="N121" s="480"/>
      <c r="O121" s="481"/>
      <c r="P121" s="482"/>
      <c r="Q121" s="399"/>
      <c r="R121" s="399"/>
      <c r="S121" s="399"/>
      <c r="T121" s="478"/>
      <c r="U121" s="478"/>
    </row>
    <row r="122" spans="1:21" ht="50" hidden="1" customHeight="1" outlineLevel="1">
      <c r="A122" s="331">
        <v>115</v>
      </c>
      <c r="B122" s="368"/>
      <c r="C122" s="400"/>
      <c r="D122" s="368"/>
      <c r="E122" s="401"/>
      <c r="F122" s="399"/>
      <c r="G122" s="401"/>
      <c r="H122" s="477"/>
      <c r="I122" s="478"/>
      <c r="J122" s="478"/>
      <c r="K122" s="479"/>
      <c r="L122" s="478"/>
      <c r="M122" s="478"/>
      <c r="N122" s="480"/>
      <c r="O122" s="481"/>
      <c r="P122" s="482"/>
      <c r="Q122" s="399"/>
      <c r="R122" s="399"/>
      <c r="S122" s="399"/>
      <c r="T122" s="478"/>
      <c r="U122" s="478"/>
    </row>
    <row r="123" spans="1:21" ht="50" hidden="1" customHeight="1" outlineLevel="1">
      <c r="A123" s="331">
        <v>116</v>
      </c>
      <c r="B123" s="368"/>
      <c r="C123" s="400"/>
      <c r="D123" s="368"/>
      <c r="E123" s="401"/>
      <c r="F123" s="399"/>
      <c r="G123" s="401"/>
      <c r="H123" s="477"/>
      <c r="I123" s="478"/>
      <c r="J123" s="478"/>
      <c r="K123" s="479"/>
      <c r="L123" s="478"/>
      <c r="M123" s="478"/>
      <c r="N123" s="480"/>
      <c r="O123" s="481"/>
      <c r="P123" s="482"/>
      <c r="Q123" s="399"/>
      <c r="R123" s="399"/>
      <c r="S123" s="399"/>
      <c r="T123" s="478"/>
      <c r="U123" s="478"/>
    </row>
    <row r="124" spans="1:21" ht="50" hidden="1" customHeight="1" outlineLevel="1">
      <c r="A124" s="331">
        <v>117</v>
      </c>
      <c r="B124" s="368"/>
      <c r="C124" s="400"/>
      <c r="D124" s="368"/>
      <c r="E124" s="401"/>
      <c r="F124" s="399"/>
      <c r="G124" s="401"/>
      <c r="H124" s="477"/>
      <c r="I124" s="478"/>
      <c r="J124" s="478"/>
      <c r="K124" s="479"/>
      <c r="L124" s="478"/>
      <c r="M124" s="478"/>
      <c r="N124" s="480"/>
      <c r="O124" s="481"/>
      <c r="P124" s="482"/>
      <c r="Q124" s="399"/>
      <c r="R124" s="399"/>
      <c r="S124" s="399"/>
      <c r="T124" s="478"/>
      <c r="U124" s="478"/>
    </row>
    <row r="125" spans="1:21" ht="50" hidden="1" customHeight="1" outlineLevel="1">
      <c r="A125" s="331">
        <v>118</v>
      </c>
      <c r="B125" s="368"/>
      <c r="C125" s="400"/>
      <c r="D125" s="368"/>
      <c r="E125" s="401"/>
      <c r="F125" s="399"/>
      <c r="G125" s="401"/>
      <c r="H125" s="477"/>
      <c r="I125" s="478"/>
      <c r="J125" s="478"/>
      <c r="K125" s="479"/>
      <c r="L125" s="478"/>
      <c r="M125" s="478"/>
      <c r="N125" s="480"/>
      <c r="O125" s="481"/>
      <c r="P125" s="482"/>
      <c r="Q125" s="399"/>
      <c r="R125" s="399"/>
      <c r="S125" s="399"/>
      <c r="T125" s="478"/>
      <c r="U125" s="478"/>
    </row>
    <row r="126" spans="1:21" ht="50" hidden="1" customHeight="1" outlineLevel="1">
      <c r="A126" s="331">
        <v>119</v>
      </c>
      <c r="B126" s="368"/>
      <c r="C126" s="400"/>
      <c r="D126" s="368"/>
      <c r="E126" s="401"/>
      <c r="F126" s="399"/>
      <c r="G126" s="401"/>
      <c r="H126" s="477"/>
      <c r="I126" s="478"/>
      <c r="J126" s="478"/>
      <c r="K126" s="479"/>
      <c r="L126" s="478"/>
      <c r="M126" s="478"/>
      <c r="N126" s="480"/>
      <c r="O126" s="481"/>
      <c r="P126" s="482"/>
      <c r="Q126" s="399"/>
      <c r="R126" s="399"/>
      <c r="S126" s="399"/>
      <c r="T126" s="478"/>
      <c r="U126" s="478"/>
    </row>
    <row r="127" spans="1:21" ht="50" hidden="1" customHeight="1" outlineLevel="1">
      <c r="A127" s="331">
        <v>120</v>
      </c>
      <c r="B127" s="368"/>
      <c r="C127" s="400"/>
      <c r="D127" s="368"/>
      <c r="E127" s="401"/>
      <c r="F127" s="399"/>
      <c r="G127" s="401"/>
      <c r="H127" s="477"/>
      <c r="I127" s="478"/>
      <c r="J127" s="478"/>
      <c r="K127" s="479"/>
      <c r="L127" s="478"/>
      <c r="M127" s="478"/>
      <c r="N127" s="480"/>
      <c r="O127" s="481"/>
      <c r="P127" s="482"/>
      <c r="Q127" s="399"/>
      <c r="R127" s="399"/>
      <c r="S127" s="399"/>
      <c r="T127" s="478"/>
      <c r="U127" s="478"/>
    </row>
    <row r="128" spans="1:21" ht="50" hidden="1" customHeight="1" outlineLevel="1">
      <c r="A128" s="331">
        <v>121</v>
      </c>
      <c r="B128" s="368"/>
      <c r="C128" s="400"/>
      <c r="D128" s="368"/>
      <c r="E128" s="401"/>
      <c r="F128" s="399"/>
      <c r="G128" s="401"/>
      <c r="H128" s="477"/>
      <c r="I128" s="478"/>
      <c r="J128" s="478"/>
      <c r="K128" s="479"/>
      <c r="L128" s="478"/>
      <c r="M128" s="478"/>
      <c r="N128" s="480"/>
      <c r="O128" s="481"/>
      <c r="P128" s="482"/>
      <c r="Q128" s="399"/>
      <c r="R128" s="399"/>
      <c r="S128" s="399"/>
      <c r="T128" s="478"/>
      <c r="U128" s="478"/>
    </row>
    <row r="129" spans="1:21" ht="50" hidden="1" customHeight="1" outlineLevel="1">
      <c r="A129" s="331">
        <v>122</v>
      </c>
      <c r="B129" s="368"/>
      <c r="C129" s="400"/>
      <c r="D129" s="368"/>
      <c r="E129" s="401"/>
      <c r="F129" s="399"/>
      <c r="G129" s="401"/>
      <c r="H129" s="477"/>
      <c r="I129" s="478"/>
      <c r="J129" s="478"/>
      <c r="K129" s="479"/>
      <c r="L129" s="478"/>
      <c r="M129" s="478"/>
      <c r="N129" s="480"/>
      <c r="O129" s="481"/>
      <c r="P129" s="482"/>
      <c r="Q129" s="399"/>
      <c r="R129" s="399"/>
      <c r="S129" s="399"/>
      <c r="T129" s="478"/>
      <c r="U129" s="478"/>
    </row>
    <row r="130" spans="1:21" ht="50" hidden="1" customHeight="1" outlineLevel="1">
      <c r="A130" s="331">
        <v>123</v>
      </c>
      <c r="B130" s="368"/>
      <c r="C130" s="400"/>
      <c r="D130" s="368"/>
      <c r="E130" s="401"/>
      <c r="F130" s="399"/>
      <c r="G130" s="401"/>
      <c r="H130" s="477"/>
      <c r="I130" s="478"/>
      <c r="J130" s="478"/>
      <c r="K130" s="479"/>
      <c r="L130" s="478"/>
      <c r="M130" s="478"/>
      <c r="N130" s="480"/>
      <c r="O130" s="481"/>
      <c r="P130" s="482"/>
      <c r="Q130" s="399"/>
      <c r="R130" s="399"/>
      <c r="S130" s="399"/>
      <c r="T130" s="478"/>
      <c r="U130" s="478"/>
    </row>
    <row r="131" spans="1:21" ht="50" hidden="1" customHeight="1" outlineLevel="1">
      <c r="A131" s="331">
        <v>124</v>
      </c>
      <c r="B131" s="368"/>
      <c r="C131" s="400"/>
      <c r="D131" s="368"/>
      <c r="E131" s="401"/>
      <c r="F131" s="399"/>
      <c r="G131" s="401"/>
      <c r="H131" s="477"/>
      <c r="I131" s="478"/>
      <c r="J131" s="478"/>
      <c r="K131" s="479"/>
      <c r="L131" s="478"/>
      <c r="M131" s="478"/>
      <c r="N131" s="480"/>
      <c r="O131" s="481"/>
      <c r="P131" s="482"/>
      <c r="Q131" s="399"/>
      <c r="R131" s="399"/>
      <c r="S131" s="399"/>
      <c r="T131" s="478"/>
      <c r="U131" s="478"/>
    </row>
    <row r="132" spans="1:21" ht="50" hidden="1" customHeight="1" outlineLevel="1">
      <c r="A132" s="331">
        <v>125</v>
      </c>
      <c r="B132" s="368"/>
      <c r="C132" s="400"/>
      <c r="D132" s="368"/>
      <c r="E132" s="401"/>
      <c r="F132" s="399"/>
      <c r="G132" s="401"/>
      <c r="H132" s="477"/>
      <c r="I132" s="478"/>
      <c r="J132" s="478"/>
      <c r="K132" s="479"/>
      <c r="L132" s="478"/>
      <c r="M132" s="478"/>
      <c r="N132" s="480"/>
      <c r="O132" s="481"/>
      <c r="P132" s="482"/>
      <c r="Q132" s="399"/>
      <c r="R132" s="399"/>
      <c r="S132" s="399"/>
      <c r="T132" s="478"/>
      <c r="U132" s="478"/>
    </row>
    <row r="133" spans="1:21" ht="50" hidden="1" customHeight="1" outlineLevel="1">
      <c r="A133" s="331">
        <v>126</v>
      </c>
      <c r="B133" s="368"/>
      <c r="C133" s="400"/>
      <c r="D133" s="368"/>
      <c r="E133" s="401"/>
      <c r="F133" s="399"/>
      <c r="G133" s="401"/>
      <c r="H133" s="477"/>
      <c r="I133" s="478"/>
      <c r="J133" s="478"/>
      <c r="K133" s="479"/>
      <c r="L133" s="478"/>
      <c r="M133" s="478"/>
      <c r="N133" s="480"/>
      <c r="O133" s="481"/>
      <c r="P133" s="482"/>
      <c r="Q133" s="399"/>
      <c r="R133" s="399"/>
      <c r="S133" s="399"/>
      <c r="T133" s="478"/>
      <c r="U133" s="478"/>
    </row>
    <row r="134" spans="1:21" ht="50" hidden="1" customHeight="1" outlineLevel="1">
      <c r="A134" s="331">
        <v>127</v>
      </c>
      <c r="B134" s="368"/>
      <c r="C134" s="400"/>
      <c r="D134" s="368"/>
      <c r="E134" s="401"/>
      <c r="F134" s="399"/>
      <c r="G134" s="401"/>
      <c r="H134" s="477"/>
      <c r="I134" s="478"/>
      <c r="J134" s="478"/>
      <c r="K134" s="479"/>
      <c r="L134" s="478"/>
      <c r="M134" s="478"/>
      <c r="N134" s="480"/>
      <c r="O134" s="481"/>
      <c r="P134" s="482"/>
      <c r="Q134" s="399"/>
      <c r="R134" s="399"/>
      <c r="S134" s="399"/>
      <c r="T134" s="478"/>
      <c r="U134" s="478"/>
    </row>
    <row r="135" spans="1:21" ht="50" hidden="1" customHeight="1" outlineLevel="1">
      <c r="A135" s="331">
        <v>128</v>
      </c>
      <c r="B135" s="368"/>
      <c r="C135" s="400"/>
      <c r="D135" s="368"/>
      <c r="E135" s="401"/>
      <c r="F135" s="399"/>
      <c r="G135" s="401"/>
      <c r="H135" s="477"/>
      <c r="I135" s="478"/>
      <c r="J135" s="478"/>
      <c r="K135" s="479"/>
      <c r="L135" s="478"/>
      <c r="M135" s="478"/>
      <c r="N135" s="480"/>
      <c r="O135" s="481"/>
      <c r="P135" s="482"/>
      <c r="Q135" s="399"/>
      <c r="R135" s="399"/>
      <c r="S135" s="399"/>
      <c r="T135" s="478"/>
      <c r="U135" s="478"/>
    </row>
    <row r="136" spans="1:21" ht="50" hidden="1" customHeight="1" outlineLevel="1">
      <c r="A136" s="331">
        <v>129</v>
      </c>
      <c r="B136" s="368"/>
      <c r="C136" s="400"/>
      <c r="D136" s="368"/>
      <c r="E136" s="401"/>
      <c r="F136" s="399"/>
      <c r="G136" s="401"/>
      <c r="H136" s="477"/>
      <c r="I136" s="478"/>
      <c r="J136" s="478"/>
      <c r="K136" s="479"/>
      <c r="L136" s="478"/>
      <c r="M136" s="478"/>
      <c r="N136" s="480"/>
      <c r="O136" s="481"/>
      <c r="P136" s="482"/>
      <c r="Q136" s="399"/>
      <c r="R136" s="399"/>
      <c r="S136" s="399"/>
      <c r="T136" s="478"/>
      <c r="U136" s="478"/>
    </row>
    <row r="137" spans="1:21" ht="50" hidden="1" customHeight="1" outlineLevel="1">
      <c r="A137" s="331">
        <v>130</v>
      </c>
      <c r="B137" s="368"/>
      <c r="C137" s="400"/>
      <c r="D137" s="368"/>
      <c r="E137" s="401"/>
      <c r="F137" s="399"/>
      <c r="G137" s="401"/>
      <c r="H137" s="477"/>
      <c r="I137" s="478"/>
      <c r="J137" s="478"/>
      <c r="K137" s="479"/>
      <c r="L137" s="478"/>
      <c r="M137" s="478"/>
      <c r="N137" s="480"/>
      <c r="O137" s="481"/>
      <c r="P137" s="482"/>
      <c r="Q137" s="399"/>
      <c r="R137" s="399"/>
      <c r="S137" s="399"/>
      <c r="T137" s="478"/>
      <c r="U137" s="478"/>
    </row>
    <row r="138" spans="1:21" ht="50" hidden="1" customHeight="1" outlineLevel="1">
      <c r="A138" s="331">
        <v>131</v>
      </c>
      <c r="B138" s="368"/>
      <c r="C138" s="400"/>
      <c r="D138" s="368"/>
      <c r="E138" s="401"/>
      <c r="F138" s="399"/>
      <c r="G138" s="401"/>
      <c r="H138" s="477"/>
      <c r="I138" s="478"/>
      <c r="J138" s="478"/>
      <c r="K138" s="479"/>
      <c r="L138" s="478"/>
      <c r="M138" s="478"/>
      <c r="N138" s="480"/>
      <c r="O138" s="481"/>
      <c r="P138" s="482"/>
      <c r="Q138" s="399"/>
      <c r="R138" s="399"/>
      <c r="S138" s="399"/>
      <c r="T138" s="478"/>
      <c r="U138" s="478"/>
    </row>
    <row r="139" spans="1:21" ht="50" hidden="1" customHeight="1" outlineLevel="1">
      <c r="A139" s="331">
        <v>132</v>
      </c>
      <c r="B139" s="368"/>
      <c r="C139" s="400"/>
      <c r="D139" s="368"/>
      <c r="E139" s="401"/>
      <c r="F139" s="399"/>
      <c r="G139" s="401"/>
      <c r="H139" s="477"/>
      <c r="I139" s="478"/>
      <c r="J139" s="478"/>
      <c r="K139" s="479"/>
      <c r="L139" s="478"/>
      <c r="M139" s="478"/>
      <c r="N139" s="480"/>
      <c r="O139" s="481"/>
      <c r="P139" s="482"/>
      <c r="Q139" s="399"/>
      <c r="R139" s="399"/>
      <c r="S139" s="399"/>
      <c r="T139" s="478"/>
      <c r="U139" s="478"/>
    </row>
    <row r="140" spans="1:21" ht="50" hidden="1" customHeight="1" outlineLevel="1">
      <c r="A140" s="331">
        <v>133</v>
      </c>
      <c r="B140" s="368"/>
      <c r="C140" s="400"/>
      <c r="D140" s="368"/>
      <c r="E140" s="401"/>
      <c r="F140" s="399"/>
      <c r="G140" s="401"/>
      <c r="H140" s="477"/>
      <c r="I140" s="478"/>
      <c r="J140" s="478"/>
      <c r="K140" s="479"/>
      <c r="L140" s="478"/>
      <c r="M140" s="478"/>
      <c r="N140" s="480"/>
      <c r="O140" s="481"/>
      <c r="P140" s="482"/>
      <c r="Q140" s="399"/>
      <c r="R140" s="399"/>
      <c r="S140" s="399"/>
      <c r="T140" s="478"/>
      <c r="U140" s="478"/>
    </row>
    <row r="141" spans="1:21" ht="50" hidden="1" customHeight="1" outlineLevel="1">
      <c r="A141" s="331">
        <v>134</v>
      </c>
      <c r="B141" s="368"/>
      <c r="C141" s="400"/>
      <c r="D141" s="368"/>
      <c r="E141" s="401"/>
      <c r="F141" s="399"/>
      <c r="G141" s="401"/>
      <c r="H141" s="477"/>
      <c r="I141" s="478"/>
      <c r="J141" s="478"/>
      <c r="K141" s="479"/>
      <c r="L141" s="478"/>
      <c r="M141" s="478"/>
      <c r="N141" s="480"/>
      <c r="O141" s="481"/>
      <c r="P141" s="482"/>
      <c r="Q141" s="399"/>
      <c r="R141" s="399"/>
      <c r="S141" s="399"/>
      <c r="T141" s="478"/>
      <c r="U141" s="478"/>
    </row>
    <row r="142" spans="1:21" ht="50" hidden="1" customHeight="1" outlineLevel="1">
      <c r="A142" s="331">
        <v>135</v>
      </c>
      <c r="B142" s="368"/>
      <c r="C142" s="400"/>
      <c r="D142" s="368"/>
      <c r="E142" s="401"/>
      <c r="F142" s="399"/>
      <c r="G142" s="401"/>
      <c r="H142" s="477"/>
      <c r="I142" s="478"/>
      <c r="J142" s="478"/>
      <c r="K142" s="479"/>
      <c r="L142" s="478"/>
      <c r="M142" s="478"/>
      <c r="N142" s="480"/>
      <c r="O142" s="481"/>
      <c r="P142" s="482"/>
      <c r="Q142" s="399"/>
      <c r="R142" s="399"/>
      <c r="S142" s="399"/>
      <c r="T142" s="478"/>
      <c r="U142" s="478"/>
    </row>
    <row r="143" spans="1:21" ht="50" hidden="1" customHeight="1" outlineLevel="1">
      <c r="A143" s="331">
        <v>136</v>
      </c>
      <c r="B143" s="368"/>
      <c r="C143" s="400"/>
      <c r="D143" s="368"/>
      <c r="E143" s="401"/>
      <c r="F143" s="399"/>
      <c r="G143" s="401"/>
      <c r="H143" s="477"/>
      <c r="I143" s="478"/>
      <c r="J143" s="478"/>
      <c r="K143" s="479"/>
      <c r="L143" s="478"/>
      <c r="M143" s="478"/>
      <c r="N143" s="480"/>
      <c r="O143" s="481"/>
      <c r="P143" s="482"/>
      <c r="Q143" s="399"/>
      <c r="R143" s="399"/>
      <c r="S143" s="399"/>
      <c r="T143" s="478"/>
      <c r="U143" s="478"/>
    </row>
    <row r="144" spans="1:21" ht="50" hidden="1" customHeight="1" outlineLevel="1">
      <c r="A144" s="331">
        <v>137</v>
      </c>
      <c r="B144" s="368"/>
      <c r="C144" s="400"/>
      <c r="D144" s="368"/>
      <c r="E144" s="401"/>
      <c r="F144" s="399"/>
      <c r="G144" s="401"/>
      <c r="H144" s="477"/>
      <c r="I144" s="478"/>
      <c r="J144" s="478"/>
      <c r="K144" s="479"/>
      <c r="L144" s="478"/>
      <c r="M144" s="478"/>
      <c r="N144" s="480"/>
      <c r="O144" s="481"/>
      <c r="P144" s="482"/>
      <c r="Q144" s="399"/>
      <c r="R144" s="399"/>
      <c r="S144" s="399"/>
      <c r="T144" s="478"/>
      <c r="U144" s="478"/>
    </row>
    <row r="145" spans="1:21" ht="50" hidden="1" customHeight="1" outlineLevel="1">
      <c r="A145" s="331">
        <v>138</v>
      </c>
      <c r="B145" s="368"/>
      <c r="C145" s="400"/>
      <c r="D145" s="368"/>
      <c r="E145" s="401"/>
      <c r="F145" s="399"/>
      <c r="G145" s="401"/>
      <c r="H145" s="477"/>
      <c r="I145" s="478"/>
      <c r="J145" s="478"/>
      <c r="K145" s="479"/>
      <c r="L145" s="478"/>
      <c r="M145" s="478"/>
      <c r="N145" s="480"/>
      <c r="O145" s="481"/>
      <c r="P145" s="482"/>
      <c r="Q145" s="399"/>
      <c r="R145" s="399"/>
      <c r="S145" s="399"/>
      <c r="T145" s="478"/>
      <c r="U145" s="478"/>
    </row>
    <row r="146" spans="1:21" ht="50" hidden="1" customHeight="1" outlineLevel="1">
      <c r="A146" s="331">
        <v>139</v>
      </c>
      <c r="B146" s="368"/>
      <c r="C146" s="400"/>
      <c r="D146" s="368"/>
      <c r="E146" s="401"/>
      <c r="F146" s="399"/>
      <c r="G146" s="401"/>
      <c r="H146" s="477"/>
      <c r="I146" s="478"/>
      <c r="J146" s="478"/>
      <c r="K146" s="479"/>
      <c r="L146" s="478"/>
      <c r="M146" s="478"/>
      <c r="N146" s="480"/>
      <c r="O146" s="481"/>
      <c r="P146" s="482"/>
      <c r="Q146" s="399"/>
      <c r="R146" s="399"/>
      <c r="S146" s="399"/>
      <c r="T146" s="478"/>
      <c r="U146" s="478"/>
    </row>
    <row r="147" spans="1:21" ht="50" hidden="1" customHeight="1" outlineLevel="1">
      <c r="A147" s="331">
        <v>140</v>
      </c>
      <c r="B147" s="368"/>
      <c r="C147" s="400"/>
      <c r="D147" s="368"/>
      <c r="E147" s="401"/>
      <c r="F147" s="399"/>
      <c r="G147" s="401"/>
      <c r="H147" s="477"/>
      <c r="I147" s="478"/>
      <c r="J147" s="478"/>
      <c r="K147" s="479"/>
      <c r="L147" s="478"/>
      <c r="M147" s="478"/>
      <c r="N147" s="480"/>
      <c r="O147" s="481"/>
      <c r="P147" s="482"/>
      <c r="Q147" s="399"/>
      <c r="R147" s="399"/>
      <c r="S147" s="399"/>
      <c r="T147" s="478"/>
      <c r="U147" s="478"/>
    </row>
    <row r="148" spans="1:21" ht="50" hidden="1" customHeight="1" outlineLevel="1">
      <c r="A148" s="331">
        <v>141</v>
      </c>
      <c r="B148" s="368"/>
      <c r="C148" s="400"/>
      <c r="D148" s="368"/>
      <c r="E148" s="401"/>
      <c r="F148" s="399"/>
      <c r="G148" s="401"/>
      <c r="H148" s="477"/>
      <c r="I148" s="478"/>
      <c r="J148" s="478"/>
      <c r="K148" s="479"/>
      <c r="L148" s="478"/>
      <c r="M148" s="478"/>
      <c r="N148" s="480"/>
      <c r="O148" s="481"/>
      <c r="P148" s="482"/>
      <c r="Q148" s="399"/>
      <c r="R148" s="399"/>
      <c r="S148" s="399"/>
      <c r="T148" s="478"/>
      <c r="U148" s="478"/>
    </row>
    <row r="149" spans="1:21" ht="50" hidden="1" customHeight="1" outlineLevel="1">
      <c r="A149" s="331">
        <v>142</v>
      </c>
      <c r="B149" s="368"/>
      <c r="C149" s="400"/>
      <c r="D149" s="368"/>
      <c r="E149" s="401"/>
      <c r="F149" s="399"/>
      <c r="G149" s="401"/>
      <c r="H149" s="477"/>
      <c r="I149" s="478"/>
      <c r="J149" s="478"/>
      <c r="K149" s="479"/>
      <c r="L149" s="478"/>
      <c r="M149" s="478"/>
      <c r="N149" s="480"/>
      <c r="O149" s="481"/>
      <c r="P149" s="482"/>
      <c r="Q149" s="399"/>
      <c r="R149" s="399"/>
      <c r="S149" s="399"/>
      <c r="T149" s="478"/>
      <c r="U149" s="478"/>
    </row>
    <row r="150" spans="1:21" ht="50" hidden="1" customHeight="1" outlineLevel="1">
      <c r="A150" s="331">
        <v>143</v>
      </c>
      <c r="B150" s="368"/>
      <c r="C150" s="400"/>
      <c r="D150" s="368"/>
      <c r="E150" s="401"/>
      <c r="F150" s="399"/>
      <c r="G150" s="401"/>
      <c r="H150" s="477"/>
      <c r="I150" s="478"/>
      <c r="J150" s="478"/>
      <c r="K150" s="479"/>
      <c r="L150" s="478"/>
      <c r="M150" s="478"/>
      <c r="N150" s="480"/>
      <c r="O150" s="481"/>
      <c r="P150" s="482"/>
      <c r="Q150" s="399"/>
      <c r="R150" s="399"/>
      <c r="S150" s="399"/>
      <c r="T150" s="478"/>
      <c r="U150" s="478"/>
    </row>
    <row r="151" spans="1:21" ht="50" hidden="1" customHeight="1" outlineLevel="1">
      <c r="A151" s="331">
        <v>144</v>
      </c>
      <c r="B151" s="368"/>
      <c r="C151" s="400"/>
      <c r="D151" s="368"/>
      <c r="E151" s="401"/>
      <c r="F151" s="399"/>
      <c r="G151" s="401"/>
      <c r="H151" s="477"/>
      <c r="I151" s="478"/>
      <c r="J151" s="478"/>
      <c r="K151" s="479"/>
      <c r="L151" s="478"/>
      <c r="M151" s="478"/>
      <c r="N151" s="480"/>
      <c r="O151" s="481"/>
      <c r="P151" s="482"/>
      <c r="Q151" s="399"/>
      <c r="R151" s="399"/>
      <c r="S151" s="399"/>
      <c r="T151" s="478"/>
      <c r="U151" s="478"/>
    </row>
    <row r="152" spans="1:21" ht="50" hidden="1" customHeight="1" outlineLevel="1">
      <c r="A152" s="331">
        <v>145</v>
      </c>
      <c r="B152" s="368"/>
      <c r="C152" s="400"/>
      <c r="D152" s="368"/>
      <c r="E152" s="401"/>
      <c r="F152" s="399"/>
      <c r="G152" s="401"/>
      <c r="H152" s="477"/>
      <c r="I152" s="478"/>
      <c r="J152" s="478"/>
      <c r="K152" s="479"/>
      <c r="L152" s="478"/>
      <c r="M152" s="478"/>
      <c r="N152" s="480"/>
      <c r="O152" s="481"/>
      <c r="P152" s="482"/>
      <c r="Q152" s="399"/>
      <c r="R152" s="399"/>
      <c r="S152" s="399"/>
      <c r="T152" s="478"/>
      <c r="U152" s="478"/>
    </row>
    <row r="153" spans="1:21" ht="50" hidden="1" customHeight="1" outlineLevel="1">
      <c r="A153" s="331">
        <v>146</v>
      </c>
      <c r="B153" s="368"/>
      <c r="C153" s="400"/>
      <c r="D153" s="368"/>
      <c r="E153" s="401"/>
      <c r="F153" s="399"/>
      <c r="G153" s="401"/>
      <c r="H153" s="477"/>
      <c r="I153" s="478"/>
      <c r="J153" s="478"/>
      <c r="K153" s="479"/>
      <c r="L153" s="478"/>
      <c r="M153" s="478"/>
      <c r="N153" s="480"/>
      <c r="O153" s="481"/>
      <c r="P153" s="482"/>
      <c r="Q153" s="399"/>
      <c r="R153" s="399"/>
      <c r="S153" s="399"/>
      <c r="T153" s="478"/>
      <c r="U153" s="478"/>
    </row>
    <row r="154" spans="1:21" ht="50" hidden="1" customHeight="1" outlineLevel="1">
      <c r="A154" s="331">
        <v>147</v>
      </c>
      <c r="B154" s="368"/>
      <c r="C154" s="400"/>
      <c r="D154" s="368"/>
      <c r="E154" s="401"/>
      <c r="F154" s="399"/>
      <c r="G154" s="401"/>
      <c r="H154" s="477"/>
      <c r="I154" s="478"/>
      <c r="J154" s="478"/>
      <c r="K154" s="479"/>
      <c r="L154" s="478"/>
      <c r="M154" s="478"/>
      <c r="N154" s="480"/>
      <c r="O154" s="481"/>
      <c r="P154" s="482"/>
      <c r="Q154" s="399"/>
      <c r="R154" s="399"/>
      <c r="S154" s="399"/>
      <c r="T154" s="478"/>
      <c r="U154" s="478"/>
    </row>
    <row r="155" spans="1:21" ht="50" hidden="1" customHeight="1" outlineLevel="1">
      <c r="A155" s="331">
        <v>148</v>
      </c>
      <c r="B155" s="368"/>
      <c r="C155" s="400"/>
      <c r="D155" s="368"/>
      <c r="E155" s="401"/>
      <c r="F155" s="399"/>
      <c r="G155" s="401"/>
      <c r="H155" s="477"/>
      <c r="I155" s="478"/>
      <c r="J155" s="478"/>
      <c r="K155" s="479"/>
      <c r="L155" s="478"/>
      <c r="M155" s="478"/>
      <c r="N155" s="480"/>
      <c r="O155" s="481"/>
      <c r="P155" s="482"/>
      <c r="Q155" s="399"/>
      <c r="R155" s="399"/>
      <c r="S155" s="399"/>
      <c r="T155" s="478"/>
      <c r="U155" s="478"/>
    </row>
    <row r="156" spans="1:21" ht="50" hidden="1" customHeight="1" outlineLevel="1">
      <c r="A156" s="331">
        <v>149</v>
      </c>
      <c r="B156" s="368"/>
      <c r="C156" s="400"/>
      <c r="D156" s="368"/>
      <c r="E156" s="401"/>
      <c r="F156" s="399"/>
      <c r="G156" s="401"/>
      <c r="H156" s="477"/>
      <c r="I156" s="478"/>
      <c r="J156" s="478"/>
      <c r="K156" s="479"/>
      <c r="L156" s="478"/>
      <c r="M156" s="478"/>
      <c r="N156" s="480"/>
      <c r="O156" s="481"/>
      <c r="P156" s="482"/>
      <c r="Q156" s="399"/>
      <c r="R156" s="399"/>
      <c r="S156" s="399"/>
      <c r="T156" s="478"/>
      <c r="U156" s="478"/>
    </row>
    <row r="157" spans="1:21" ht="50" hidden="1" customHeight="1" outlineLevel="1">
      <c r="A157" s="331">
        <v>150</v>
      </c>
      <c r="B157" s="368"/>
      <c r="C157" s="400"/>
      <c r="D157" s="368"/>
      <c r="E157" s="401"/>
      <c r="F157" s="399"/>
      <c r="G157" s="401"/>
      <c r="H157" s="477"/>
      <c r="I157" s="478"/>
      <c r="J157" s="478"/>
      <c r="K157" s="479"/>
      <c r="L157" s="478"/>
      <c r="M157" s="478"/>
      <c r="N157" s="480"/>
      <c r="O157" s="481"/>
      <c r="P157" s="482"/>
      <c r="Q157" s="399"/>
      <c r="R157" s="399"/>
      <c r="S157" s="399"/>
      <c r="T157" s="478"/>
      <c r="U157" s="478"/>
    </row>
    <row r="158" spans="1:21" ht="50" hidden="1" customHeight="1" outlineLevel="1">
      <c r="A158" s="331">
        <v>151</v>
      </c>
      <c r="B158" s="368"/>
      <c r="C158" s="400"/>
      <c r="D158" s="368"/>
      <c r="E158" s="401"/>
      <c r="F158" s="399"/>
      <c r="G158" s="401"/>
      <c r="H158" s="477"/>
      <c r="I158" s="478"/>
      <c r="J158" s="478"/>
      <c r="K158" s="479"/>
      <c r="L158" s="478"/>
      <c r="M158" s="478"/>
      <c r="N158" s="480"/>
      <c r="O158" s="481"/>
      <c r="P158" s="482"/>
      <c r="Q158" s="399"/>
      <c r="R158" s="399"/>
      <c r="S158" s="399"/>
      <c r="T158" s="478"/>
      <c r="U158" s="478"/>
    </row>
    <row r="159" spans="1:21" ht="50" hidden="1" customHeight="1" outlineLevel="1">
      <c r="A159" s="331">
        <v>152</v>
      </c>
      <c r="B159" s="368"/>
      <c r="C159" s="400"/>
      <c r="D159" s="368"/>
      <c r="E159" s="401"/>
      <c r="F159" s="399"/>
      <c r="G159" s="401"/>
      <c r="H159" s="477"/>
      <c r="I159" s="478"/>
      <c r="J159" s="478"/>
      <c r="K159" s="479"/>
      <c r="L159" s="478"/>
      <c r="M159" s="478"/>
      <c r="N159" s="480"/>
      <c r="O159" s="481"/>
      <c r="P159" s="482"/>
      <c r="Q159" s="399"/>
      <c r="R159" s="399"/>
      <c r="S159" s="399"/>
      <c r="T159" s="478"/>
      <c r="U159" s="478"/>
    </row>
    <row r="160" spans="1:21" ht="50" hidden="1" customHeight="1" outlineLevel="1">
      <c r="A160" s="331">
        <v>153</v>
      </c>
      <c r="B160" s="368"/>
      <c r="C160" s="400"/>
      <c r="D160" s="368"/>
      <c r="E160" s="401"/>
      <c r="F160" s="399"/>
      <c r="G160" s="401"/>
      <c r="H160" s="477"/>
      <c r="I160" s="478"/>
      <c r="J160" s="478"/>
      <c r="K160" s="479"/>
      <c r="L160" s="478"/>
      <c r="M160" s="478"/>
      <c r="N160" s="480"/>
      <c r="O160" s="481"/>
      <c r="P160" s="482"/>
      <c r="Q160" s="399"/>
      <c r="R160" s="399"/>
      <c r="S160" s="399"/>
      <c r="T160" s="478"/>
      <c r="U160" s="478"/>
    </row>
    <row r="161" spans="1:21" ht="50" hidden="1" customHeight="1" outlineLevel="1">
      <c r="A161" s="331">
        <v>154</v>
      </c>
      <c r="B161" s="368"/>
      <c r="C161" s="400"/>
      <c r="D161" s="368"/>
      <c r="E161" s="401"/>
      <c r="F161" s="399"/>
      <c r="G161" s="401"/>
      <c r="H161" s="477"/>
      <c r="I161" s="478"/>
      <c r="J161" s="478"/>
      <c r="K161" s="479"/>
      <c r="L161" s="478"/>
      <c r="M161" s="478"/>
      <c r="N161" s="480"/>
      <c r="O161" s="481"/>
      <c r="P161" s="482"/>
      <c r="Q161" s="399"/>
      <c r="R161" s="399"/>
      <c r="S161" s="399"/>
      <c r="T161" s="478"/>
      <c r="U161" s="478"/>
    </row>
    <row r="162" spans="1:21" ht="50" hidden="1" customHeight="1" outlineLevel="1">
      <c r="A162" s="331">
        <v>155</v>
      </c>
      <c r="B162" s="368"/>
      <c r="C162" s="400"/>
      <c r="D162" s="368"/>
      <c r="E162" s="401"/>
      <c r="F162" s="399"/>
      <c r="G162" s="401"/>
      <c r="H162" s="477"/>
      <c r="I162" s="478"/>
      <c r="J162" s="478"/>
      <c r="K162" s="479"/>
      <c r="L162" s="478"/>
      <c r="M162" s="478"/>
      <c r="N162" s="480"/>
      <c r="O162" s="481"/>
      <c r="P162" s="482"/>
      <c r="Q162" s="399"/>
      <c r="R162" s="399"/>
      <c r="S162" s="399"/>
      <c r="T162" s="478"/>
      <c r="U162" s="478"/>
    </row>
    <row r="163" spans="1:21" ht="50" hidden="1" customHeight="1" outlineLevel="1">
      <c r="A163" s="331">
        <v>156</v>
      </c>
      <c r="B163" s="368"/>
      <c r="C163" s="400"/>
      <c r="D163" s="368"/>
      <c r="E163" s="401"/>
      <c r="F163" s="399"/>
      <c r="G163" s="401"/>
      <c r="H163" s="477"/>
      <c r="I163" s="478"/>
      <c r="J163" s="478"/>
      <c r="K163" s="479"/>
      <c r="L163" s="478"/>
      <c r="M163" s="478"/>
      <c r="N163" s="480"/>
      <c r="O163" s="481"/>
      <c r="P163" s="482"/>
      <c r="Q163" s="399"/>
      <c r="R163" s="399"/>
      <c r="S163" s="399"/>
      <c r="T163" s="478"/>
      <c r="U163" s="478"/>
    </row>
    <row r="164" spans="1:21" ht="50" hidden="1" customHeight="1" outlineLevel="1">
      <c r="A164" s="331">
        <v>157</v>
      </c>
      <c r="B164" s="368"/>
      <c r="C164" s="400"/>
      <c r="D164" s="368"/>
      <c r="E164" s="401"/>
      <c r="F164" s="399"/>
      <c r="G164" s="401"/>
      <c r="H164" s="477"/>
      <c r="I164" s="478"/>
      <c r="J164" s="478"/>
      <c r="K164" s="479"/>
      <c r="L164" s="478"/>
      <c r="M164" s="478"/>
      <c r="N164" s="480"/>
      <c r="O164" s="481"/>
      <c r="P164" s="482"/>
      <c r="Q164" s="399"/>
      <c r="R164" s="399"/>
      <c r="S164" s="399"/>
      <c r="T164" s="478"/>
      <c r="U164" s="478"/>
    </row>
    <row r="165" spans="1:21" ht="50" hidden="1" customHeight="1" outlineLevel="1">
      <c r="A165" s="331">
        <v>158</v>
      </c>
      <c r="B165" s="368"/>
      <c r="C165" s="400"/>
      <c r="D165" s="368"/>
      <c r="E165" s="401"/>
      <c r="F165" s="399"/>
      <c r="G165" s="401"/>
      <c r="H165" s="477"/>
      <c r="I165" s="478"/>
      <c r="J165" s="478"/>
      <c r="K165" s="479"/>
      <c r="L165" s="478"/>
      <c r="M165" s="478"/>
      <c r="N165" s="480"/>
      <c r="O165" s="481"/>
      <c r="P165" s="482"/>
      <c r="Q165" s="399"/>
      <c r="R165" s="399"/>
      <c r="S165" s="399"/>
      <c r="T165" s="478"/>
      <c r="U165" s="478"/>
    </row>
    <row r="166" spans="1:21" ht="50" hidden="1" customHeight="1" outlineLevel="1">
      <c r="A166" s="331">
        <v>159</v>
      </c>
      <c r="B166" s="368"/>
      <c r="C166" s="400"/>
      <c r="D166" s="368"/>
      <c r="E166" s="401"/>
      <c r="F166" s="399"/>
      <c r="G166" s="401"/>
      <c r="H166" s="477"/>
      <c r="I166" s="478"/>
      <c r="J166" s="478"/>
      <c r="K166" s="479"/>
      <c r="L166" s="478"/>
      <c r="M166" s="478"/>
      <c r="N166" s="480"/>
      <c r="O166" s="481"/>
      <c r="P166" s="482"/>
      <c r="Q166" s="399"/>
      <c r="R166" s="399"/>
      <c r="S166" s="399"/>
      <c r="T166" s="478"/>
      <c r="U166" s="478"/>
    </row>
    <row r="167" spans="1:21" ht="50" hidden="1" customHeight="1" outlineLevel="1">
      <c r="A167" s="331">
        <v>160</v>
      </c>
      <c r="B167" s="368"/>
      <c r="C167" s="400"/>
      <c r="D167" s="368"/>
      <c r="E167" s="401"/>
      <c r="F167" s="399"/>
      <c r="G167" s="401"/>
      <c r="H167" s="477"/>
      <c r="I167" s="478"/>
      <c r="J167" s="478"/>
      <c r="K167" s="479"/>
      <c r="L167" s="478"/>
      <c r="M167" s="478"/>
      <c r="N167" s="480"/>
      <c r="O167" s="481"/>
      <c r="P167" s="482"/>
      <c r="Q167" s="399"/>
      <c r="R167" s="399"/>
      <c r="S167" s="399"/>
      <c r="T167" s="478"/>
      <c r="U167" s="478"/>
    </row>
    <row r="168" spans="1:21" ht="50" hidden="1" customHeight="1" outlineLevel="1">
      <c r="A168" s="331">
        <v>161</v>
      </c>
      <c r="B168" s="368"/>
      <c r="C168" s="400"/>
      <c r="D168" s="368"/>
      <c r="E168" s="401"/>
      <c r="F168" s="399"/>
      <c r="G168" s="401"/>
      <c r="H168" s="477"/>
      <c r="I168" s="478"/>
      <c r="J168" s="478"/>
      <c r="K168" s="479"/>
      <c r="L168" s="478"/>
      <c r="M168" s="478"/>
      <c r="N168" s="480"/>
      <c r="O168" s="481"/>
      <c r="P168" s="482"/>
      <c r="Q168" s="399"/>
      <c r="R168" s="399"/>
      <c r="S168" s="399"/>
      <c r="T168" s="478"/>
      <c r="U168" s="478"/>
    </row>
    <row r="169" spans="1:21" ht="50" hidden="1" customHeight="1" outlineLevel="1">
      <c r="A169" s="331">
        <v>162</v>
      </c>
      <c r="B169" s="368"/>
      <c r="C169" s="400"/>
      <c r="D169" s="368"/>
      <c r="E169" s="401"/>
      <c r="F169" s="399"/>
      <c r="G169" s="401"/>
      <c r="H169" s="477"/>
      <c r="I169" s="478"/>
      <c r="J169" s="478"/>
      <c r="K169" s="479"/>
      <c r="L169" s="478"/>
      <c r="M169" s="478"/>
      <c r="N169" s="480"/>
      <c r="O169" s="481"/>
      <c r="P169" s="482"/>
      <c r="Q169" s="399"/>
      <c r="R169" s="399"/>
      <c r="S169" s="399"/>
      <c r="T169" s="478"/>
      <c r="U169" s="478"/>
    </row>
    <row r="170" spans="1:21" ht="50" hidden="1" customHeight="1" outlineLevel="1">
      <c r="A170" s="331">
        <v>163</v>
      </c>
      <c r="B170" s="368"/>
      <c r="C170" s="400"/>
      <c r="D170" s="368"/>
      <c r="E170" s="401"/>
      <c r="F170" s="399"/>
      <c r="G170" s="401"/>
      <c r="H170" s="477"/>
      <c r="I170" s="478"/>
      <c r="J170" s="478"/>
      <c r="K170" s="479"/>
      <c r="L170" s="478"/>
      <c r="M170" s="478"/>
      <c r="N170" s="480"/>
      <c r="O170" s="481"/>
      <c r="P170" s="482"/>
      <c r="Q170" s="399"/>
      <c r="R170" s="399"/>
      <c r="S170" s="399"/>
      <c r="T170" s="478"/>
      <c r="U170" s="478"/>
    </row>
    <row r="171" spans="1:21" ht="50" hidden="1" customHeight="1" outlineLevel="1">
      <c r="A171" s="331">
        <v>164</v>
      </c>
      <c r="B171" s="368"/>
      <c r="C171" s="400"/>
      <c r="D171" s="368"/>
      <c r="E171" s="401"/>
      <c r="F171" s="399"/>
      <c r="G171" s="401"/>
      <c r="H171" s="477"/>
      <c r="I171" s="478"/>
      <c r="J171" s="478"/>
      <c r="K171" s="479"/>
      <c r="L171" s="478"/>
      <c r="M171" s="478"/>
      <c r="N171" s="480"/>
      <c r="O171" s="481"/>
      <c r="P171" s="482"/>
      <c r="Q171" s="399"/>
      <c r="R171" s="399"/>
      <c r="S171" s="399"/>
      <c r="T171" s="478"/>
      <c r="U171" s="478"/>
    </row>
    <row r="172" spans="1:21" ht="50" hidden="1" customHeight="1" outlineLevel="1">
      <c r="A172" s="331">
        <v>165</v>
      </c>
      <c r="B172" s="368"/>
      <c r="C172" s="400"/>
      <c r="D172" s="368"/>
      <c r="E172" s="401"/>
      <c r="F172" s="399"/>
      <c r="G172" s="401"/>
      <c r="H172" s="477"/>
      <c r="I172" s="478"/>
      <c r="J172" s="478"/>
      <c r="K172" s="479"/>
      <c r="L172" s="478"/>
      <c r="M172" s="478"/>
      <c r="N172" s="480"/>
      <c r="O172" s="481"/>
      <c r="P172" s="482"/>
      <c r="Q172" s="399"/>
      <c r="R172" s="399"/>
      <c r="S172" s="399"/>
      <c r="T172" s="478"/>
      <c r="U172" s="478"/>
    </row>
    <row r="173" spans="1:21" ht="50" hidden="1" customHeight="1" outlineLevel="1">
      <c r="A173" s="331">
        <v>166</v>
      </c>
      <c r="B173" s="368"/>
      <c r="C173" s="400"/>
      <c r="D173" s="368"/>
      <c r="E173" s="401"/>
      <c r="F173" s="399"/>
      <c r="G173" s="401"/>
      <c r="H173" s="477"/>
      <c r="I173" s="478"/>
      <c r="J173" s="478"/>
      <c r="K173" s="479"/>
      <c r="L173" s="478"/>
      <c r="M173" s="478"/>
      <c r="N173" s="480"/>
      <c r="O173" s="481"/>
      <c r="P173" s="482"/>
      <c r="Q173" s="399"/>
      <c r="R173" s="399"/>
      <c r="S173" s="399"/>
      <c r="T173" s="478"/>
      <c r="U173" s="478"/>
    </row>
    <row r="174" spans="1:21" ht="50" hidden="1" customHeight="1" outlineLevel="1">
      <c r="A174" s="331">
        <v>167</v>
      </c>
      <c r="B174" s="368"/>
      <c r="C174" s="400"/>
      <c r="D174" s="368"/>
      <c r="E174" s="401"/>
      <c r="F174" s="399"/>
      <c r="G174" s="401"/>
      <c r="H174" s="477"/>
      <c r="I174" s="478"/>
      <c r="J174" s="478"/>
      <c r="K174" s="479"/>
      <c r="L174" s="478"/>
      <c r="M174" s="478"/>
      <c r="N174" s="480"/>
      <c r="O174" s="481"/>
      <c r="P174" s="482"/>
      <c r="Q174" s="399"/>
      <c r="R174" s="399"/>
      <c r="S174" s="399"/>
      <c r="T174" s="478"/>
      <c r="U174" s="478"/>
    </row>
    <row r="175" spans="1:21" ht="50" hidden="1" customHeight="1" outlineLevel="1">
      <c r="A175" s="331">
        <v>168</v>
      </c>
      <c r="B175" s="368"/>
      <c r="C175" s="400"/>
      <c r="D175" s="368"/>
      <c r="E175" s="401"/>
      <c r="F175" s="399"/>
      <c r="G175" s="401"/>
      <c r="H175" s="477"/>
      <c r="I175" s="478"/>
      <c r="J175" s="478"/>
      <c r="K175" s="479"/>
      <c r="L175" s="478"/>
      <c r="M175" s="478"/>
      <c r="N175" s="480"/>
      <c r="O175" s="481"/>
      <c r="P175" s="482"/>
      <c r="Q175" s="399"/>
      <c r="R175" s="399"/>
      <c r="S175" s="399"/>
      <c r="T175" s="478"/>
      <c r="U175" s="478"/>
    </row>
    <row r="176" spans="1:21" ht="50" hidden="1" customHeight="1" outlineLevel="1">
      <c r="A176" s="331">
        <v>169</v>
      </c>
      <c r="B176" s="368"/>
      <c r="C176" s="400"/>
      <c r="D176" s="368"/>
      <c r="E176" s="401"/>
      <c r="F176" s="399"/>
      <c r="G176" s="401"/>
      <c r="H176" s="477"/>
      <c r="I176" s="478"/>
      <c r="J176" s="478"/>
      <c r="K176" s="479"/>
      <c r="L176" s="478"/>
      <c r="M176" s="478"/>
      <c r="N176" s="480"/>
      <c r="O176" s="481"/>
      <c r="P176" s="482"/>
      <c r="Q176" s="399"/>
      <c r="R176" s="399"/>
      <c r="S176" s="399"/>
      <c r="T176" s="478"/>
      <c r="U176" s="478"/>
    </row>
    <row r="177" spans="1:21" ht="50" hidden="1" customHeight="1" outlineLevel="1">
      <c r="A177" s="331">
        <v>170</v>
      </c>
      <c r="B177" s="368"/>
      <c r="C177" s="400"/>
      <c r="D177" s="368"/>
      <c r="E177" s="401"/>
      <c r="F177" s="399"/>
      <c r="G177" s="401"/>
      <c r="H177" s="477"/>
      <c r="I177" s="478"/>
      <c r="J177" s="478"/>
      <c r="K177" s="479"/>
      <c r="L177" s="478"/>
      <c r="M177" s="478"/>
      <c r="N177" s="480"/>
      <c r="O177" s="481"/>
      <c r="P177" s="482"/>
      <c r="Q177" s="399"/>
      <c r="R177" s="399"/>
      <c r="S177" s="399"/>
      <c r="T177" s="478"/>
      <c r="U177" s="478"/>
    </row>
    <row r="178" spans="1:21" ht="50" hidden="1" customHeight="1" outlineLevel="1">
      <c r="A178" s="331">
        <v>171</v>
      </c>
      <c r="B178" s="368"/>
      <c r="C178" s="400"/>
      <c r="D178" s="368"/>
      <c r="E178" s="401"/>
      <c r="F178" s="399"/>
      <c r="G178" s="401"/>
      <c r="H178" s="477"/>
      <c r="I178" s="478"/>
      <c r="J178" s="478"/>
      <c r="K178" s="479"/>
      <c r="L178" s="478"/>
      <c r="M178" s="478"/>
      <c r="N178" s="480"/>
      <c r="O178" s="481"/>
      <c r="P178" s="482"/>
      <c r="Q178" s="399"/>
      <c r="R178" s="399"/>
      <c r="S178" s="399"/>
      <c r="T178" s="478"/>
      <c r="U178" s="478"/>
    </row>
    <row r="179" spans="1:21" ht="50" hidden="1" customHeight="1" outlineLevel="1">
      <c r="A179" s="331">
        <v>172</v>
      </c>
      <c r="B179" s="368"/>
      <c r="C179" s="400"/>
      <c r="D179" s="368"/>
      <c r="E179" s="401"/>
      <c r="F179" s="399"/>
      <c r="G179" s="401"/>
      <c r="H179" s="477"/>
      <c r="I179" s="478"/>
      <c r="J179" s="478"/>
      <c r="K179" s="479"/>
      <c r="L179" s="478"/>
      <c r="M179" s="478"/>
      <c r="N179" s="480"/>
      <c r="O179" s="481"/>
      <c r="P179" s="482"/>
      <c r="Q179" s="399"/>
      <c r="R179" s="399"/>
      <c r="S179" s="399"/>
      <c r="T179" s="478"/>
      <c r="U179" s="478"/>
    </row>
    <row r="180" spans="1:21" ht="50" hidden="1" customHeight="1" outlineLevel="1">
      <c r="A180" s="331">
        <v>173</v>
      </c>
      <c r="B180" s="368"/>
      <c r="C180" s="400"/>
      <c r="D180" s="368"/>
      <c r="E180" s="401"/>
      <c r="F180" s="399"/>
      <c r="G180" s="401"/>
      <c r="H180" s="477"/>
      <c r="I180" s="478"/>
      <c r="J180" s="478"/>
      <c r="K180" s="479"/>
      <c r="L180" s="478"/>
      <c r="M180" s="478"/>
      <c r="N180" s="480"/>
      <c r="O180" s="481"/>
      <c r="P180" s="482"/>
      <c r="Q180" s="399"/>
      <c r="R180" s="399"/>
      <c r="S180" s="399"/>
      <c r="T180" s="478"/>
      <c r="U180" s="478"/>
    </row>
    <row r="181" spans="1:21" ht="50" hidden="1" customHeight="1" outlineLevel="1">
      <c r="A181" s="331">
        <v>174</v>
      </c>
      <c r="B181" s="368"/>
      <c r="C181" s="400"/>
      <c r="D181" s="368"/>
      <c r="E181" s="401"/>
      <c r="F181" s="399"/>
      <c r="G181" s="401"/>
      <c r="H181" s="477"/>
      <c r="I181" s="478"/>
      <c r="J181" s="478"/>
      <c r="K181" s="479"/>
      <c r="L181" s="478"/>
      <c r="M181" s="478"/>
      <c r="N181" s="480"/>
      <c r="O181" s="481"/>
      <c r="P181" s="482"/>
      <c r="Q181" s="399"/>
      <c r="R181" s="399"/>
      <c r="S181" s="399"/>
      <c r="T181" s="478"/>
      <c r="U181" s="478"/>
    </row>
    <row r="182" spans="1:21" ht="50" hidden="1" customHeight="1" outlineLevel="1">
      <c r="A182" s="331">
        <v>175</v>
      </c>
      <c r="B182" s="368"/>
      <c r="C182" s="400"/>
      <c r="D182" s="368"/>
      <c r="E182" s="401"/>
      <c r="F182" s="399"/>
      <c r="G182" s="401"/>
      <c r="H182" s="477"/>
      <c r="I182" s="478"/>
      <c r="J182" s="478"/>
      <c r="K182" s="479"/>
      <c r="L182" s="478"/>
      <c r="M182" s="478"/>
      <c r="N182" s="480"/>
      <c r="O182" s="481"/>
      <c r="P182" s="482"/>
      <c r="Q182" s="399"/>
      <c r="R182" s="399"/>
      <c r="S182" s="399"/>
      <c r="T182" s="478"/>
      <c r="U182" s="478"/>
    </row>
    <row r="183" spans="1:21" ht="50" hidden="1" customHeight="1" outlineLevel="1">
      <c r="A183" s="331">
        <v>176</v>
      </c>
      <c r="B183" s="368"/>
      <c r="C183" s="400"/>
      <c r="D183" s="368"/>
      <c r="E183" s="401"/>
      <c r="F183" s="399"/>
      <c r="G183" s="401"/>
      <c r="H183" s="477"/>
      <c r="I183" s="478"/>
      <c r="J183" s="478"/>
      <c r="K183" s="479"/>
      <c r="L183" s="478"/>
      <c r="M183" s="478"/>
      <c r="N183" s="480"/>
      <c r="O183" s="481"/>
      <c r="P183" s="482"/>
      <c r="Q183" s="399"/>
      <c r="R183" s="399"/>
      <c r="S183" s="399"/>
      <c r="T183" s="478"/>
      <c r="U183" s="478"/>
    </row>
    <row r="184" spans="1:21" ht="50" hidden="1" customHeight="1" outlineLevel="1">
      <c r="A184" s="331">
        <v>177</v>
      </c>
      <c r="B184" s="368"/>
      <c r="C184" s="400"/>
      <c r="D184" s="368"/>
      <c r="E184" s="401"/>
      <c r="F184" s="399"/>
      <c r="G184" s="401"/>
      <c r="H184" s="477"/>
      <c r="I184" s="478"/>
      <c r="J184" s="478"/>
      <c r="K184" s="479"/>
      <c r="L184" s="478"/>
      <c r="M184" s="478"/>
      <c r="N184" s="480"/>
      <c r="O184" s="481"/>
      <c r="P184" s="482"/>
      <c r="Q184" s="399"/>
      <c r="R184" s="399"/>
      <c r="S184" s="399"/>
      <c r="T184" s="478"/>
      <c r="U184" s="478"/>
    </row>
    <row r="185" spans="1:21" ht="50" hidden="1" customHeight="1" outlineLevel="1">
      <c r="A185" s="331">
        <v>178</v>
      </c>
      <c r="B185" s="368"/>
      <c r="C185" s="400"/>
      <c r="D185" s="368"/>
      <c r="E185" s="401"/>
      <c r="F185" s="399"/>
      <c r="G185" s="401"/>
      <c r="H185" s="477"/>
      <c r="I185" s="478"/>
      <c r="J185" s="478"/>
      <c r="K185" s="479"/>
      <c r="L185" s="478"/>
      <c r="M185" s="478"/>
      <c r="N185" s="480"/>
      <c r="O185" s="481"/>
      <c r="P185" s="482"/>
      <c r="Q185" s="399"/>
      <c r="R185" s="399"/>
      <c r="S185" s="399"/>
      <c r="T185" s="478"/>
      <c r="U185" s="478"/>
    </row>
    <row r="186" spans="1:21" ht="50" hidden="1" customHeight="1" outlineLevel="1">
      <c r="A186" s="331">
        <v>179</v>
      </c>
      <c r="B186" s="368"/>
      <c r="C186" s="400"/>
      <c r="D186" s="368"/>
      <c r="E186" s="401"/>
      <c r="F186" s="399"/>
      <c r="G186" s="401"/>
      <c r="H186" s="477"/>
      <c r="I186" s="478"/>
      <c r="J186" s="478"/>
      <c r="K186" s="479"/>
      <c r="L186" s="478"/>
      <c r="M186" s="478"/>
      <c r="N186" s="480"/>
      <c r="O186" s="481"/>
      <c r="P186" s="482"/>
      <c r="Q186" s="399"/>
      <c r="R186" s="399"/>
      <c r="S186" s="399"/>
      <c r="T186" s="478"/>
      <c r="U186" s="478"/>
    </row>
    <row r="187" spans="1:21" ht="50" hidden="1" customHeight="1" outlineLevel="1">
      <c r="A187" s="331">
        <v>180</v>
      </c>
      <c r="B187" s="368"/>
      <c r="C187" s="400"/>
      <c r="D187" s="368"/>
      <c r="E187" s="401"/>
      <c r="F187" s="399"/>
      <c r="G187" s="401"/>
      <c r="H187" s="477"/>
      <c r="I187" s="478"/>
      <c r="J187" s="478"/>
      <c r="K187" s="479"/>
      <c r="L187" s="478"/>
      <c r="M187" s="478"/>
      <c r="N187" s="480"/>
      <c r="O187" s="481"/>
      <c r="P187" s="482"/>
      <c r="Q187" s="399"/>
      <c r="R187" s="399"/>
      <c r="S187" s="399"/>
      <c r="T187" s="478"/>
      <c r="U187" s="478"/>
    </row>
    <row r="188" spans="1:21" ht="50" hidden="1" customHeight="1" outlineLevel="1">
      <c r="A188" s="331">
        <v>181</v>
      </c>
      <c r="B188" s="368"/>
      <c r="C188" s="400"/>
      <c r="D188" s="368"/>
      <c r="E188" s="401"/>
      <c r="F188" s="399"/>
      <c r="G188" s="401"/>
      <c r="H188" s="477"/>
      <c r="I188" s="478"/>
      <c r="J188" s="478"/>
      <c r="K188" s="479"/>
      <c r="L188" s="478"/>
      <c r="M188" s="478"/>
      <c r="N188" s="480"/>
      <c r="O188" s="481"/>
      <c r="P188" s="482"/>
      <c r="Q188" s="399"/>
      <c r="R188" s="399"/>
      <c r="S188" s="399"/>
      <c r="T188" s="478"/>
      <c r="U188" s="478"/>
    </row>
    <row r="189" spans="1:21" ht="50" hidden="1" customHeight="1" outlineLevel="1">
      <c r="A189" s="331">
        <v>182</v>
      </c>
      <c r="B189" s="368"/>
      <c r="C189" s="400"/>
      <c r="D189" s="368"/>
      <c r="E189" s="401"/>
      <c r="F189" s="399"/>
      <c r="G189" s="401"/>
      <c r="H189" s="477"/>
      <c r="I189" s="478"/>
      <c r="J189" s="478"/>
      <c r="K189" s="479"/>
      <c r="L189" s="478"/>
      <c r="M189" s="478"/>
      <c r="N189" s="480"/>
      <c r="O189" s="481"/>
      <c r="P189" s="482"/>
      <c r="Q189" s="399"/>
      <c r="R189" s="399"/>
      <c r="S189" s="399"/>
      <c r="T189" s="478"/>
      <c r="U189" s="478"/>
    </row>
    <row r="190" spans="1:21" ht="50" hidden="1" customHeight="1" outlineLevel="1">
      <c r="A190" s="331">
        <v>183</v>
      </c>
      <c r="B190" s="368"/>
      <c r="C190" s="400"/>
      <c r="D190" s="368"/>
      <c r="E190" s="401"/>
      <c r="F190" s="399"/>
      <c r="G190" s="401"/>
      <c r="H190" s="477"/>
      <c r="I190" s="478"/>
      <c r="J190" s="478"/>
      <c r="K190" s="479"/>
      <c r="L190" s="478"/>
      <c r="M190" s="478"/>
      <c r="N190" s="480"/>
      <c r="O190" s="481"/>
      <c r="P190" s="482"/>
      <c r="Q190" s="399"/>
      <c r="R190" s="399"/>
      <c r="S190" s="399"/>
      <c r="T190" s="478"/>
      <c r="U190" s="478"/>
    </row>
    <row r="191" spans="1:21" ht="50" hidden="1" customHeight="1" outlineLevel="1">
      <c r="A191" s="331">
        <v>184</v>
      </c>
      <c r="B191" s="368"/>
      <c r="C191" s="400"/>
      <c r="D191" s="368"/>
      <c r="E191" s="401"/>
      <c r="F191" s="399"/>
      <c r="G191" s="401"/>
      <c r="H191" s="477"/>
      <c r="I191" s="478"/>
      <c r="J191" s="478"/>
      <c r="K191" s="479"/>
      <c r="L191" s="478"/>
      <c r="M191" s="478"/>
      <c r="N191" s="480"/>
      <c r="O191" s="481"/>
      <c r="P191" s="482"/>
      <c r="Q191" s="399"/>
      <c r="R191" s="399"/>
      <c r="S191" s="399"/>
      <c r="T191" s="478"/>
      <c r="U191" s="478"/>
    </row>
    <row r="192" spans="1:21" ht="50" hidden="1" customHeight="1" outlineLevel="1">
      <c r="A192" s="331">
        <v>185</v>
      </c>
      <c r="B192" s="368"/>
      <c r="C192" s="400"/>
      <c r="D192" s="368"/>
      <c r="E192" s="401"/>
      <c r="F192" s="399"/>
      <c r="G192" s="401"/>
      <c r="H192" s="477"/>
      <c r="I192" s="478"/>
      <c r="J192" s="478"/>
      <c r="K192" s="479"/>
      <c r="L192" s="478"/>
      <c r="M192" s="478"/>
      <c r="N192" s="480"/>
      <c r="O192" s="481"/>
      <c r="P192" s="482"/>
      <c r="Q192" s="399"/>
      <c r="R192" s="399"/>
      <c r="S192" s="399"/>
      <c r="T192" s="478"/>
      <c r="U192" s="478"/>
    </row>
    <row r="193" spans="1:21" ht="50" hidden="1" customHeight="1" outlineLevel="1">
      <c r="A193" s="331">
        <v>186</v>
      </c>
      <c r="B193" s="368"/>
      <c r="C193" s="400"/>
      <c r="D193" s="368"/>
      <c r="E193" s="401"/>
      <c r="F193" s="399"/>
      <c r="G193" s="401"/>
      <c r="H193" s="477"/>
      <c r="I193" s="478"/>
      <c r="J193" s="478"/>
      <c r="K193" s="479"/>
      <c r="L193" s="478"/>
      <c r="M193" s="478"/>
      <c r="N193" s="480"/>
      <c r="O193" s="481"/>
      <c r="P193" s="482"/>
      <c r="Q193" s="399"/>
      <c r="R193" s="399"/>
      <c r="S193" s="399"/>
      <c r="T193" s="478"/>
      <c r="U193" s="478"/>
    </row>
    <row r="194" spans="1:21" ht="50" hidden="1" customHeight="1" outlineLevel="1">
      <c r="A194" s="331">
        <v>187</v>
      </c>
      <c r="B194" s="368"/>
      <c r="C194" s="400"/>
      <c r="D194" s="368"/>
      <c r="E194" s="401"/>
      <c r="F194" s="399"/>
      <c r="G194" s="401"/>
      <c r="H194" s="477"/>
      <c r="I194" s="478"/>
      <c r="J194" s="478"/>
      <c r="K194" s="479"/>
      <c r="L194" s="478"/>
      <c r="M194" s="478"/>
      <c r="N194" s="480"/>
      <c r="O194" s="481"/>
      <c r="P194" s="482"/>
      <c r="Q194" s="399"/>
      <c r="R194" s="399"/>
      <c r="S194" s="399"/>
      <c r="T194" s="478"/>
      <c r="U194" s="478"/>
    </row>
    <row r="195" spans="1:21" ht="50" hidden="1" customHeight="1" outlineLevel="1">
      <c r="A195" s="331">
        <v>188</v>
      </c>
      <c r="B195" s="368"/>
      <c r="C195" s="400"/>
      <c r="D195" s="368"/>
      <c r="E195" s="401"/>
      <c r="F195" s="399"/>
      <c r="G195" s="401"/>
      <c r="H195" s="477"/>
      <c r="I195" s="478"/>
      <c r="J195" s="478"/>
      <c r="K195" s="479"/>
      <c r="L195" s="478"/>
      <c r="M195" s="478"/>
      <c r="N195" s="480"/>
      <c r="O195" s="481"/>
      <c r="P195" s="482"/>
      <c r="Q195" s="399"/>
      <c r="R195" s="399"/>
      <c r="S195" s="399"/>
      <c r="T195" s="478"/>
      <c r="U195" s="478"/>
    </row>
    <row r="196" spans="1:21" ht="50" hidden="1" customHeight="1" outlineLevel="1">
      <c r="A196" s="331">
        <v>189</v>
      </c>
      <c r="B196" s="368"/>
      <c r="C196" s="400"/>
      <c r="D196" s="368"/>
      <c r="E196" s="401"/>
      <c r="F196" s="399"/>
      <c r="G196" s="401"/>
      <c r="H196" s="477"/>
      <c r="I196" s="478"/>
      <c r="J196" s="478"/>
      <c r="K196" s="479"/>
      <c r="L196" s="478"/>
      <c r="M196" s="478"/>
      <c r="N196" s="480"/>
      <c r="O196" s="481"/>
      <c r="P196" s="482"/>
      <c r="Q196" s="399"/>
      <c r="R196" s="399"/>
      <c r="S196" s="399"/>
      <c r="T196" s="478"/>
      <c r="U196" s="478"/>
    </row>
    <row r="197" spans="1:21" ht="50" hidden="1" customHeight="1" outlineLevel="1">
      <c r="A197" s="331">
        <v>190</v>
      </c>
      <c r="B197" s="368"/>
      <c r="C197" s="400"/>
      <c r="D197" s="368"/>
      <c r="E197" s="401"/>
      <c r="F197" s="399"/>
      <c r="G197" s="401"/>
      <c r="H197" s="477"/>
      <c r="I197" s="478"/>
      <c r="J197" s="478"/>
      <c r="K197" s="479"/>
      <c r="L197" s="478"/>
      <c r="M197" s="478"/>
      <c r="N197" s="480"/>
      <c r="O197" s="481"/>
      <c r="P197" s="482"/>
      <c r="Q197" s="399"/>
      <c r="R197" s="399"/>
      <c r="S197" s="399"/>
      <c r="T197" s="478"/>
      <c r="U197" s="478"/>
    </row>
    <row r="198" spans="1:21" ht="50" hidden="1" customHeight="1" outlineLevel="1">
      <c r="A198" s="331">
        <v>191</v>
      </c>
      <c r="B198" s="368"/>
      <c r="C198" s="400"/>
      <c r="D198" s="368"/>
      <c r="E198" s="401"/>
      <c r="F198" s="399"/>
      <c r="G198" s="401"/>
      <c r="H198" s="477"/>
      <c r="I198" s="478"/>
      <c r="J198" s="478"/>
      <c r="K198" s="479"/>
      <c r="L198" s="478"/>
      <c r="M198" s="478"/>
      <c r="N198" s="480"/>
      <c r="O198" s="481"/>
      <c r="P198" s="482"/>
      <c r="Q198" s="399"/>
      <c r="R198" s="399"/>
      <c r="S198" s="399"/>
      <c r="T198" s="478"/>
      <c r="U198" s="478"/>
    </row>
    <row r="199" spans="1:21" ht="50" hidden="1" customHeight="1" outlineLevel="1">
      <c r="A199" s="331">
        <v>192</v>
      </c>
      <c r="B199" s="368"/>
      <c r="C199" s="400"/>
      <c r="D199" s="368"/>
      <c r="E199" s="401"/>
      <c r="F199" s="399"/>
      <c r="G199" s="401"/>
      <c r="H199" s="477"/>
      <c r="I199" s="478"/>
      <c r="J199" s="478"/>
      <c r="K199" s="479"/>
      <c r="L199" s="478"/>
      <c r="M199" s="478"/>
      <c r="N199" s="480"/>
      <c r="O199" s="481"/>
      <c r="P199" s="482"/>
      <c r="Q199" s="399"/>
      <c r="R199" s="399"/>
      <c r="S199" s="399"/>
      <c r="T199" s="478"/>
      <c r="U199" s="478"/>
    </row>
    <row r="200" spans="1:21" ht="50" hidden="1" customHeight="1" outlineLevel="1">
      <c r="A200" s="331">
        <v>193</v>
      </c>
      <c r="B200" s="368"/>
      <c r="C200" s="400"/>
      <c r="D200" s="368"/>
      <c r="E200" s="401"/>
      <c r="F200" s="399"/>
      <c r="G200" s="401"/>
      <c r="H200" s="477"/>
      <c r="I200" s="478"/>
      <c r="J200" s="478"/>
      <c r="K200" s="479"/>
      <c r="L200" s="478"/>
      <c r="M200" s="478"/>
      <c r="N200" s="480"/>
      <c r="O200" s="481"/>
      <c r="P200" s="482"/>
      <c r="Q200" s="399"/>
      <c r="R200" s="399"/>
      <c r="S200" s="399"/>
      <c r="T200" s="478"/>
      <c r="U200" s="478"/>
    </row>
    <row r="201" spans="1:21" ht="50" hidden="1" customHeight="1" outlineLevel="1">
      <c r="A201" s="331">
        <v>194</v>
      </c>
      <c r="B201" s="368"/>
      <c r="C201" s="400"/>
      <c r="D201" s="368"/>
      <c r="E201" s="401"/>
      <c r="F201" s="399"/>
      <c r="G201" s="401"/>
      <c r="H201" s="477"/>
      <c r="I201" s="478"/>
      <c r="J201" s="478"/>
      <c r="K201" s="479"/>
      <c r="L201" s="478"/>
      <c r="M201" s="478"/>
      <c r="N201" s="480"/>
      <c r="O201" s="481"/>
      <c r="P201" s="482"/>
      <c r="Q201" s="399"/>
      <c r="R201" s="399"/>
      <c r="S201" s="399"/>
      <c r="T201" s="478"/>
      <c r="U201" s="478"/>
    </row>
    <row r="202" spans="1:21" ht="50" hidden="1" customHeight="1" outlineLevel="1">
      <c r="A202" s="331">
        <v>195</v>
      </c>
      <c r="B202" s="368"/>
      <c r="C202" s="400"/>
      <c r="D202" s="368"/>
      <c r="E202" s="401"/>
      <c r="F202" s="399"/>
      <c r="G202" s="401"/>
      <c r="H202" s="477"/>
      <c r="I202" s="478"/>
      <c r="J202" s="478"/>
      <c r="K202" s="479"/>
      <c r="L202" s="478"/>
      <c r="M202" s="478"/>
      <c r="N202" s="480"/>
      <c r="O202" s="481"/>
      <c r="P202" s="482"/>
      <c r="Q202" s="399"/>
      <c r="R202" s="399"/>
      <c r="S202" s="399"/>
      <c r="T202" s="478"/>
      <c r="U202" s="478"/>
    </row>
    <row r="203" spans="1:21" ht="50" hidden="1" customHeight="1" outlineLevel="1">
      <c r="A203" s="331">
        <v>196</v>
      </c>
      <c r="B203" s="368"/>
      <c r="C203" s="400"/>
      <c r="D203" s="368"/>
      <c r="E203" s="401"/>
      <c r="F203" s="399"/>
      <c r="G203" s="401"/>
      <c r="H203" s="477"/>
      <c r="I203" s="478"/>
      <c r="J203" s="478"/>
      <c r="K203" s="479"/>
      <c r="L203" s="478"/>
      <c r="M203" s="478"/>
      <c r="N203" s="480"/>
      <c r="O203" s="481"/>
      <c r="P203" s="482"/>
      <c r="Q203" s="399"/>
      <c r="R203" s="399"/>
      <c r="S203" s="399"/>
      <c r="T203" s="478"/>
      <c r="U203" s="478"/>
    </row>
    <row r="204" spans="1:21" ht="50" hidden="1" customHeight="1" outlineLevel="1">
      <c r="A204" s="331">
        <v>197</v>
      </c>
      <c r="B204" s="368"/>
      <c r="C204" s="400"/>
      <c r="D204" s="368"/>
      <c r="E204" s="401"/>
      <c r="F204" s="399"/>
      <c r="G204" s="401"/>
      <c r="H204" s="477"/>
      <c r="I204" s="478"/>
      <c r="J204" s="478"/>
      <c r="K204" s="479"/>
      <c r="L204" s="478"/>
      <c r="M204" s="478"/>
      <c r="N204" s="480"/>
      <c r="O204" s="481"/>
      <c r="P204" s="482"/>
      <c r="Q204" s="399"/>
      <c r="R204" s="399"/>
      <c r="S204" s="399"/>
      <c r="T204" s="478"/>
      <c r="U204" s="478"/>
    </row>
    <row r="205" spans="1:21" ht="50" hidden="1" customHeight="1" outlineLevel="1">
      <c r="A205" s="331">
        <v>198</v>
      </c>
      <c r="B205" s="368"/>
      <c r="C205" s="400"/>
      <c r="D205" s="368"/>
      <c r="E205" s="401"/>
      <c r="F205" s="399"/>
      <c r="G205" s="401"/>
      <c r="H205" s="477"/>
      <c r="I205" s="478"/>
      <c r="J205" s="478"/>
      <c r="K205" s="479"/>
      <c r="L205" s="478"/>
      <c r="M205" s="478"/>
      <c r="N205" s="480"/>
      <c r="O205" s="481"/>
      <c r="P205" s="482"/>
      <c r="Q205" s="399"/>
      <c r="R205" s="399"/>
      <c r="S205" s="399"/>
      <c r="T205" s="478"/>
      <c r="U205" s="478"/>
    </row>
    <row r="206" spans="1:21" ht="50" hidden="1" customHeight="1" outlineLevel="1">
      <c r="A206" s="331">
        <v>199</v>
      </c>
      <c r="B206" s="368"/>
      <c r="C206" s="400"/>
      <c r="D206" s="368"/>
      <c r="E206" s="401"/>
      <c r="F206" s="399"/>
      <c r="G206" s="401"/>
      <c r="H206" s="477"/>
      <c r="I206" s="478"/>
      <c r="J206" s="478"/>
      <c r="K206" s="479"/>
      <c r="L206" s="478"/>
      <c r="M206" s="478"/>
      <c r="N206" s="480"/>
      <c r="O206" s="481"/>
      <c r="P206" s="482"/>
      <c r="Q206" s="399"/>
      <c r="R206" s="399"/>
      <c r="S206" s="399"/>
      <c r="T206" s="478"/>
      <c r="U206" s="478"/>
    </row>
    <row r="207" spans="1:21" ht="50" hidden="1" customHeight="1" outlineLevel="1">
      <c r="A207" s="331">
        <v>200</v>
      </c>
      <c r="B207" s="368"/>
      <c r="C207" s="400"/>
      <c r="D207" s="368"/>
      <c r="E207" s="401"/>
      <c r="F207" s="399"/>
      <c r="G207" s="401"/>
      <c r="H207" s="477"/>
      <c r="I207" s="478"/>
      <c r="J207" s="478"/>
      <c r="K207" s="479"/>
      <c r="L207" s="478"/>
      <c r="M207" s="478"/>
      <c r="N207" s="480"/>
      <c r="O207" s="481"/>
      <c r="P207" s="482"/>
      <c r="Q207" s="399"/>
      <c r="R207" s="399"/>
      <c r="S207" s="399"/>
      <c r="T207" s="478"/>
      <c r="U207" s="478"/>
    </row>
    <row r="208" spans="1:21" ht="50" hidden="1" customHeight="1" outlineLevel="1">
      <c r="A208" s="331">
        <v>201</v>
      </c>
      <c r="B208" s="368"/>
      <c r="C208" s="400"/>
      <c r="D208" s="368"/>
      <c r="E208" s="401"/>
      <c r="F208" s="399"/>
      <c r="G208" s="401"/>
      <c r="H208" s="477"/>
      <c r="I208" s="478"/>
      <c r="J208" s="478"/>
      <c r="K208" s="479"/>
      <c r="L208" s="478"/>
      <c r="M208" s="478"/>
      <c r="N208" s="480"/>
      <c r="O208" s="481"/>
      <c r="P208" s="482"/>
      <c r="Q208" s="399"/>
      <c r="R208" s="399"/>
      <c r="S208" s="399"/>
      <c r="T208" s="478"/>
      <c r="U208" s="478"/>
    </row>
    <row r="209" spans="1:21" ht="50" hidden="1" customHeight="1" outlineLevel="1">
      <c r="A209" s="331">
        <v>202</v>
      </c>
      <c r="B209" s="368"/>
      <c r="C209" s="400"/>
      <c r="D209" s="368"/>
      <c r="E209" s="401"/>
      <c r="F209" s="399"/>
      <c r="G209" s="401"/>
      <c r="H209" s="477"/>
      <c r="I209" s="478"/>
      <c r="J209" s="478"/>
      <c r="K209" s="479"/>
      <c r="L209" s="478"/>
      <c r="M209" s="478"/>
      <c r="N209" s="480"/>
      <c r="O209" s="481"/>
      <c r="P209" s="482"/>
      <c r="Q209" s="399"/>
      <c r="R209" s="399"/>
      <c r="S209" s="399"/>
      <c r="T209" s="478"/>
      <c r="U209" s="478"/>
    </row>
    <row r="210" spans="1:21" ht="50" hidden="1" customHeight="1" outlineLevel="1">
      <c r="A210" s="331">
        <v>203</v>
      </c>
      <c r="B210" s="368"/>
      <c r="C210" s="400"/>
      <c r="D210" s="368"/>
      <c r="E210" s="401"/>
      <c r="F210" s="399"/>
      <c r="G210" s="401"/>
      <c r="H210" s="477"/>
      <c r="I210" s="478"/>
      <c r="J210" s="478"/>
      <c r="K210" s="479"/>
      <c r="L210" s="478"/>
      <c r="M210" s="478"/>
      <c r="N210" s="480"/>
      <c r="O210" s="481"/>
      <c r="P210" s="482"/>
      <c r="Q210" s="399"/>
      <c r="R210" s="399"/>
      <c r="S210" s="399"/>
      <c r="T210" s="478"/>
      <c r="U210" s="478"/>
    </row>
    <row r="211" spans="1:21" ht="50" hidden="1" customHeight="1" outlineLevel="1">
      <c r="A211" s="331">
        <v>204</v>
      </c>
      <c r="B211" s="368"/>
      <c r="C211" s="400"/>
      <c r="D211" s="368"/>
      <c r="E211" s="401"/>
      <c r="F211" s="399"/>
      <c r="G211" s="401"/>
      <c r="H211" s="477"/>
      <c r="I211" s="478"/>
      <c r="J211" s="478"/>
      <c r="K211" s="479"/>
      <c r="L211" s="478"/>
      <c r="M211" s="478"/>
      <c r="N211" s="480"/>
      <c r="O211" s="481"/>
      <c r="P211" s="482"/>
      <c r="Q211" s="399"/>
      <c r="R211" s="399"/>
      <c r="S211" s="399"/>
      <c r="T211" s="478"/>
      <c r="U211" s="478"/>
    </row>
    <row r="212" spans="1:21" ht="50" hidden="1" customHeight="1" outlineLevel="1">
      <c r="A212" s="331">
        <v>205</v>
      </c>
      <c r="B212" s="368"/>
      <c r="C212" s="400"/>
      <c r="D212" s="368"/>
      <c r="E212" s="401"/>
      <c r="F212" s="399"/>
      <c r="G212" s="401"/>
      <c r="H212" s="477"/>
      <c r="I212" s="478"/>
      <c r="J212" s="478"/>
      <c r="K212" s="479"/>
      <c r="L212" s="478"/>
      <c r="M212" s="478"/>
      <c r="N212" s="480"/>
      <c r="O212" s="481"/>
      <c r="P212" s="482"/>
      <c r="Q212" s="399"/>
      <c r="R212" s="399"/>
      <c r="S212" s="399"/>
      <c r="T212" s="478"/>
      <c r="U212" s="478"/>
    </row>
    <row r="213" spans="1:21" ht="50" hidden="1" customHeight="1" outlineLevel="1">
      <c r="A213" s="331">
        <v>206</v>
      </c>
      <c r="B213" s="368"/>
      <c r="C213" s="400"/>
      <c r="D213" s="368"/>
      <c r="E213" s="401"/>
      <c r="F213" s="399"/>
      <c r="G213" s="401"/>
      <c r="H213" s="477"/>
      <c r="I213" s="478"/>
      <c r="J213" s="478"/>
      <c r="K213" s="479"/>
      <c r="L213" s="478"/>
      <c r="M213" s="478"/>
      <c r="N213" s="480"/>
      <c r="O213" s="481"/>
      <c r="P213" s="482"/>
      <c r="Q213" s="399"/>
      <c r="R213" s="399"/>
      <c r="S213" s="399"/>
      <c r="T213" s="478"/>
      <c r="U213" s="478"/>
    </row>
    <row r="214" spans="1:21" ht="50" hidden="1" customHeight="1" outlineLevel="1">
      <c r="A214" s="331">
        <v>207</v>
      </c>
      <c r="B214" s="368"/>
      <c r="C214" s="400"/>
      <c r="D214" s="368"/>
      <c r="E214" s="401"/>
      <c r="F214" s="399"/>
      <c r="G214" s="401"/>
      <c r="H214" s="477"/>
      <c r="I214" s="478"/>
      <c r="J214" s="478"/>
      <c r="K214" s="479"/>
      <c r="L214" s="478"/>
      <c r="M214" s="478"/>
      <c r="N214" s="480"/>
      <c r="O214" s="481"/>
      <c r="P214" s="482"/>
      <c r="Q214" s="399"/>
      <c r="R214" s="399"/>
      <c r="S214" s="399"/>
      <c r="T214" s="478"/>
      <c r="U214" s="478"/>
    </row>
    <row r="215" spans="1:21" ht="50" hidden="1" customHeight="1" outlineLevel="1">
      <c r="A215" s="331">
        <v>208</v>
      </c>
      <c r="B215" s="368"/>
      <c r="C215" s="400"/>
      <c r="D215" s="368"/>
      <c r="E215" s="401"/>
      <c r="F215" s="399"/>
      <c r="G215" s="401"/>
      <c r="H215" s="477"/>
      <c r="I215" s="478"/>
      <c r="J215" s="478"/>
      <c r="K215" s="479"/>
      <c r="L215" s="478"/>
      <c r="M215" s="478"/>
      <c r="N215" s="480"/>
      <c r="O215" s="481"/>
      <c r="P215" s="482"/>
      <c r="Q215" s="399"/>
      <c r="R215" s="399"/>
      <c r="S215" s="399"/>
      <c r="T215" s="478"/>
      <c r="U215" s="478"/>
    </row>
    <row r="216" spans="1:21" ht="50" hidden="1" customHeight="1" outlineLevel="1">
      <c r="A216" s="331">
        <v>209</v>
      </c>
      <c r="B216" s="368"/>
      <c r="C216" s="400"/>
      <c r="D216" s="368"/>
      <c r="E216" s="401"/>
      <c r="F216" s="399"/>
      <c r="G216" s="401"/>
      <c r="H216" s="477"/>
      <c r="I216" s="478"/>
      <c r="J216" s="478"/>
      <c r="K216" s="479"/>
      <c r="L216" s="478"/>
      <c r="M216" s="478"/>
      <c r="N216" s="480"/>
      <c r="O216" s="481"/>
      <c r="P216" s="482"/>
      <c r="Q216" s="399"/>
      <c r="R216" s="399"/>
      <c r="S216" s="399"/>
      <c r="T216" s="478"/>
      <c r="U216" s="478"/>
    </row>
    <row r="217" spans="1:21" ht="50" hidden="1" customHeight="1" outlineLevel="1">
      <c r="A217" s="331">
        <v>210</v>
      </c>
      <c r="B217" s="368"/>
      <c r="C217" s="400"/>
      <c r="D217" s="368"/>
      <c r="E217" s="401"/>
      <c r="F217" s="399"/>
      <c r="G217" s="401"/>
      <c r="H217" s="477"/>
      <c r="I217" s="478"/>
      <c r="J217" s="478"/>
      <c r="K217" s="479"/>
      <c r="L217" s="478"/>
      <c r="M217" s="478"/>
      <c r="N217" s="480"/>
      <c r="O217" s="481"/>
      <c r="P217" s="482"/>
      <c r="Q217" s="399"/>
      <c r="R217" s="399"/>
      <c r="S217" s="399"/>
      <c r="T217" s="478"/>
      <c r="U217" s="478"/>
    </row>
    <row r="218" spans="1:21" ht="50" hidden="1" customHeight="1" outlineLevel="1">
      <c r="A218" s="331">
        <v>211</v>
      </c>
      <c r="B218" s="368"/>
      <c r="C218" s="400"/>
      <c r="D218" s="368"/>
      <c r="E218" s="401"/>
      <c r="F218" s="399"/>
      <c r="G218" s="401"/>
      <c r="H218" s="477"/>
      <c r="I218" s="478"/>
      <c r="J218" s="478"/>
      <c r="K218" s="479"/>
      <c r="L218" s="478"/>
      <c r="M218" s="478"/>
      <c r="N218" s="480"/>
      <c r="O218" s="481"/>
      <c r="P218" s="482"/>
      <c r="Q218" s="399"/>
      <c r="R218" s="399"/>
      <c r="S218" s="399"/>
      <c r="T218" s="478"/>
      <c r="U218" s="478"/>
    </row>
    <row r="219" spans="1:21" ht="50" hidden="1" customHeight="1" outlineLevel="1">
      <c r="A219" s="331">
        <v>212</v>
      </c>
      <c r="B219" s="368"/>
      <c r="C219" s="400"/>
      <c r="D219" s="368"/>
      <c r="E219" s="401"/>
      <c r="F219" s="399"/>
      <c r="G219" s="401"/>
      <c r="H219" s="477"/>
      <c r="I219" s="478"/>
      <c r="J219" s="478"/>
      <c r="K219" s="479"/>
      <c r="L219" s="478"/>
      <c r="M219" s="478"/>
      <c r="N219" s="480"/>
      <c r="O219" s="481"/>
      <c r="P219" s="482"/>
      <c r="Q219" s="399"/>
      <c r="R219" s="399"/>
      <c r="S219" s="399"/>
      <c r="T219" s="478"/>
      <c r="U219" s="478"/>
    </row>
    <row r="220" spans="1:21" ht="50" hidden="1" customHeight="1" outlineLevel="1">
      <c r="A220" s="331">
        <v>213</v>
      </c>
      <c r="B220" s="368"/>
      <c r="C220" s="400"/>
      <c r="D220" s="368"/>
      <c r="E220" s="401"/>
      <c r="F220" s="399"/>
      <c r="G220" s="401"/>
      <c r="H220" s="477"/>
      <c r="I220" s="478"/>
      <c r="J220" s="478"/>
      <c r="K220" s="479"/>
      <c r="L220" s="478"/>
      <c r="M220" s="478"/>
      <c r="N220" s="480"/>
      <c r="O220" s="481"/>
      <c r="P220" s="482"/>
      <c r="Q220" s="399"/>
      <c r="R220" s="399"/>
      <c r="S220" s="399"/>
      <c r="T220" s="478"/>
      <c r="U220" s="478"/>
    </row>
    <row r="221" spans="1:21" ht="50" hidden="1" customHeight="1" outlineLevel="1">
      <c r="A221" s="331">
        <v>214</v>
      </c>
      <c r="B221" s="368"/>
      <c r="C221" s="400"/>
      <c r="D221" s="368"/>
      <c r="E221" s="401"/>
      <c r="F221" s="399"/>
      <c r="G221" s="401"/>
      <c r="H221" s="477"/>
      <c r="I221" s="478"/>
      <c r="J221" s="478"/>
      <c r="K221" s="479"/>
      <c r="L221" s="478"/>
      <c r="M221" s="478"/>
      <c r="N221" s="480"/>
      <c r="O221" s="481"/>
      <c r="P221" s="482"/>
      <c r="Q221" s="399"/>
      <c r="R221" s="399"/>
      <c r="S221" s="399"/>
      <c r="T221" s="478"/>
      <c r="U221" s="478"/>
    </row>
    <row r="222" spans="1:21" ht="50" hidden="1" customHeight="1" outlineLevel="1">
      <c r="A222" s="331">
        <v>215</v>
      </c>
      <c r="B222" s="368"/>
      <c r="C222" s="400"/>
      <c r="D222" s="368"/>
      <c r="E222" s="401"/>
      <c r="F222" s="399"/>
      <c r="G222" s="401"/>
      <c r="H222" s="477"/>
      <c r="I222" s="478"/>
      <c r="J222" s="478"/>
      <c r="K222" s="479"/>
      <c r="L222" s="478"/>
      <c r="M222" s="478"/>
      <c r="N222" s="480"/>
      <c r="O222" s="481"/>
      <c r="P222" s="482"/>
      <c r="Q222" s="399"/>
      <c r="R222" s="399"/>
      <c r="S222" s="399"/>
      <c r="T222" s="478"/>
      <c r="U222" s="478"/>
    </row>
    <row r="223" spans="1:21" ht="50" hidden="1" customHeight="1" outlineLevel="1">
      <c r="A223" s="331">
        <v>216</v>
      </c>
      <c r="B223" s="368"/>
      <c r="C223" s="400"/>
      <c r="D223" s="368"/>
      <c r="E223" s="401"/>
      <c r="F223" s="399"/>
      <c r="G223" s="401"/>
      <c r="H223" s="477"/>
      <c r="I223" s="478"/>
      <c r="J223" s="478"/>
      <c r="K223" s="479"/>
      <c r="L223" s="478"/>
      <c r="M223" s="478"/>
      <c r="N223" s="480"/>
      <c r="O223" s="481"/>
      <c r="P223" s="482"/>
      <c r="Q223" s="399"/>
      <c r="R223" s="399"/>
      <c r="S223" s="399"/>
      <c r="T223" s="478"/>
      <c r="U223" s="478"/>
    </row>
    <row r="224" spans="1:21" ht="50" hidden="1" customHeight="1" outlineLevel="1">
      <c r="A224" s="331">
        <v>217</v>
      </c>
      <c r="B224" s="368"/>
      <c r="C224" s="400"/>
      <c r="D224" s="368"/>
      <c r="E224" s="401"/>
      <c r="F224" s="399"/>
      <c r="G224" s="401"/>
      <c r="H224" s="477"/>
      <c r="I224" s="478"/>
      <c r="J224" s="478"/>
      <c r="K224" s="479"/>
      <c r="L224" s="478"/>
      <c r="M224" s="478"/>
      <c r="N224" s="480"/>
      <c r="O224" s="481"/>
      <c r="P224" s="482"/>
      <c r="Q224" s="399"/>
      <c r="R224" s="399"/>
      <c r="S224" s="399"/>
      <c r="T224" s="478"/>
      <c r="U224" s="478"/>
    </row>
    <row r="225" spans="1:21" ht="50" hidden="1" customHeight="1" outlineLevel="1">
      <c r="A225" s="331">
        <v>218</v>
      </c>
      <c r="B225" s="368"/>
      <c r="C225" s="400"/>
      <c r="D225" s="368"/>
      <c r="E225" s="401"/>
      <c r="F225" s="399"/>
      <c r="G225" s="401"/>
      <c r="H225" s="477"/>
      <c r="I225" s="478"/>
      <c r="J225" s="478"/>
      <c r="K225" s="479"/>
      <c r="L225" s="478"/>
      <c r="M225" s="478"/>
      <c r="N225" s="480"/>
      <c r="O225" s="481"/>
      <c r="P225" s="482"/>
      <c r="Q225" s="399"/>
      <c r="R225" s="399"/>
      <c r="S225" s="399"/>
      <c r="T225" s="478"/>
      <c r="U225" s="478"/>
    </row>
    <row r="226" spans="1:21" ht="50" hidden="1" customHeight="1" outlineLevel="1">
      <c r="A226" s="331">
        <v>219</v>
      </c>
      <c r="B226" s="368"/>
      <c r="C226" s="400"/>
      <c r="D226" s="368"/>
      <c r="E226" s="401"/>
      <c r="F226" s="399"/>
      <c r="G226" s="401"/>
      <c r="H226" s="477"/>
      <c r="I226" s="478"/>
      <c r="J226" s="478"/>
      <c r="K226" s="479"/>
      <c r="L226" s="478"/>
      <c r="M226" s="478"/>
      <c r="N226" s="480"/>
      <c r="O226" s="481"/>
      <c r="P226" s="482"/>
      <c r="Q226" s="399"/>
      <c r="R226" s="399"/>
      <c r="S226" s="399"/>
      <c r="T226" s="478"/>
      <c r="U226" s="478"/>
    </row>
    <row r="227" spans="1:21" ht="50" hidden="1" customHeight="1" outlineLevel="1">
      <c r="A227" s="331">
        <v>220</v>
      </c>
      <c r="B227" s="368"/>
      <c r="C227" s="400"/>
      <c r="D227" s="368"/>
      <c r="E227" s="401"/>
      <c r="F227" s="399"/>
      <c r="G227" s="401"/>
      <c r="H227" s="477"/>
      <c r="I227" s="478"/>
      <c r="J227" s="478"/>
      <c r="K227" s="479"/>
      <c r="L227" s="478"/>
      <c r="M227" s="478"/>
      <c r="N227" s="480"/>
      <c r="O227" s="481"/>
      <c r="P227" s="482"/>
      <c r="Q227" s="399"/>
      <c r="R227" s="399"/>
      <c r="S227" s="399"/>
      <c r="T227" s="478"/>
      <c r="U227" s="478"/>
    </row>
    <row r="228" spans="1:21" ht="50" hidden="1" customHeight="1" outlineLevel="1">
      <c r="A228" s="331">
        <v>221</v>
      </c>
      <c r="B228" s="368"/>
      <c r="C228" s="400"/>
      <c r="D228" s="368"/>
      <c r="E228" s="401"/>
      <c r="F228" s="399"/>
      <c r="G228" s="401"/>
      <c r="H228" s="477"/>
      <c r="I228" s="478"/>
      <c r="J228" s="478"/>
      <c r="K228" s="479"/>
      <c r="L228" s="478"/>
      <c r="M228" s="478"/>
      <c r="N228" s="480"/>
      <c r="O228" s="481"/>
      <c r="P228" s="482"/>
      <c r="Q228" s="399"/>
      <c r="R228" s="399"/>
      <c r="S228" s="399"/>
      <c r="T228" s="478"/>
      <c r="U228" s="478"/>
    </row>
    <row r="229" spans="1:21" ht="50" hidden="1" customHeight="1" outlineLevel="1">
      <c r="A229" s="331">
        <v>222</v>
      </c>
      <c r="B229" s="368"/>
      <c r="C229" s="400"/>
      <c r="D229" s="368"/>
      <c r="E229" s="401"/>
      <c r="F229" s="399"/>
      <c r="G229" s="401"/>
      <c r="H229" s="477"/>
      <c r="I229" s="478"/>
      <c r="J229" s="478"/>
      <c r="K229" s="479"/>
      <c r="L229" s="478"/>
      <c r="M229" s="478"/>
      <c r="N229" s="480"/>
      <c r="O229" s="481"/>
      <c r="P229" s="482"/>
      <c r="Q229" s="399"/>
      <c r="R229" s="399"/>
      <c r="S229" s="399"/>
      <c r="T229" s="478"/>
      <c r="U229" s="478"/>
    </row>
    <row r="230" spans="1:21" ht="50" hidden="1" customHeight="1" outlineLevel="1">
      <c r="A230" s="331">
        <v>223</v>
      </c>
      <c r="B230" s="368"/>
      <c r="C230" s="400"/>
      <c r="D230" s="368"/>
      <c r="E230" s="401"/>
      <c r="F230" s="399"/>
      <c r="G230" s="401"/>
      <c r="H230" s="477"/>
      <c r="I230" s="478"/>
      <c r="J230" s="478"/>
      <c r="K230" s="479"/>
      <c r="L230" s="478"/>
      <c r="M230" s="478"/>
      <c r="N230" s="480"/>
      <c r="O230" s="481"/>
      <c r="P230" s="482"/>
      <c r="Q230" s="399"/>
      <c r="R230" s="399"/>
      <c r="S230" s="399"/>
      <c r="T230" s="478"/>
      <c r="U230" s="478"/>
    </row>
    <row r="231" spans="1:21" ht="50" hidden="1" customHeight="1" outlineLevel="1">
      <c r="A231" s="331">
        <v>224</v>
      </c>
      <c r="B231" s="368"/>
      <c r="C231" s="400"/>
      <c r="D231" s="368"/>
      <c r="E231" s="401"/>
      <c r="F231" s="399"/>
      <c r="G231" s="401"/>
      <c r="H231" s="477"/>
      <c r="I231" s="478"/>
      <c r="J231" s="478"/>
      <c r="K231" s="479"/>
      <c r="L231" s="478"/>
      <c r="M231" s="478"/>
      <c r="N231" s="480"/>
      <c r="O231" s="481"/>
      <c r="P231" s="482"/>
      <c r="Q231" s="399"/>
      <c r="R231" s="399"/>
      <c r="S231" s="399"/>
      <c r="T231" s="478"/>
      <c r="U231" s="478"/>
    </row>
    <row r="232" spans="1:21" ht="50" hidden="1" customHeight="1" outlineLevel="1">
      <c r="A232" s="331">
        <v>225</v>
      </c>
      <c r="B232" s="368"/>
      <c r="C232" s="400"/>
      <c r="D232" s="368"/>
      <c r="E232" s="401"/>
      <c r="F232" s="399"/>
      <c r="G232" s="401"/>
      <c r="H232" s="477"/>
      <c r="I232" s="478"/>
      <c r="J232" s="478"/>
      <c r="K232" s="479"/>
      <c r="L232" s="478"/>
      <c r="M232" s="478"/>
      <c r="N232" s="480"/>
      <c r="O232" s="481"/>
      <c r="P232" s="482"/>
      <c r="Q232" s="399"/>
      <c r="R232" s="399"/>
      <c r="S232" s="399"/>
      <c r="T232" s="478"/>
      <c r="U232" s="478"/>
    </row>
    <row r="233" spans="1:21" ht="50" hidden="1" customHeight="1" outlineLevel="1">
      <c r="A233" s="331">
        <v>226</v>
      </c>
      <c r="B233" s="368"/>
      <c r="C233" s="400"/>
      <c r="D233" s="368"/>
      <c r="E233" s="401"/>
      <c r="F233" s="399"/>
      <c r="G233" s="401"/>
      <c r="H233" s="477"/>
      <c r="I233" s="478"/>
      <c r="J233" s="478"/>
      <c r="K233" s="479"/>
      <c r="L233" s="478"/>
      <c r="M233" s="478"/>
      <c r="N233" s="480"/>
      <c r="O233" s="481"/>
      <c r="P233" s="482"/>
      <c r="Q233" s="399"/>
      <c r="R233" s="399"/>
      <c r="S233" s="399"/>
      <c r="T233" s="478"/>
      <c r="U233" s="478"/>
    </row>
    <row r="234" spans="1:21" ht="50" hidden="1" customHeight="1" outlineLevel="1">
      <c r="A234" s="331">
        <v>227</v>
      </c>
      <c r="B234" s="368"/>
      <c r="C234" s="400"/>
      <c r="D234" s="368"/>
      <c r="E234" s="401"/>
      <c r="F234" s="399"/>
      <c r="G234" s="401"/>
      <c r="H234" s="477"/>
      <c r="I234" s="478"/>
      <c r="J234" s="478"/>
      <c r="K234" s="479"/>
      <c r="L234" s="478"/>
      <c r="M234" s="478"/>
      <c r="N234" s="480"/>
      <c r="O234" s="481"/>
      <c r="P234" s="482"/>
      <c r="Q234" s="399"/>
      <c r="R234" s="399"/>
      <c r="S234" s="399"/>
      <c r="T234" s="478"/>
      <c r="U234" s="478"/>
    </row>
    <row r="235" spans="1:21" ht="50" hidden="1" customHeight="1" outlineLevel="1">
      <c r="A235" s="331">
        <v>228</v>
      </c>
      <c r="B235" s="368"/>
      <c r="C235" s="400"/>
      <c r="D235" s="368"/>
      <c r="E235" s="401"/>
      <c r="F235" s="399"/>
      <c r="G235" s="401"/>
      <c r="H235" s="477"/>
      <c r="I235" s="478"/>
      <c r="J235" s="478"/>
      <c r="K235" s="479"/>
      <c r="L235" s="478"/>
      <c r="M235" s="478"/>
      <c r="N235" s="480"/>
      <c r="O235" s="481"/>
      <c r="P235" s="482"/>
      <c r="Q235" s="399"/>
      <c r="R235" s="399"/>
      <c r="S235" s="399"/>
      <c r="T235" s="478"/>
      <c r="U235" s="478"/>
    </row>
    <row r="236" spans="1:21" ht="50" hidden="1" customHeight="1" outlineLevel="1">
      <c r="A236" s="331">
        <v>229</v>
      </c>
      <c r="B236" s="368"/>
      <c r="C236" s="400"/>
      <c r="D236" s="368"/>
      <c r="E236" s="401"/>
      <c r="F236" s="399"/>
      <c r="G236" s="401"/>
      <c r="H236" s="477"/>
      <c r="I236" s="478"/>
      <c r="J236" s="478"/>
      <c r="K236" s="479"/>
      <c r="L236" s="478"/>
      <c r="M236" s="478"/>
      <c r="N236" s="480"/>
      <c r="O236" s="481"/>
      <c r="P236" s="482"/>
      <c r="Q236" s="399"/>
      <c r="R236" s="399"/>
      <c r="S236" s="399"/>
      <c r="T236" s="478"/>
      <c r="U236" s="478"/>
    </row>
    <row r="237" spans="1:21" ht="50" hidden="1" customHeight="1" outlineLevel="1">
      <c r="A237" s="331">
        <v>230</v>
      </c>
      <c r="B237" s="368"/>
      <c r="C237" s="400"/>
      <c r="D237" s="368"/>
      <c r="E237" s="401"/>
      <c r="F237" s="399"/>
      <c r="G237" s="401"/>
      <c r="H237" s="477"/>
      <c r="I237" s="478"/>
      <c r="J237" s="478"/>
      <c r="K237" s="479"/>
      <c r="L237" s="478"/>
      <c r="M237" s="478"/>
      <c r="N237" s="480"/>
      <c r="O237" s="481"/>
      <c r="P237" s="482"/>
      <c r="Q237" s="399"/>
      <c r="R237" s="399"/>
      <c r="S237" s="399"/>
      <c r="T237" s="478"/>
      <c r="U237" s="478"/>
    </row>
    <row r="238" spans="1:21" ht="16.5" customHeight="1" collapsed="1"/>
  </sheetData>
  <sheetProtection algorithmName="SHA-512" hashValue="QR+dDvnVUL/AB4j6X9PvrYau1cUGFzfTqCTs/m/KpmLFrEL3ySBTj6ebltZ58pjBcMPCHt5k9t4/HK3ERKCkNw==" saltValue="TF1o9Hnf6UZSluc3XT+RjQ==" spinCount="100000" sheet="1" formatCells="0" formatRows="0" insertColumns="0" insertRows="0" selectLockedCells="1" autoFilter="0" pivotTables="0"/>
  <mergeCells count="16">
    <mergeCell ref="U6:U7"/>
    <mergeCell ref="H5:M5"/>
    <mergeCell ref="P5:U5"/>
    <mergeCell ref="G5:G7"/>
    <mergeCell ref="A5:A7"/>
    <mergeCell ref="B5:B7"/>
    <mergeCell ref="C5:C7"/>
    <mergeCell ref="D5:D7"/>
    <mergeCell ref="N5:O6"/>
    <mergeCell ref="E5:E7"/>
    <mergeCell ref="F5:F7"/>
    <mergeCell ref="R6:S6"/>
    <mergeCell ref="T6:T7"/>
    <mergeCell ref="P6:P7"/>
    <mergeCell ref="H6:J6"/>
    <mergeCell ref="K6:M6"/>
  </mergeCells>
  <phoneticPr fontId="3"/>
  <conditionalFormatting sqref="B8:B9">
    <cfRule type="containsBlanks" dxfId="254" priority="3">
      <formula>LEN(TRIM(B8))=0</formula>
    </cfRule>
  </conditionalFormatting>
  <conditionalFormatting sqref="C8:C237">
    <cfRule type="expression" dxfId="253" priority="48">
      <formula>AND(B8&lt;&gt;"",C8="")</formula>
    </cfRule>
  </conditionalFormatting>
  <conditionalFormatting sqref="D8:D237">
    <cfRule type="containsBlanks" dxfId="252" priority="54">
      <formula>LEN(TRIM(D8))=0</formula>
    </cfRule>
  </conditionalFormatting>
  <conditionalFormatting sqref="E8:E237">
    <cfRule type="expression" dxfId="251" priority="50">
      <formula>AND(B8&lt;&gt;"", E8="")</formula>
    </cfRule>
  </conditionalFormatting>
  <conditionalFormatting sqref="F8:F237">
    <cfRule type="expression" dxfId="250" priority="36">
      <formula>AND(B8&lt;&gt;"", F8="")</formula>
    </cfRule>
  </conditionalFormatting>
  <conditionalFormatting sqref="G8:G237">
    <cfRule type="expression" dxfId="249" priority="35">
      <formula>AND(B8&lt;&gt;"", G8="")</formula>
    </cfRule>
  </conditionalFormatting>
  <conditionalFormatting sqref="H8:H237">
    <cfRule type="containsBlanks" dxfId="248" priority="38">
      <formula>LEN(TRIM(H8))=0</formula>
    </cfRule>
  </conditionalFormatting>
  <conditionalFormatting sqref="K8:K237">
    <cfRule type="containsBlanks" dxfId="247" priority="58">
      <formula>LEN(TRIM(K8))=0</formula>
    </cfRule>
  </conditionalFormatting>
  <conditionalFormatting sqref="N8:P237">
    <cfRule type="containsBlanks" dxfId="246" priority="55">
      <formula>LEN(TRIM(N8))=0</formula>
    </cfRule>
  </conditionalFormatting>
  <conditionalFormatting sqref="Q8:Q237">
    <cfRule type="expression" dxfId="245" priority="43">
      <formula>AND(P8="電気ヒートポンプ給湯機", Q8="")</formula>
    </cfRule>
    <cfRule type="expression" dxfId="244" priority="44">
      <formula>P8="燃料電池"</formula>
    </cfRule>
    <cfRule type="expression" dxfId="243" priority="45">
      <formula>P8="電気ヒートポンプ・ガス瞬間式併用型給湯機（ハイブリッド給湯機）"</formula>
    </cfRule>
    <cfRule type="expression" dxfId="242" priority="47">
      <formula>P8="ガス潜熱回収型給湯機"</formula>
    </cfRule>
  </conditionalFormatting>
  <conditionalFormatting sqref="R8:R237">
    <cfRule type="expression" dxfId="241" priority="39">
      <formula>AND(P8="ガス潜熱回収型給湯機", R8="", S8="")</formula>
    </cfRule>
    <cfRule type="expression" dxfId="240" priority="40">
      <formula>P8="燃料電池"</formula>
    </cfRule>
    <cfRule type="expression" dxfId="239" priority="41">
      <formula>P8="電気ヒートポンプ・ガス瞬間式併用型給湯機（ハイブリッド給湯機）"</formula>
    </cfRule>
    <cfRule type="expression" dxfId="238" priority="42">
      <formula>P8="電気ヒートポンプ給湯機"</formula>
    </cfRule>
  </conditionalFormatting>
  <conditionalFormatting sqref="S8:S237">
    <cfRule type="expression" dxfId="237" priority="27">
      <formula>AND(P8="ガス潜熱回収型給湯機", R8="", S8="")</formula>
    </cfRule>
    <cfRule type="expression" dxfId="236" priority="28">
      <formula>P8="燃料電池"</formula>
    </cfRule>
    <cfRule type="expression" dxfId="235" priority="29">
      <formula>P8="電気ヒートポンプ・ガス瞬間式併用型給湯機（ハイブリッド給湯機）"</formula>
    </cfRule>
    <cfRule type="expression" dxfId="234" priority="30">
      <formula>P8="電気ヒートポンプ給湯機"</formula>
    </cfRule>
  </conditionalFormatting>
  <dataValidations count="7">
    <dataValidation type="list" imeMode="hiragana" allowBlank="1" showInputMessage="1" showErrorMessage="1" sqref="D8:D237" xr:uid="{830D814C-FEA1-43CE-B2CB-CB8B7A371646}">
      <formula1>"分譲,賃貸,社宅等,その他"</formula1>
    </dataValidation>
    <dataValidation imeMode="off" allowBlank="1" showInputMessage="1" showErrorMessage="1" sqref="E8:E237 G8:G237 B8:C237" xr:uid="{048736A5-2E96-4ED3-BF79-5D277A278A11}"/>
    <dataValidation type="list" allowBlank="1" showInputMessage="1" sqref="K8:K237 H8:H237" xr:uid="{602F9204-9F04-4A91-9F8C-44100D599D88}">
      <formula1>"―,い,ろ,は"</formula1>
    </dataValidation>
    <dataValidation type="list" allowBlank="1" showInputMessage="1" showErrorMessage="1" sqref="N8:N237" xr:uid="{B878A14D-CC5A-4DB7-AC45-8FA233127CCA}">
      <formula1>"主たる居室のみ,その他居室のみ,全ての居室"</formula1>
    </dataValidation>
    <dataValidation type="list" allowBlank="1" showInputMessage="1" showErrorMessage="1" sqref="O8:O237" xr:uid="{C465A2A4-0328-44D7-9C0B-F5CE78A92696}">
      <formula1>"ヒートポンプ式セントラル空調システム,温水式床暖房,パネルラジエーター,ファンコンベクター"</formula1>
    </dataValidation>
    <dataValidation type="list" allowBlank="1" showInputMessage="1" showErrorMessage="1" sqref="P8:P237" xr:uid="{D634278B-5BAF-4726-8203-612063444DDA}">
      <formula1>"電気ヒートポンプ給湯機,ガス潜熱回収型給湯機,電気ヒートポンプ・ガス瞬間式併用型給湯機（ハイブリッド給湯機）,燃料電池"</formula1>
    </dataValidation>
    <dataValidation type="list" imeMode="hiragana" allowBlank="1" showInputMessage="1" showErrorMessage="1" sqref="F238:U1048576" xr:uid="{62A31135-D97D-4B92-985E-B70D1C91DD3E}">
      <formula1>"分譲,賃貸,その他"</formula1>
    </dataValidation>
  </dataValidations>
  <printOptions horizontalCentered="1"/>
  <pageMargins left="0.51181102362204722" right="0.47244094488188981" top="0.70866141732283472" bottom="0.19685039370078741" header="0.19685039370078741" footer="0.19685039370078741"/>
  <pageSetup paperSize="8" scale="79" fitToHeight="0" orientation="landscape" r:id="rId1"/>
  <headerFooter scaleWithDoc="0">
    <oddFooter>&amp;R&amp;"Meiryo UI,標準"&amp;10&amp;K01+012R８ZEH-M_交付申請_ver.1.0</oddFooter>
  </headerFooter>
  <rowBreaks count="5" manualBreakCount="5">
    <brk id="42" max="25" man="1"/>
    <brk id="82" max="25" man="1"/>
    <brk id="122" max="25" man="1"/>
    <brk id="162" max="25" man="1"/>
    <brk id="202" max="25" man="1"/>
  </rowBreaks>
  <extLst>
    <ext xmlns:x14="http://schemas.microsoft.com/office/spreadsheetml/2009/9/main" uri="{CCE6A557-97BC-4b89-ADB6-D9C93CAAB3DF}">
      <x14:dataValidations xmlns:xm="http://schemas.microsoft.com/office/excel/2006/main" count="1">
        <x14:dataValidation type="custom" imeMode="off" allowBlank="1" showInputMessage="1" showErrorMessage="1" error="1・2地域は0.40以下、3地域は0.50以下、4~7地域は0.60以下の数値を入力してください" xr:uid="{06ED4233-FA24-4253-82FA-F56FE564D6E4}">
          <x14:formula1>
            <xm:f>IF(OR(全体概要!$H$12=1,全体概要!$H$12=2),F8&lt;=0.4,IF(全体概要!$H$12=3,F8&lt;=0.5,IF(AND(全体概要!$H$12&gt;=4,全体概要!$H$12&lt;=7),F8&lt;=0.6,F8&gt;=0)))</xm:f>
          </x14:formula1>
          <xm:sqref>F8:F237 Q8:S237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2C443-01D4-41A6-AFB1-10E9C6E68B44}">
  <sheetPr>
    <pageSetUpPr fitToPage="1"/>
  </sheetPr>
  <dimension ref="A1:BJ38"/>
  <sheetViews>
    <sheetView showGridLines="0" view="pageBreakPreview" zoomScaleNormal="90" zoomScaleSheetLayoutView="100" workbookViewId="0">
      <selection activeCell="F5" sqref="F5:L5"/>
    </sheetView>
  </sheetViews>
  <sheetFormatPr defaultColWidth="2.83203125" defaultRowHeight="16.5" customHeight="1"/>
  <cols>
    <col min="1" max="3" width="2.83203125" style="3"/>
    <col min="4" max="5" width="2.83203125" style="3" customWidth="1"/>
    <col min="6" max="6" width="2.83203125" style="3"/>
    <col min="7" max="7" width="5.08203125" style="3" customWidth="1"/>
    <col min="8" max="9" width="2.83203125" style="3"/>
    <col min="10" max="10" width="2.83203125" style="3" customWidth="1"/>
    <col min="11" max="11" width="6.08203125" style="3" customWidth="1"/>
    <col min="12" max="25" width="2.83203125" style="3"/>
    <col min="26" max="26" width="2.83203125" style="158"/>
    <col min="27" max="16384" width="2.83203125" style="3"/>
  </cols>
  <sheetData>
    <row r="1" spans="1:62" s="17" customFormat="1" ht="21" customHeight="1">
      <c r="A1" s="279" t="s">
        <v>276</v>
      </c>
      <c r="B1" s="16"/>
      <c r="C1" s="16"/>
      <c r="D1" s="16"/>
      <c r="E1" s="16"/>
      <c r="F1" s="16"/>
      <c r="AD1" s="18"/>
    </row>
    <row r="2" spans="1:62" s="20" customFormat="1" ht="21" customHeight="1">
      <c r="A2" s="2" t="s">
        <v>621</v>
      </c>
      <c r="B2" s="19"/>
      <c r="C2" s="19"/>
      <c r="D2" s="19"/>
      <c r="E2" s="19"/>
      <c r="F2" s="19"/>
      <c r="AD2" s="421"/>
    </row>
    <row r="3" spans="1:62" ht="26.5" customHeight="1">
      <c r="A3" s="166" t="s">
        <v>242</v>
      </c>
      <c r="B3" s="13"/>
      <c r="C3" s="13"/>
      <c r="D3" s="13"/>
      <c r="E3" s="13"/>
      <c r="F3" s="13"/>
      <c r="G3" s="13"/>
      <c r="H3" s="13"/>
      <c r="I3" s="13"/>
      <c r="J3" s="13"/>
      <c r="K3" s="13"/>
      <c r="L3" s="13"/>
      <c r="M3" s="13"/>
      <c r="N3" s="13"/>
      <c r="O3" s="13"/>
      <c r="AE3" s="13"/>
      <c r="AF3" s="13"/>
      <c r="AG3" s="13"/>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281"/>
      <c r="BF3" s="281"/>
      <c r="BG3" s="281"/>
      <c r="BH3" s="281"/>
      <c r="BI3" s="281"/>
      <c r="BJ3" s="281"/>
    </row>
    <row r="4" spans="1:62" ht="26.5" customHeight="1">
      <c r="A4" s="4" t="s">
        <v>619</v>
      </c>
      <c r="B4" s="159"/>
      <c r="C4" s="159"/>
      <c r="D4" s="159"/>
      <c r="E4" s="159"/>
      <c r="F4" s="160"/>
      <c r="G4" s="160"/>
      <c r="H4" s="160"/>
      <c r="I4" s="160"/>
      <c r="J4" s="160"/>
      <c r="K4" s="160"/>
      <c r="L4" s="160"/>
      <c r="M4" s="160"/>
      <c r="N4" s="160"/>
      <c r="O4" s="160"/>
      <c r="P4" s="160"/>
      <c r="Q4" s="160"/>
      <c r="R4" s="160"/>
      <c r="S4" s="160"/>
      <c r="T4" s="160"/>
      <c r="U4" s="160"/>
      <c r="V4" s="160"/>
      <c r="W4" s="160"/>
      <c r="X4" s="160"/>
      <c r="Y4" s="160"/>
      <c r="Z4" s="160"/>
      <c r="AA4" s="160"/>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281"/>
      <c r="BG4" s="281"/>
      <c r="BH4" s="281"/>
      <c r="BI4" s="281"/>
      <c r="BJ4" s="281"/>
    </row>
    <row r="5" spans="1:62" ht="26.25" customHeight="1">
      <c r="A5" s="948" t="s">
        <v>55</v>
      </c>
      <c r="B5" s="949"/>
      <c r="C5" s="936" t="s">
        <v>53</v>
      </c>
      <c r="D5" s="937"/>
      <c r="E5" s="938"/>
      <c r="F5" s="954"/>
      <c r="G5" s="955"/>
      <c r="H5" s="955"/>
      <c r="I5" s="955"/>
      <c r="J5" s="955"/>
      <c r="K5" s="955"/>
      <c r="L5" s="956"/>
      <c r="M5" s="957" t="s">
        <v>237</v>
      </c>
      <c r="N5" s="958"/>
      <c r="O5" s="959"/>
      <c r="P5" s="954"/>
      <c r="Q5" s="955"/>
      <c r="R5" s="955"/>
      <c r="S5" s="955"/>
      <c r="T5" s="955"/>
      <c r="U5" s="955"/>
      <c r="V5" s="955"/>
      <c r="W5" s="956"/>
      <c r="X5" s="957" t="s">
        <v>240</v>
      </c>
      <c r="Y5" s="958"/>
      <c r="Z5" s="959"/>
      <c r="AA5" s="954"/>
      <c r="AB5" s="955"/>
      <c r="AC5" s="955"/>
      <c r="AD5" s="955"/>
      <c r="AE5" s="955"/>
      <c r="AF5" s="955"/>
      <c r="AG5" s="956"/>
      <c r="AH5" s="288" t="s">
        <v>328</v>
      </c>
      <c r="AI5" s="281"/>
      <c r="AJ5" s="281"/>
      <c r="AK5" s="281"/>
      <c r="AL5" s="281"/>
      <c r="AM5" s="281"/>
      <c r="AN5" s="281"/>
      <c r="AO5" s="281"/>
      <c r="AP5" s="281"/>
      <c r="AQ5" s="281"/>
      <c r="AR5" s="281"/>
      <c r="AS5" s="281"/>
      <c r="AT5" s="281"/>
      <c r="AU5" s="281"/>
      <c r="AV5" s="281"/>
      <c r="AW5" s="281"/>
      <c r="AX5" s="281"/>
      <c r="AY5" s="281"/>
      <c r="AZ5" s="281"/>
      <c r="BA5" s="281"/>
      <c r="BB5" s="281"/>
      <c r="BC5" s="281"/>
      <c r="BD5" s="281"/>
      <c r="BE5" s="281"/>
      <c r="BF5" s="281"/>
      <c r="BG5" s="281"/>
      <c r="BH5" s="281"/>
      <c r="BI5" s="281"/>
      <c r="BJ5" s="281"/>
    </row>
    <row r="6" spans="1:62" ht="22.5" customHeight="1">
      <c r="A6" s="950"/>
      <c r="B6" s="951"/>
      <c r="C6" s="960" t="s">
        <v>54</v>
      </c>
      <c r="D6" s="961"/>
      <c r="E6" s="962"/>
      <c r="F6" s="291" t="s">
        <v>0</v>
      </c>
      <c r="G6" s="966"/>
      <c r="H6" s="967"/>
      <c r="I6" s="292" t="s">
        <v>238</v>
      </c>
      <c r="J6" s="968"/>
      <c r="K6" s="969"/>
      <c r="L6" s="970"/>
      <c r="M6" s="971"/>
      <c r="N6" s="971"/>
      <c r="O6" s="972"/>
      <c r="P6" s="972"/>
      <c r="Q6" s="972"/>
      <c r="R6" s="972"/>
      <c r="S6" s="972"/>
      <c r="T6" s="971"/>
      <c r="U6" s="971"/>
      <c r="V6" s="971"/>
      <c r="W6" s="973"/>
      <c r="X6" s="973"/>
      <c r="Y6" s="973"/>
      <c r="Z6" s="973"/>
      <c r="AA6" s="973"/>
      <c r="AB6" s="973"/>
      <c r="AC6" s="973"/>
      <c r="AD6" s="973"/>
      <c r="AE6" s="973"/>
      <c r="AF6" s="973"/>
      <c r="AG6" s="974"/>
      <c r="AH6" s="289"/>
      <c r="AI6" s="281"/>
      <c r="AJ6" s="281"/>
      <c r="AK6" s="281"/>
      <c r="AL6" s="281"/>
      <c r="AM6" s="281"/>
      <c r="AN6" s="281"/>
      <c r="AO6" s="281"/>
      <c r="AP6" s="281"/>
      <c r="AQ6" s="281"/>
      <c r="AR6" s="281"/>
      <c r="AS6" s="281"/>
      <c r="AT6" s="281"/>
      <c r="AU6" s="281"/>
      <c r="AV6" s="281"/>
      <c r="AW6" s="281"/>
      <c r="AX6" s="281"/>
      <c r="AY6" s="281"/>
      <c r="AZ6" s="281"/>
      <c r="BA6" s="281"/>
      <c r="BB6" s="281"/>
      <c r="BC6" s="281"/>
      <c r="BD6" s="281"/>
      <c r="BE6" s="281"/>
      <c r="BF6" s="281"/>
      <c r="BG6" s="281"/>
      <c r="BH6" s="281"/>
      <c r="BI6" s="281"/>
      <c r="BJ6" s="281"/>
    </row>
    <row r="7" spans="1:62" ht="26.25" customHeight="1">
      <c r="A7" s="952"/>
      <c r="B7" s="953"/>
      <c r="C7" s="963"/>
      <c r="D7" s="964"/>
      <c r="E7" s="965"/>
      <c r="F7" s="954"/>
      <c r="G7" s="955"/>
      <c r="H7" s="955"/>
      <c r="I7" s="955"/>
      <c r="J7" s="955"/>
      <c r="K7" s="955"/>
      <c r="L7" s="955"/>
      <c r="M7" s="955"/>
      <c r="N7" s="955"/>
      <c r="O7" s="955"/>
      <c r="P7" s="955"/>
      <c r="Q7" s="955"/>
      <c r="R7" s="955"/>
      <c r="S7" s="955"/>
      <c r="T7" s="955"/>
      <c r="U7" s="955"/>
      <c r="V7" s="955"/>
      <c r="W7" s="955"/>
      <c r="X7" s="955"/>
      <c r="Y7" s="955"/>
      <c r="Z7" s="955"/>
      <c r="AA7" s="955"/>
      <c r="AB7" s="955"/>
      <c r="AC7" s="955"/>
      <c r="AD7" s="955"/>
      <c r="AE7" s="955"/>
      <c r="AF7" s="955"/>
      <c r="AG7" s="956"/>
      <c r="AH7" s="289"/>
      <c r="AI7" s="281"/>
      <c r="AJ7" s="281"/>
      <c r="AK7" s="281"/>
      <c r="AL7" s="281"/>
      <c r="AM7" s="281"/>
      <c r="AN7" s="281"/>
      <c r="AO7" s="281"/>
      <c r="AP7" s="281"/>
      <c r="AQ7" s="281"/>
      <c r="AR7" s="281"/>
      <c r="AS7" s="281"/>
      <c r="AT7" s="281"/>
      <c r="AU7" s="281"/>
      <c r="AV7" s="281"/>
      <c r="AW7" s="281"/>
      <c r="AX7" s="281"/>
      <c r="AY7" s="281"/>
      <c r="AZ7" s="281"/>
      <c r="BA7" s="281"/>
      <c r="BB7" s="281"/>
      <c r="BC7" s="281"/>
      <c r="BD7" s="281"/>
      <c r="BE7" s="281"/>
      <c r="BF7" s="281"/>
      <c r="BG7" s="281"/>
      <c r="BH7" s="281"/>
      <c r="BI7" s="281"/>
      <c r="BJ7" s="281"/>
    </row>
    <row r="8" spans="1:62" ht="26.5" customHeight="1">
      <c r="A8" s="167" t="s">
        <v>239</v>
      </c>
      <c r="B8" s="162"/>
      <c r="C8" s="162"/>
      <c r="D8" s="162"/>
      <c r="E8" s="162"/>
      <c r="F8" s="193"/>
      <c r="G8" s="162"/>
      <c r="H8" s="162"/>
      <c r="I8" s="162"/>
      <c r="J8" s="162"/>
      <c r="K8" s="162"/>
      <c r="L8" s="162"/>
      <c r="M8" s="162"/>
      <c r="N8" s="162"/>
      <c r="O8" s="161"/>
      <c r="P8" s="161"/>
      <c r="Q8" s="161"/>
      <c r="R8" s="161"/>
      <c r="S8" s="161"/>
      <c r="T8" s="161"/>
      <c r="U8" s="161"/>
      <c r="V8" s="161"/>
      <c r="W8" s="161"/>
      <c r="X8" s="161"/>
      <c r="Y8" s="161"/>
      <c r="Z8" s="161"/>
      <c r="AA8" s="161"/>
      <c r="AH8" s="289"/>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1"/>
      <c r="BG8" s="281"/>
      <c r="BH8" s="281"/>
      <c r="BI8" s="281"/>
      <c r="BJ8" s="281"/>
    </row>
    <row r="9" spans="1:62" ht="26.25" customHeight="1">
      <c r="A9" s="981" t="s">
        <v>1</v>
      </c>
      <c r="B9" s="917"/>
      <c r="C9" s="917"/>
      <c r="D9" s="917"/>
      <c r="E9" s="918"/>
      <c r="F9" s="919"/>
      <c r="G9" s="920"/>
      <c r="H9" s="920"/>
      <c r="I9" s="920"/>
      <c r="J9" s="920"/>
      <c r="K9" s="920"/>
      <c r="L9" s="921"/>
      <c r="M9" s="975" t="s">
        <v>630</v>
      </c>
      <c r="N9" s="976"/>
      <c r="O9" s="976"/>
      <c r="P9" s="976"/>
      <c r="Q9" s="976"/>
      <c r="R9" s="976"/>
      <c r="S9" s="976"/>
      <c r="T9" s="976"/>
      <c r="U9" s="976"/>
      <c r="V9" s="976"/>
      <c r="W9" s="976"/>
      <c r="X9" s="976"/>
      <c r="Y9" s="976"/>
      <c r="Z9" s="976"/>
      <c r="AA9" s="976"/>
      <c r="AB9" s="976"/>
      <c r="AC9" s="976"/>
      <c r="AD9" s="976"/>
      <c r="AE9" s="976"/>
      <c r="AF9" s="976"/>
      <c r="AG9" s="976"/>
      <c r="AH9" s="288"/>
      <c r="AI9" s="281"/>
      <c r="AJ9" s="281"/>
      <c r="AK9" s="281"/>
      <c r="AL9" s="281"/>
      <c r="AM9" s="281"/>
      <c r="AN9" s="281"/>
      <c r="AO9" s="281"/>
      <c r="AP9" s="281"/>
      <c r="AQ9" s="281"/>
      <c r="AR9" s="281"/>
      <c r="AS9" s="281"/>
      <c r="AT9" s="281"/>
      <c r="AU9" s="281"/>
      <c r="AV9" s="281"/>
      <c r="AW9" s="281"/>
      <c r="AX9" s="281"/>
      <c r="AY9" s="281"/>
      <c r="AZ9" s="281"/>
      <c r="BA9" s="281"/>
      <c r="BB9" s="281"/>
      <c r="BC9" s="281"/>
      <c r="BD9" s="281"/>
      <c r="BE9" s="281"/>
      <c r="BF9" s="281"/>
      <c r="BG9" s="281"/>
      <c r="BH9" s="281"/>
      <c r="BI9" s="281"/>
      <c r="BJ9" s="281"/>
    </row>
    <row r="10" spans="1:62" ht="26.25" customHeight="1">
      <c r="A10" s="981" t="s">
        <v>89</v>
      </c>
      <c r="B10" s="917"/>
      <c r="C10" s="917"/>
      <c r="D10" s="917"/>
      <c r="E10" s="918"/>
      <c r="F10" s="982"/>
      <c r="G10" s="983"/>
      <c r="H10" s="983"/>
      <c r="I10" s="983"/>
      <c r="J10" s="983"/>
      <c r="K10" s="983"/>
      <c r="L10" s="983"/>
      <c r="M10" s="983"/>
      <c r="N10" s="983"/>
      <c r="O10" s="983"/>
      <c r="P10" s="983"/>
      <c r="Q10" s="983"/>
      <c r="R10" s="983"/>
      <c r="S10" s="983"/>
      <c r="T10" s="983"/>
      <c r="U10" s="983"/>
      <c r="V10" s="983"/>
      <c r="W10" s="983"/>
      <c r="X10" s="983"/>
      <c r="Y10" s="983"/>
      <c r="Z10" s="983"/>
      <c r="AA10" s="983"/>
      <c r="AB10" s="983"/>
      <c r="AC10" s="983"/>
      <c r="AD10" s="983"/>
      <c r="AE10" s="983"/>
      <c r="AF10" s="983"/>
      <c r="AG10" s="984"/>
      <c r="AH10" s="288"/>
      <c r="AI10" s="281"/>
      <c r="AJ10" s="281"/>
      <c r="AK10" s="281"/>
      <c r="AL10" s="281"/>
      <c r="AM10" s="281"/>
      <c r="AN10" s="281"/>
      <c r="AO10" s="281"/>
      <c r="AP10" s="281"/>
      <c r="AQ10" s="281"/>
      <c r="AR10" s="281"/>
      <c r="AS10" s="281"/>
      <c r="AT10" s="281"/>
      <c r="AU10" s="281"/>
      <c r="AV10" s="281"/>
      <c r="AW10" s="281"/>
      <c r="AX10" s="281"/>
      <c r="AY10" s="281"/>
      <c r="AZ10" s="281"/>
      <c r="BA10" s="281"/>
      <c r="BB10" s="281"/>
      <c r="BC10" s="281"/>
      <c r="BD10" s="281"/>
      <c r="BE10" s="281"/>
      <c r="BF10" s="281"/>
      <c r="BG10" s="281"/>
      <c r="BH10" s="281"/>
      <c r="BI10" s="281"/>
      <c r="BJ10" s="281"/>
    </row>
    <row r="11" spans="1:62" ht="26.25" customHeight="1">
      <c r="A11" s="981" t="s">
        <v>89</v>
      </c>
      <c r="B11" s="917"/>
      <c r="C11" s="917"/>
      <c r="D11" s="917"/>
      <c r="E11" s="918"/>
      <c r="F11" s="982"/>
      <c r="G11" s="983"/>
      <c r="H11" s="983"/>
      <c r="I11" s="983"/>
      <c r="J11" s="983"/>
      <c r="K11" s="983"/>
      <c r="L11" s="983"/>
      <c r="M11" s="983"/>
      <c r="N11" s="983"/>
      <c r="O11" s="983"/>
      <c r="P11" s="983"/>
      <c r="Q11" s="983"/>
      <c r="R11" s="983"/>
      <c r="S11" s="983"/>
      <c r="T11" s="983"/>
      <c r="U11" s="983"/>
      <c r="V11" s="983"/>
      <c r="W11" s="983"/>
      <c r="X11" s="983"/>
      <c r="Y11" s="983"/>
      <c r="Z11" s="983"/>
      <c r="AA11" s="983"/>
      <c r="AB11" s="983"/>
      <c r="AC11" s="983"/>
      <c r="AD11" s="983"/>
      <c r="AE11" s="983"/>
      <c r="AF11" s="983"/>
      <c r="AG11" s="984"/>
      <c r="AH11" s="289"/>
      <c r="AI11" s="281"/>
      <c r="AJ11" s="281"/>
      <c r="AK11" s="281"/>
      <c r="AL11" s="281"/>
      <c r="AM11" s="281"/>
      <c r="AN11" s="281"/>
      <c r="AO11" s="281"/>
      <c r="AP11" s="281"/>
      <c r="AQ11" s="281"/>
      <c r="AR11" s="281"/>
      <c r="AS11" s="281"/>
      <c r="AT11" s="281"/>
      <c r="AU11" s="281"/>
      <c r="AV11" s="281"/>
      <c r="AW11" s="281"/>
      <c r="AX11" s="281"/>
      <c r="AY11" s="281"/>
      <c r="AZ11" s="281"/>
      <c r="BA11" s="281"/>
      <c r="BB11" s="281"/>
      <c r="BC11" s="281"/>
      <c r="BD11" s="281"/>
      <c r="BE11" s="281"/>
      <c r="BF11" s="281"/>
      <c r="BG11" s="281"/>
      <c r="BH11" s="281"/>
      <c r="BI11" s="281"/>
      <c r="BJ11" s="281"/>
    </row>
    <row r="12" spans="1:62" ht="26.25" customHeight="1">
      <c r="A12" s="981" t="s">
        <v>89</v>
      </c>
      <c r="B12" s="917"/>
      <c r="C12" s="917"/>
      <c r="D12" s="917"/>
      <c r="E12" s="918"/>
      <c r="F12" s="982"/>
      <c r="G12" s="983"/>
      <c r="H12" s="983"/>
      <c r="I12" s="983"/>
      <c r="J12" s="983"/>
      <c r="K12" s="983"/>
      <c r="L12" s="983"/>
      <c r="M12" s="983"/>
      <c r="N12" s="983"/>
      <c r="O12" s="983"/>
      <c r="P12" s="983"/>
      <c r="Q12" s="983"/>
      <c r="R12" s="983"/>
      <c r="S12" s="983"/>
      <c r="T12" s="983"/>
      <c r="U12" s="983"/>
      <c r="V12" s="983"/>
      <c r="W12" s="983"/>
      <c r="X12" s="983"/>
      <c r="Y12" s="983"/>
      <c r="Z12" s="983"/>
      <c r="AA12" s="983"/>
      <c r="AB12" s="983"/>
      <c r="AC12" s="983"/>
      <c r="AD12" s="983"/>
      <c r="AE12" s="983"/>
      <c r="AF12" s="983"/>
      <c r="AG12" s="984"/>
      <c r="AH12" s="289"/>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row>
    <row r="13" spans="1:62" ht="26" customHeight="1">
      <c r="A13" s="167" t="s">
        <v>243</v>
      </c>
      <c r="B13" s="293"/>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0"/>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row>
    <row r="14" spans="1:62" ht="33.75" customHeight="1">
      <c r="A14" s="977" t="s">
        <v>223</v>
      </c>
      <c r="B14" s="977"/>
      <c r="C14" s="977"/>
      <c r="D14" s="977"/>
      <c r="E14" s="977"/>
      <c r="F14" s="977"/>
      <c r="G14" s="979"/>
      <c r="H14" s="980"/>
      <c r="I14" s="980"/>
      <c r="J14" s="980"/>
      <c r="K14" s="980"/>
      <c r="L14" s="980"/>
      <c r="M14" s="980"/>
      <c r="N14" s="980"/>
      <c r="O14" s="195" t="s">
        <v>9</v>
      </c>
      <c r="P14" s="366" t="s">
        <v>483</v>
      </c>
      <c r="S14" s="293"/>
      <c r="T14" s="293"/>
      <c r="U14" s="293"/>
      <c r="V14" s="293"/>
      <c r="W14" s="293"/>
      <c r="X14" s="293"/>
      <c r="Y14" s="293"/>
      <c r="Z14" s="293"/>
      <c r="AA14" s="293"/>
      <c r="AB14" s="293"/>
      <c r="AC14" s="293"/>
      <c r="AD14" s="293"/>
      <c r="AE14" s="293"/>
      <c r="AF14" s="293"/>
      <c r="AG14" s="293"/>
      <c r="AH14" s="288"/>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row>
    <row r="15" spans="1:62" ht="33" customHeight="1">
      <c r="A15" s="978" t="s">
        <v>137</v>
      </c>
      <c r="B15" s="978"/>
      <c r="C15" s="978"/>
      <c r="D15" s="978"/>
      <c r="E15" s="978"/>
      <c r="F15" s="978"/>
      <c r="G15" s="979"/>
      <c r="H15" s="980"/>
      <c r="I15" s="980"/>
      <c r="J15" s="980"/>
      <c r="K15" s="980"/>
      <c r="L15" s="980"/>
      <c r="M15" s="980"/>
      <c r="N15" s="980"/>
      <c r="O15" s="195" t="s">
        <v>9</v>
      </c>
      <c r="P15" s="366" t="s">
        <v>484</v>
      </c>
      <c r="S15" s="293"/>
      <c r="T15" s="293"/>
      <c r="U15" s="293"/>
      <c r="V15" s="293"/>
      <c r="W15" s="293"/>
      <c r="X15" s="293"/>
      <c r="Y15" s="293"/>
      <c r="Z15" s="293"/>
      <c r="AA15" s="293"/>
      <c r="AB15" s="293"/>
      <c r="AC15" s="293"/>
      <c r="AD15" s="293"/>
      <c r="AE15" s="293"/>
      <c r="AF15" s="293"/>
      <c r="AG15" s="293"/>
      <c r="AH15" s="288"/>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row>
    <row r="16" spans="1:62" ht="39" customHeight="1">
      <c r="A16" s="977" t="s">
        <v>224</v>
      </c>
      <c r="B16" s="977"/>
      <c r="C16" s="977"/>
      <c r="D16" s="977"/>
      <c r="E16" s="977"/>
      <c r="F16" s="977"/>
      <c r="G16" s="979"/>
      <c r="H16" s="980"/>
      <c r="I16" s="980"/>
      <c r="J16" s="980"/>
      <c r="K16" s="980"/>
      <c r="L16" s="980"/>
      <c r="M16" s="980"/>
      <c r="N16" s="980"/>
      <c r="O16" s="195" t="s">
        <v>9</v>
      </c>
      <c r="P16" s="985" t="s">
        <v>485</v>
      </c>
      <c r="Q16" s="986"/>
      <c r="R16" s="986"/>
      <c r="S16" s="986"/>
      <c r="T16" s="986"/>
      <c r="U16" s="986"/>
      <c r="V16" s="986"/>
      <c r="W16" s="986"/>
      <c r="X16" s="986"/>
      <c r="Y16" s="986"/>
      <c r="Z16" s="986"/>
      <c r="AA16" s="986"/>
      <c r="AB16" s="986"/>
      <c r="AC16" s="986"/>
      <c r="AD16" s="986"/>
      <c r="AE16" s="986"/>
      <c r="AF16" s="986"/>
      <c r="AG16" s="986"/>
      <c r="AH16" s="288"/>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row>
    <row r="17" spans="1:62" ht="26.25" customHeight="1">
      <c r="A17" s="167" t="s">
        <v>350</v>
      </c>
      <c r="B17" s="293"/>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0"/>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c r="BH17" s="281"/>
      <c r="BI17" s="281"/>
      <c r="BJ17" s="281"/>
    </row>
    <row r="18" spans="1:62" ht="33" customHeight="1">
      <c r="A18" s="916" t="s">
        <v>351</v>
      </c>
      <c r="B18" s="917"/>
      <c r="C18" s="917"/>
      <c r="D18" s="917"/>
      <c r="E18" s="918"/>
      <c r="F18" s="919"/>
      <c r="G18" s="920"/>
      <c r="H18" s="920"/>
      <c r="I18" s="920"/>
      <c r="J18" s="920"/>
      <c r="K18" s="920"/>
      <c r="L18" s="921"/>
      <c r="M18" s="4" t="s">
        <v>644</v>
      </c>
      <c r="O18" s="4"/>
      <c r="P18" s="4"/>
      <c r="Q18" s="4"/>
      <c r="R18" s="4"/>
      <c r="S18" s="4"/>
      <c r="T18" s="4"/>
      <c r="U18" s="4"/>
      <c r="V18" s="4"/>
      <c r="W18" s="4"/>
      <c r="X18" s="4"/>
      <c r="Y18" s="4"/>
      <c r="Z18" s="4"/>
      <c r="AA18" s="4"/>
      <c r="AB18" s="4"/>
      <c r="AC18" s="4"/>
      <c r="AD18" s="4"/>
      <c r="AE18" s="4"/>
      <c r="AF18" s="4"/>
      <c r="AG18" s="4"/>
      <c r="AH18" s="288"/>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row>
    <row r="19" spans="1:62" ht="33" customHeight="1">
      <c r="A19" s="916" t="s">
        <v>352</v>
      </c>
      <c r="B19" s="917"/>
      <c r="C19" s="917"/>
      <c r="D19" s="917"/>
      <c r="E19" s="918"/>
      <c r="F19" s="922"/>
      <c r="G19" s="923"/>
      <c r="H19" s="923"/>
      <c r="I19" s="923"/>
      <c r="J19" s="923"/>
      <c r="K19" s="923"/>
      <c r="L19" s="924"/>
      <c r="M19" s="4" t="s">
        <v>645</v>
      </c>
      <c r="O19" s="4"/>
      <c r="P19" s="4"/>
      <c r="Q19" s="4"/>
      <c r="R19" s="4"/>
      <c r="S19" s="4"/>
      <c r="T19" s="4"/>
      <c r="U19" s="4"/>
      <c r="V19" s="4"/>
      <c r="W19" s="4"/>
      <c r="X19" s="4"/>
      <c r="Y19" s="4"/>
      <c r="Z19" s="4"/>
      <c r="AA19" s="4"/>
      <c r="AB19" s="4"/>
      <c r="AC19" s="4"/>
      <c r="AD19" s="4"/>
      <c r="AE19" s="4"/>
      <c r="AF19" s="4"/>
      <c r="AG19" s="4"/>
      <c r="AH19" s="288"/>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1"/>
      <c r="BG19" s="281"/>
      <c r="BH19" s="281"/>
      <c r="BI19" s="281"/>
      <c r="BJ19" s="281"/>
    </row>
    <row r="20" spans="1:62" ht="59.5" customHeight="1">
      <c r="A20" s="936" t="s">
        <v>532</v>
      </c>
      <c r="B20" s="937"/>
      <c r="C20" s="937"/>
      <c r="D20" s="937"/>
      <c r="E20" s="938"/>
      <c r="F20" s="925" t="s">
        <v>25</v>
      </c>
      <c r="G20" s="926"/>
      <c r="H20" s="939" t="s">
        <v>552</v>
      </c>
      <c r="I20" s="940"/>
      <c r="J20" s="940"/>
      <c r="K20" s="940"/>
      <c r="L20" s="940"/>
      <c r="M20" s="940"/>
      <c r="N20" s="940"/>
      <c r="O20" s="940"/>
      <c r="P20" s="940"/>
      <c r="Q20" s="940"/>
      <c r="R20" s="940"/>
      <c r="S20" s="940"/>
      <c r="T20" s="940"/>
      <c r="U20" s="940"/>
      <c r="V20" s="940"/>
      <c r="W20" s="940"/>
      <c r="X20" s="940"/>
      <c r="Y20" s="940"/>
      <c r="Z20" s="940"/>
      <c r="AA20" s="940"/>
      <c r="AB20" s="940"/>
      <c r="AC20" s="940"/>
      <c r="AD20" s="940"/>
      <c r="AE20" s="940"/>
      <c r="AF20" s="940"/>
      <c r="AG20" s="941"/>
      <c r="AH20" s="288"/>
      <c r="AI20" s="281"/>
      <c r="AJ20" s="281"/>
      <c r="AK20" s="281"/>
      <c r="AL20" s="281"/>
      <c r="AM20" s="281"/>
      <c r="AN20" s="281"/>
      <c r="AO20" s="281"/>
      <c r="AP20" s="281"/>
      <c r="AQ20" s="281"/>
      <c r="AR20" s="281"/>
      <c r="AS20" s="281"/>
      <c r="AT20" s="281"/>
      <c r="AU20" s="281"/>
      <c r="AV20" s="281"/>
      <c r="AW20" s="281"/>
      <c r="AX20" s="281"/>
      <c r="AY20" s="281"/>
      <c r="AZ20" s="281"/>
      <c r="BA20" s="281"/>
      <c r="BB20" s="281"/>
      <c r="BC20" s="281"/>
      <c r="BD20" s="281"/>
      <c r="BE20" s="281"/>
      <c r="BF20" s="281"/>
      <c r="BG20" s="281"/>
      <c r="BH20" s="281"/>
      <c r="BI20" s="281"/>
      <c r="BJ20" s="281"/>
    </row>
    <row r="21" spans="1:62" ht="35" customHeight="1">
      <c r="A21" s="927" t="s">
        <v>353</v>
      </c>
      <c r="B21" s="928"/>
      <c r="C21" s="928"/>
      <c r="D21" s="928"/>
      <c r="E21" s="929"/>
      <c r="F21" s="942" t="s">
        <v>632</v>
      </c>
      <c r="G21" s="943"/>
      <c r="H21" s="943"/>
      <c r="I21" s="943"/>
      <c r="J21" s="943"/>
      <c r="K21" s="943"/>
      <c r="L21" s="943"/>
      <c r="M21" s="943"/>
      <c r="N21" s="943"/>
      <c r="O21" s="943"/>
      <c r="P21" s="943"/>
      <c r="Q21" s="943"/>
      <c r="R21" s="943"/>
      <c r="S21" s="943"/>
      <c r="T21" s="943"/>
      <c r="U21" s="943"/>
      <c r="V21" s="943"/>
      <c r="W21" s="943"/>
      <c r="X21" s="943"/>
      <c r="Y21" s="943"/>
      <c r="Z21" s="943"/>
      <c r="AA21" s="943"/>
      <c r="AB21" s="943"/>
      <c r="AC21" s="943"/>
      <c r="AD21" s="943"/>
      <c r="AE21" s="943"/>
      <c r="AF21" s="943"/>
      <c r="AG21" s="944"/>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row>
    <row r="22" spans="1:62" ht="35" customHeight="1">
      <c r="A22" s="930"/>
      <c r="B22" s="931"/>
      <c r="C22" s="931"/>
      <c r="D22" s="931"/>
      <c r="E22" s="932"/>
      <c r="F22" s="945" t="s">
        <v>633</v>
      </c>
      <c r="G22" s="946"/>
      <c r="H22" s="946"/>
      <c r="I22" s="946"/>
      <c r="J22" s="946"/>
      <c r="K22" s="946"/>
      <c r="L22" s="946"/>
      <c r="M22" s="946"/>
      <c r="N22" s="946"/>
      <c r="O22" s="946"/>
      <c r="P22" s="946"/>
      <c r="Q22" s="946"/>
      <c r="R22" s="946"/>
      <c r="S22" s="946"/>
      <c r="T22" s="946"/>
      <c r="U22" s="946"/>
      <c r="V22" s="946"/>
      <c r="W22" s="946"/>
      <c r="X22" s="946"/>
      <c r="Y22" s="946"/>
      <c r="Z22" s="946"/>
      <c r="AA22" s="946"/>
      <c r="AB22" s="946"/>
      <c r="AC22" s="946"/>
      <c r="AD22" s="946"/>
      <c r="AE22" s="946"/>
      <c r="AF22" s="946"/>
      <c r="AG22" s="947"/>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row>
    <row r="23" spans="1:62" ht="35" customHeight="1">
      <c r="A23" s="930"/>
      <c r="B23" s="931"/>
      <c r="C23" s="931"/>
      <c r="D23" s="931"/>
      <c r="E23" s="932"/>
      <c r="F23" s="945" t="s">
        <v>631</v>
      </c>
      <c r="G23" s="946"/>
      <c r="H23" s="946"/>
      <c r="I23" s="946"/>
      <c r="J23" s="946"/>
      <c r="K23" s="946"/>
      <c r="L23" s="946"/>
      <c r="M23" s="946"/>
      <c r="N23" s="946"/>
      <c r="O23" s="946"/>
      <c r="P23" s="946"/>
      <c r="Q23" s="946"/>
      <c r="R23" s="946"/>
      <c r="S23" s="946"/>
      <c r="T23" s="946"/>
      <c r="U23" s="946"/>
      <c r="V23" s="946"/>
      <c r="W23" s="946"/>
      <c r="X23" s="946"/>
      <c r="Y23" s="946"/>
      <c r="Z23" s="946"/>
      <c r="AA23" s="946"/>
      <c r="AB23" s="946"/>
      <c r="AC23" s="946"/>
      <c r="AD23" s="946"/>
      <c r="AE23" s="946"/>
      <c r="AF23" s="946"/>
      <c r="AG23" s="947"/>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row>
    <row r="24" spans="1:62" ht="35" customHeight="1">
      <c r="A24" s="930"/>
      <c r="B24" s="931"/>
      <c r="C24" s="931"/>
      <c r="D24" s="931"/>
      <c r="E24" s="932"/>
      <c r="F24" s="945" t="s">
        <v>634</v>
      </c>
      <c r="G24" s="946"/>
      <c r="H24" s="946"/>
      <c r="I24" s="946"/>
      <c r="J24" s="946"/>
      <c r="K24" s="946"/>
      <c r="L24" s="946"/>
      <c r="M24" s="946"/>
      <c r="N24" s="946"/>
      <c r="O24" s="946"/>
      <c r="P24" s="946"/>
      <c r="Q24" s="946"/>
      <c r="R24" s="946"/>
      <c r="S24" s="946"/>
      <c r="T24" s="946"/>
      <c r="U24" s="946"/>
      <c r="V24" s="946"/>
      <c r="W24" s="946"/>
      <c r="X24" s="946"/>
      <c r="Y24" s="946"/>
      <c r="Z24" s="946"/>
      <c r="AA24" s="946"/>
      <c r="AB24" s="946"/>
      <c r="AC24" s="946"/>
      <c r="AD24" s="946"/>
      <c r="AE24" s="946"/>
      <c r="AF24" s="946"/>
      <c r="AG24" s="947"/>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row>
    <row r="25" spans="1:62" ht="70" customHeight="1">
      <c r="A25" s="930"/>
      <c r="B25" s="931"/>
      <c r="C25" s="931"/>
      <c r="D25" s="931"/>
      <c r="E25" s="932"/>
      <c r="F25" s="945" t="s">
        <v>635</v>
      </c>
      <c r="G25" s="946"/>
      <c r="H25" s="946"/>
      <c r="I25" s="946"/>
      <c r="J25" s="946"/>
      <c r="K25" s="946"/>
      <c r="L25" s="946"/>
      <c r="M25" s="946"/>
      <c r="N25" s="946"/>
      <c r="O25" s="946"/>
      <c r="P25" s="946"/>
      <c r="Q25" s="946"/>
      <c r="R25" s="946"/>
      <c r="S25" s="946"/>
      <c r="T25" s="946"/>
      <c r="U25" s="946"/>
      <c r="V25" s="946"/>
      <c r="W25" s="946"/>
      <c r="X25" s="946"/>
      <c r="Y25" s="946"/>
      <c r="Z25" s="946"/>
      <c r="AA25" s="946"/>
      <c r="AB25" s="946"/>
      <c r="AC25" s="946"/>
      <c r="AD25" s="946"/>
      <c r="AE25" s="946"/>
      <c r="AF25" s="946"/>
      <c r="AG25" s="947"/>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row>
    <row r="26" spans="1:62" ht="60" customHeight="1">
      <c r="A26" s="933"/>
      <c r="B26" s="934"/>
      <c r="C26" s="934"/>
      <c r="D26" s="934"/>
      <c r="E26" s="935"/>
      <c r="F26" s="913" t="s">
        <v>636</v>
      </c>
      <c r="G26" s="914"/>
      <c r="H26" s="914"/>
      <c r="I26" s="914"/>
      <c r="J26" s="914"/>
      <c r="K26" s="914"/>
      <c r="L26" s="914"/>
      <c r="M26" s="914"/>
      <c r="N26" s="914"/>
      <c r="O26" s="914"/>
      <c r="P26" s="914"/>
      <c r="Q26" s="914"/>
      <c r="R26" s="914"/>
      <c r="S26" s="914"/>
      <c r="T26" s="914"/>
      <c r="U26" s="914"/>
      <c r="V26" s="914"/>
      <c r="W26" s="914"/>
      <c r="X26" s="914"/>
      <c r="Y26" s="914"/>
      <c r="Z26" s="914"/>
      <c r="AA26" s="914"/>
      <c r="AB26" s="914"/>
      <c r="AC26" s="914"/>
      <c r="AD26" s="914"/>
      <c r="AE26" s="914"/>
      <c r="AF26" s="914"/>
      <c r="AG26" s="915"/>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row>
    <row r="27" spans="1:62" ht="16.5" customHeight="1">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row>
    <row r="28" spans="1:62" ht="16.5" customHeight="1">
      <c r="Z28" s="3"/>
    </row>
    <row r="29" spans="1:62" ht="16.5" customHeight="1">
      <c r="Z29" s="3"/>
    </row>
    <row r="30" spans="1:62" ht="16.5" customHeight="1">
      <c r="Z30" s="3"/>
    </row>
    <row r="31" spans="1:62" ht="16.5" customHeight="1">
      <c r="Z31" s="3"/>
    </row>
    <row r="32" spans="1:62" ht="16.5" customHeight="1">
      <c r="Z32" s="3"/>
    </row>
    <row r="33" spans="26:26" ht="16.5" customHeight="1">
      <c r="Z33" s="3"/>
    </row>
    <row r="34" spans="26:26" ht="16.5" customHeight="1">
      <c r="Z34" s="3"/>
    </row>
    <row r="35" spans="26:26" ht="16.5" customHeight="1">
      <c r="Z35" s="3"/>
    </row>
    <row r="36" spans="26:26" ht="16.5" customHeight="1">
      <c r="Z36" s="3"/>
    </row>
    <row r="37" spans="26:26" ht="16.5" customHeight="1">
      <c r="Z37" s="3"/>
    </row>
    <row r="38" spans="26:26" ht="16.5" customHeight="1">
      <c r="Z38" s="3"/>
    </row>
  </sheetData>
  <sheetProtection algorithmName="SHA-512" hashValue="s1DVUHquOPTVHjAuwySZXokyeus6mEbNSZwtiSM7KsdZWW8BrkJv+2DCcLN222nCbSTIueZGTaY8zK2aSO6ebA==" saltValue="FCeVbAD/E9eTnuzWboHTVA==" spinCount="100000" sheet="1" formatCells="0" formatRows="0" deleteRows="0" selectLockedCells="1" autoFilter="0" pivotTables="0"/>
  <dataConsolidate/>
  <mergeCells count="45">
    <mergeCell ref="M9:AG9"/>
    <mergeCell ref="F9:L9"/>
    <mergeCell ref="A14:F14"/>
    <mergeCell ref="A15:F15"/>
    <mergeCell ref="A16:F16"/>
    <mergeCell ref="G14:N14"/>
    <mergeCell ref="G15:N15"/>
    <mergeCell ref="G16:N16"/>
    <mergeCell ref="A9:E9"/>
    <mergeCell ref="A10:E10"/>
    <mergeCell ref="A11:E11"/>
    <mergeCell ref="F10:AG10"/>
    <mergeCell ref="F11:AG11"/>
    <mergeCell ref="A12:E12"/>
    <mergeCell ref="F12:AG12"/>
    <mergeCell ref="P16:AG16"/>
    <mergeCell ref="AA5:AG5"/>
    <mergeCell ref="C6:E7"/>
    <mergeCell ref="G6:H6"/>
    <mergeCell ref="J6:K6"/>
    <mergeCell ref="L6:N6"/>
    <mergeCell ref="O6:S6"/>
    <mergeCell ref="T6:V6"/>
    <mergeCell ref="W6:AG6"/>
    <mergeCell ref="F7:AG7"/>
    <mergeCell ref="X5:Z5"/>
    <mergeCell ref="A5:B7"/>
    <mergeCell ref="C5:E5"/>
    <mergeCell ref="F5:L5"/>
    <mergeCell ref="M5:O5"/>
    <mergeCell ref="P5:W5"/>
    <mergeCell ref="F26:AG26"/>
    <mergeCell ref="A18:E18"/>
    <mergeCell ref="F18:L18"/>
    <mergeCell ref="A19:E19"/>
    <mergeCell ref="F19:L19"/>
    <mergeCell ref="F20:G20"/>
    <mergeCell ref="A21:E26"/>
    <mergeCell ref="A20:E20"/>
    <mergeCell ref="H20:AG20"/>
    <mergeCell ref="F21:AG21"/>
    <mergeCell ref="F22:AG22"/>
    <mergeCell ref="F23:AG23"/>
    <mergeCell ref="F24:AG24"/>
    <mergeCell ref="F25:AG25"/>
  </mergeCells>
  <phoneticPr fontId="80"/>
  <conditionalFormatting sqref="A5:AG5 A6:K6 A20:A21 A27:E27">
    <cfRule type="expression" dxfId="233" priority="31">
      <formula>_xlfn.ISFORMULA(A5)=TRUE</formula>
    </cfRule>
  </conditionalFormatting>
  <conditionalFormatting sqref="A1:XFD1 B2:XFD2 A3:XFD4 A7:AG8 A14:A16 M19 H20 A28:XFD1048576">
    <cfRule type="expression" dxfId="232" priority="37">
      <formula>_xlfn.ISFORMULA(A1)=TRUE</formula>
    </cfRule>
  </conditionalFormatting>
  <conditionalFormatting sqref="F9">
    <cfRule type="containsBlanks" dxfId="231" priority="54">
      <formula>LEN(TRIM(F9))=0</formula>
    </cfRule>
  </conditionalFormatting>
  <conditionalFormatting sqref="F10">
    <cfRule type="notContainsBlanks" dxfId="230" priority="7">
      <formula>LEN(TRIM(F10))&gt;0</formula>
    </cfRule>
    <cfRule type="expression" dxfId="229" priority="32">
      <formula>$F$9="有り"</formula>
    </cfRule>
  </conditionalFormatting>
  <conditionalFormatting sqref="F18:F19">
    <cfRule type="containsBlanks" dxfId="227" priority="58">
      <formula>LEN(TRIM(F18))=0</formula>
    </cfRule>
  </conditionalFormatting>
  <conditionalFormatting sqref="F20:G20">
    <cfRule type="expression" dxfId="226" priority="1">
      <formula>$F$20="□"</formula>
    </cfRule>
  </conditionalFormatting>
  <conditionalFormatting sqref="F5:L5">
    <cfRule type="containsBlanks" dxfId="225" priority="51">
      <formula>LEN(TRIM(F5))=0</formula>
    </cfRule>
  </conditionalFormatting>
  <conditionalFormatting sqref="F18:L18">
    <cfRule type="expression" dxfId="224" priority="12">
      <formula>OR($F$18="有り",$F$18="無し")</formula>
    </cfRule>
  </conditionalFormatting>
  <conditionalFormatting sqref="F19:L19">
    <cfRule type="expression" dxfId="223" priority="2">
      <formula>OR($F$19="有り",$F$19="無し")</formula>
    </cfRule>
  </conditionalFormatting>
  <conditionalFormatting sqref="F7:AG7">
    <cfRule type="containsBlanks" dxfId="221" priority="42">
      <formula>LEN(TRIM(F7))=0</formula>
    </cfRule>
  </conditionalFormatting>
  <conditionalFormatting sqref="F10:AG12">
    <cfRule type="containsBlanks" dxfId="220" priority="56">
      <formula>LEN(TRIM(F10))=0</formula>
    </cfRule>
    <cfRule type="expression" dxfId="219" priority="57">
      <formula>$F$9="無し"</formula>
    </cfRule>
  </conditionalFormatting>
  <conditionalFormatting sqref="F11:AG12">
    <cfRule type="expression" dxfId="218" priority="3">
      <formula>$F$9="有り"</formula>
    </cfRule>
  </conditionalFormatting>
  <conditionalFormatting sqref="G14:G16 O14:O16">
    <cfRule type="containsBlanks" dxfId="217" priority="52">
      <formula>LEN(TRIM(G14))=0</formula>
    </cfRule>
  </conditionalFormatting>
  <conditionalFormatting sqref="G14:G16">
    <cfRule type="expression" dxfId="216" priority="38">
      <formula>_xlfn.ISFORMULA(G14)=TRUE</formula>
    </cfRule>
  </conditionalFormatting>
  <conditionalFormatting sqref="G6:H6">
    <cfRule type="containsBlanks" dxfId="215" priority="45">
      <formula>LEN(TRIM(G6))=0</formula>
    </cfRule>
  </conditionalFormatting>
  <conditionalFormatting sqref="J6:K6">
    <cfRule type="containsBlanks" dxfId="214" priority="44">
      <formula>LEN(TRIM(J6))=0</formula>
    </cfRule>
  </conditionalFormatting>
  <conditionalFormatting sqref="O14:P16">
    <cfRule type="expression" dxfId="213" priority="10">
      <formula>_xlfn.ISFORMULA(O14)=TRUE</formula>
    </cfRule>
  </conditionalFormatting>
  <conditionalFormatting sqref="P5:W5">
    <cfRule type="containsBlanks" dxfId="212" priority="49">
      <formula>LEN(TRIM(P5))=0</formula>
    </cfRule>
  </conditionalFormatting>
  <conditionalFormatting sqref="AA5:AG5">
    <cfRule type="containsBlanks" dxfId="211" priority="47">
      <formula>LEN(TRIM(AA5))=0</formula>
    </cfRule>
  </conditionalFormatting>
  <conditionalFormatting sqref="AH6:XFD27 A18:F19">
    <cfRule type="expression" dxfId="210" priority="27">
      <formula>_xlfn.ISFORMULA(A6)=TRUE</formula>
    </cfRule>
  </conditionalFormatting>
  <conditionalFormatting sqref="AI5:XFD5 F21">
    <cfRule type="expression" dxfId="209" priority="53">
      <formula>_xlfn.ISFORMULA(F5)=TRUE</formula>
    </cfRule>
  </conditionalFormatting>
  <dataValidations count="5">
    <dataValidation type="custom" imeMode="off" allowBlank="1" showInputMessage="1" showErrorMessage="1" sqref="J6:K6 G6:H6" xr:uid="{F26FB7C2-4BE4-48D9-8462-DCDDA710B95A}">
      <formula1>INT(G6)&gt;=0</formula1>
    </dataValidation>
    <dataValidation imeMode="hiragana" allowBlank="1" showInputMessage="1" showErrorMessage="1" sqref="F7:AG7 W6:AG6 F5:L5 P5:W5 AA5:AG5 O6:S6" xr:uid="{7F06B9B0-716B-44B1-ABF0-9AA12E9195B6}"/>
    <dataValidation type="list" allowBlank="1" showInputMessage="1" showErrorMessage="1" sqref="F9 F18:F19" xr:uid="{BCF911CF-8C63-4506-BBA9-A019754716BA}">
      <formula1>"有り,無し"</formula1>
    </dataValidation>
    <dataValidation type="custom" imeMode="disabled" allowBlank="1" showInputMessage="1" showErrorMessage="1" sqref="G14:N16" xr:uid="{633834CF-8BFE-4986-B2E5-EDE5611B0260}">
      <formula1>INT(G14)&gt;=0</formula1>
    </dataValidation>
    <dataValidation type="list" allowBlank="1" showInputMessage="1" sqref="F20:G20" xr:uid="{5239661F-26BD-4423-B477-059471F785DF}">
      <formula1>"□,■"</formula1>
    </dataValidation>
  </dataValidations>
  <pageMargins left="0.51181102362204722" right="0.47244094488188981" top="0.70866141732283472" bottom="0.19685039370078741" header="0.19685039370078741" footer="0.19685039370078741"/>
  <pageSetup paperSize="9" scale="85" fitToHeight="0" orientation="portrait" r:id="rId1"/>
  <headerFooter scaleWithDoc="0">
    <oddFooter>&amp;R&amp;"Meiryo UI,標準"&amp;10&amp;K01+012R８ZEH-M_交付申請_ver.1.0</oddFooter>
  </headerFooter>
  <extLst>
    <ext xmlns:x14="http://schemas.microsoft.com/office/spreadsheetml/2009/9/main" uri="{78C0D931-6437-407d-A8EE-F0AAD7539E65}">
      <x14:conditionalFormattings>
        <x14:conditionalFormatting xmlns:xm="http://schemas.microsoft.com/office/excel/2006/main">
          <x14:cfRule type="expression" priority="22" id="{5EEEAF49-6B78-494F-A7B7-5179A5DC1297}">
            <xm:f>全体概要!S11="分譲"</xm:f>
            <x14:dxf>
              <fill>
                <patternFill>
                  <bgColor theme="0" tint="-0.499984740745262"/>
                </patternFill>
              </fill>
            </x14:dxf>
          </x14:cfRule>
          <xm:sqref>F18</xm:sqref>
        </x14:conditionalFormatting>
        <x14:conditionalFormatting xmlns:xm="http://schemas.microsoft.com/office/excel/2006/main">
          <x14:cfRule type="expression" priority="11" id="{E7F95667-0332-478C-9071-6D43C1576127}">
            <xm:f>全体概要!S11="分譲"</xm:f>
            <x14:dxf>
              <fill>
                <patternFill>
                  <bgColor theme="0" tint="-0.499984740745262"/>
                </patternFill>
              </fill>
            </x14:dxf>
          </x14:cfRule>
          <xm:sqref>F19:L19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ACAC5-729C-4149-8023-EC9E16DC93F9}">
  <dimension ref="A1:W50"/>
  <sheetViews>
    <sheetView showGridLines="0" view="pageBreakPreview" zoomScale="80" zoomScaleNormal="55" zoomScaleSheetLayoutView="80" workbookViewId="0">
      <selection activeCell="A3" sqref="A3"/>
    </sheetView>
  </sheetViews>
  <sheetFormatPr defaultColWidth="9" defaultRowHeight="18"/>
  <cols>
    <col min="1" max="43" width="8.6640625" style="24" customWidth="1"/>
    <col min="44" max="16384" width="9" style="24"/>
  </cols>
  <sheetData>
    <row r="1" spans="1:23" s="23" customFormat="1" ht="21" customHeight="1">
      <c r="A1" s="444" t="s">
        <v>271</v>
      </c>
    </row>
    <row r="2" spans="1:23" ht="25" customHeight="1">
      <c r="A2" s="987" t="s">
        <v>272</v>
      </c>
      <c r="B2" s="987"/>
      <c r="C2" s="987"/>
      <c r="D2" s="987"/>
      <c r="E2" s="987"/>
      <c r="F2" s="987"/>
      <c r="G2" s="987"/>
      <c r="H2" s="987"/>
      <c r="I2" s="987"/>
      <c r="J2" s="987"/>
      <c r="K2" s="987"/>
      <c r="L2" s="987"/>
      <c r="M2" s="987"/>
      <c r="N2" s="987"/>
      <c r="O2" s="987"/>
      <c r="P2" s="987"/>
      <c r="Q2" s="987"/>
      <c r="R2" s="987"/>
      <c r="S2" s="987"/>
      <c r="T2" s="987"/>
      <c r="U2" s="987"/>
      <c r="V2" s="25"/>
      <c r="W2" s="25"/>
    </row>
    <row r="3" spans="1:23" s="30" customFormat="1" ht="25" customHeight="1">
      <c r="A3" s="364"/>
      <c r="B3" s="28"/>
      <c r="C3" s="28"/>
      <c r="D3" s="28"/>
      <c r="E3" s="28"/>
      <c r="F3" s="28"/>
      <c r="G3" s="28"/>
      <c r="H3" s="28"/>
      <c r="I3" s="28"/>
      <c r="J3" s="28"/>
      <c r="K3" s="28"/>
      <c r="L3" s="28"/>
      <c r="M3" s="28"/>
      <c r="N3" s="28"/>
      <c r="O3" s="28"/>
      <c r="P3" s="28"/>
      <c r="Q3" s="28"/>
      <c r="R3" s="28"/>
      <c r="S3" s="28"/>
      <c r="T3" s="28"/>
      <c r="U3" s="365"/>
    </row>
    <row r="4" spans="1:23" s="30" customFormat="1" ht="25" customHeight="1">
      <c r="A4" s="26"/>
      <c r="B4" s="27"/>
      <c r="C4" s="27"/>
      <c r="D4" s="27"/>
      <c r="E4" s="27"/>
      <c r="F4" s="27"/>
      <c r="G4" s="27"/>
      <c r="H4" s="27"/>
      <c r="I4" s="27"/>
      <c r="J4" s="27"/>
      <c r="K4" s="27"/>
      <c r="L4" s="27"/>
      <c r="M4" s="27"/>
      <c r="N4" s="27"/>
      <c r="O4" s="27"/>
      <c r="P4" s="27"/>
      <c r="Q4" s="27"/>
      <c r="R4" s="27"/>
      <c r="S4" s="27"/>
      <c r="T4" s="27"/>
      <c r="U4" s="29"/>
    </row>
    <row r="5" spans="1:23" s="30" customFormat="1" ht="25" customHeight="1">
      <c r="A5" s="26"/>
      <c r="B5" s="27"/>
      <c r="C5" s="27"/>
      <c r="D5" s="27"/>
      <c r="E5" s="27"/>
      <c r="F5" s="27"/>
      <c r="G5" s="27"/>
      <c r="H5" s="27"/>
      <c r="I5" s="27"/>
      <c r="J5" s="27"/>
      <c r="K5" s="27"/>
      <c r="L5" s="27"/>
      <c r="M5" s="27"/>
      <c r="N5" s="27"/>
      <c r="O5" s="27"/>
      <c r="P5" s="27"/>
      <c r="Q5" s="27"/>
      <c r="R5" s="27"/>
      <c r="S5" s="27"/>
      <c r="T5" s="27"/>
      <c r="U5" s="29"/>
    </row>
    <row r="6" spans="1:23" s="30" customFormat="1" ht="25" customHeight="1">
      <c r="A6" s="26"/>
      <c r="B6" s="27"/>
      <c r="C6" s="27"/>
      <c r="D6" s="27"/>
      <c r="E6" s="27"/>
      <c r="F6" s="27"/>
      <c r="G6" s="27"/>
      <c r="H6" s="27"/>
      <c r="I6" s="27"/>
      <c r="J6" s="27"/>
      <c r="K6" s="27"/>
      <c r="L6" s="27"/>
      <c r="M6" s="27"/>
      <c r="N6" s="27"/>
      <c r="O6" s="27"/>
      <c r="P6" s="27"/>
      <c r="Q6" s="27"/>
      <c r="R6" s="27"/>
      <c r="S6" s="27"/>
      <c r="T6" s="27"/>
      <c r="U6" s="29"/>
    </row>
    <row r="7" spans="1:23" s="30" customFormat="1" ht="25" customHeight="1">
      <c r="A7" s="26"/>
      <c r="B7" s="27"/>
      <c r="C7" s="27"/>
      <c r="D7" s="27"/>
      <c r="E7" s="27"/>
      <c r="F7" s="27"/>
      <c r="G7" s="27"/>
      <c r="H7" s="27"/>
      <c r="I7" s="27"/>
      <c r="J7" s="27"/>
      <c r="K7" s="27"/>
      <c r="L7" s="27"/>
      <c r="M7" s="27"/>
      <c r="N7" s="27"/>
      <c r="O7" s="27"/>
      <c r="P7" s="27"/>
      <c r="Q7" s="27"/>
      <c r="R7" s="27"/>
      <c r="S7" s="27"/>
      <c r="T7" s="27"/>
      <c r="U7" s="29"/>
    </row>
    <row r="8" spans="1:23" s="30" customFormat="1" ht="25" customHeight="1">
      <c r="A8" s="26"/>
      <c r="B8" s="27"/>
      <c r="C8" s="27"/>
      <c r="D8" s="27"/>
      <c r="E8" s="27"/>
      <c r="F8" s="27"/>
      <c r="G8" s="27"/>
      <c r="H8" s="27"/>
      <c r="I8" s="27"/>
      <c r="J8" s="27"/>
      <c r="K8" s="27"/>
      <c r="L8" s="27"/>
      <c r="M8" s="27"/>
      <c r="N8" s="27"/>
      <c r="O8" s="27"/>
      <c r="P8" s="27"/>
      <c r="Q8" s="27"/>
      <c r="R8" s="27"/>
      <c r="S8" s="27"/>
      <c r="T8" s="27"/>
      <c r="U8" s="29"/>
    </row>
    <row r="9" spans="1:23" s="30" customFormat="1" ht="25" customHeight="1">
      <c r="A9" s="26"/>
      <c r="B9" s="27"/>
      <c r="C9" s="27"/>
      <c r="D9" s="27"/>
      <c r="E9" s="27"/>
      <c r="F9" s="27"/>
      <c r="G9" s="27"/>
      <c r="H9" s="27"/>
      <c r="I9" s="27"/>
      <c r="J9" s="27"/>
      <c r="K9" s="27"/>
      <c r="L9" s="27"/>
      <c r="M9" s="27"/>
      <c r="N9" s="27"/>
      <c r="O9" s="27"/>
      <c r="P9" s="27"/>
      <c r="Q9" s="27"/>
      <c r="R9" s="27"/>
      <c r="S9" s="27"/>
      <c r="T9" s="27"/>
      <c r="U9" s="29"/>
    </row>
    <row r="10" spans="1:23" s="30" customFormat="1" ht="25" customHeight="1">
      <c r="A10" s="26"/>
      <c r="B10" s="27"/>
      <c r="C10" s="27"/>
      <c r="D10" s="27"/>
      <c r="E10" s="27"/>
      <c r="F10" s="27"/>
      <c r="G10" s="27"/>
      <c r="H10" s="27"/>
      <c r="I10" s="27"/>
      <c r="J10" s="27"/>
      <c r="K10" s="27"/>
      <c r="L10" s="27"/>
      <c r="M10" s="27"/>
      <c r="N10" s="27"/>
      <c r="O10" s="27"/>
      <c r="P10" s="27"/>
      <c r="Q10" s="27"/>
      <c r="R10" s="27"/>
      <c r="S10" s="27"/>
      <c r="T10" s="27"/>
      <c r="U10" s="29"/>
    </row>
    <row r="11" spans="1:23" s="30" customFormat="1" ht="25" customHeight="1">
      <c r="A11" s="26"/>
      <c r="B11" s="27"/>
      <c r="C11" s="27"/>
      <c r="D11" s="27"/>
      <c r="E11" s="27"/>
      <c r="F11" s="27"/>
      <c r="G11" s="27"/>
      <c r="H11" s="27"/>
      <c r="I11" s="27"/>
      <c r="J11" s="27"/>
      <c r="K11" s="27"/>
      <c r="L11" s="27"/>
      <c r="M11" s="27"/>
      <c r="N11" s="27"/>
      <c r="O11" s="27"/>
      <c r="P11" s="27"/>
      <c r="Q11" s="27"/>
      <c r="R11" s="27"/>
      <c r="S11" s="27"/>
      <c r="T11" s="27"/>
      <c r="U11" s="29"/>
    </row>
    <row r="12" spans="1:23" s="30" customFormat="1" ht="25" customHeight="1">
      <c r="A12" s="26"/>
      <c r="B12" s="27"/>
      <c r="C12" s="27"/>
      <c r="D12" s="27"/>
      <c r="E12" s="27"/>
      <c r="F12" s="27"/>
      <c r="G12" s="27"/>
      <c r="H12" s="27"/>
      <c r="I12" s="27"/>
      <c r="J12" s="27"/>
      <c r="K12" s="27"/>
      <c r="L12" s="27"/>
      <c r="M12" s="27"/>
      <c r="N12" s="27"/>
      <c r="O12" s="27"/>
      <c r="Q12" s="27"/>
      <c r="R12" s="27"/>
      <c r="S12" s="27"/>
      <c r="T12" s="27"/>
      <c r="U12" s="29"/>
    </row>
    <row r="13" spans="1:23" s="30" customFormat="1" ht="25" customHeight="1">
      <c r="A13" s="26"/>
      <c r="B13" s="27"/>
      <c r="C13" s="27"/>
      <c r="D13" s="27"/>
      <c r="E13" s="27"/>
      <c r="F13" s="27"/>
      <c r="G13" s="27"/>
      <c r="H13" s="27"/>
      <c r="I13" s="27"/>
      <c r="J13" s="27"/>
      <c r="K13" s="27"/>
      <c r="L13" s="27"/>
      <c r="M13" s="27"/>
      <c r="N13" s="27"/>
      <c r="O13" s="27"/>
      <c r="P13" s="27"/>
      <c r="Q13" s="27"/>
      <c r="R13" s="27"/>
      <c r="S13" s="27"/>
      <c r="T13" s="27"/>
      <c r="U13" s="29"/>
    </row>
    <row r="14" spans="1:23" s="30" customFormat="1" ht="25" customHeight="1">
      <c r="A14" s="26"/>
      <c r="B14" s="27"/>
      <c r="C14" s="27"/>
      <c r="D14" s="27"/>
      <c r="E14" s="27"/>
      <c r="F14" s="27"/>
      <c r="G14" s="27"/>
      <c r="H14" s="27"/>
      <c r="I14" s="27"/>
      <c r="J14" s="27"/>
      <c r="K14" s="27"/>
      <c r="L14" s="27"/>
      <c r="M14" s="27"/>
      <c r="N14" s="27"/>
      <c r="O14" s="27"/>
      <c r="P14" s="27"/>
      <c r="Q14" s="27"/>
      <c r="R14" s="27"/>
      <c r="S14" s="27"/>
      <c r="T14" s="27"/>
      <c r="U14" s="29"/>
    </row>
    <row r="15" spans="1:23" s="30" customFormat="1" ht="25" customHeight="1">
      <c r="A15" s="26"/>
      <c r="B15" s="27"/>
      <c r="C15" s="27"/>
      <c r="D15" s="27"/>
      <c r="E15" s="27"/>
      <c r="F15" s="27"/>
      <c r="G15" s="27"/>
      <c r="H15" s="27"/>
      <c r="I15" s="27"/>
      <c r="J15" s="27"/>
      <c r="K15" s="27"/>
      <c r="L15" s="27"/>
      <c r="M15" s="27"/>
      <c r="N15" s="27"/>
      <c r="O15" s="27"/>
      <c r="P15" s="27"/>
      <c r="Q15" s="27"/>
      <c r="R15" s="27"/>
      <c r="S15" s="27"/>
      <c r="T15" s="27"/>
      <c r="U15" s="29"/>
    </row>
    <row r="16" spans="1:23" s="30" customFormat="1" ht="25" customHeight="1">
      <c r="A16" s="26"/>
      <c r="B16" s="27"/>
      <c r="C16" s="27"/>
      <c r="D16" s="27"/>
      <c r="E16" s="27"/>
      <c r="F16" s="27"/>
      <c r="G16" s="27"/>
      <c r="H16" s="27"/>
      <c r="I16" s="27"/>
      <c r="J16" s="27"/>
      <c r="K16" s="27"/>
      <c r="L16" s="27"/>
      <c r="M16" s="27"/>
      <c r="N16" s="27"/>
      <c r="O16" s="27"/>
      <c r="P16" s="27"/>
      <c r="Q16" s="27"/>
      <c r="R16" s="27"/>
      <c r="S16" s="27"/>
      <c r="T16" s="27"/>
      <c r="U16" s="29"/>
    </row>
    <row r="17" spans="1:22" s="30" customFormat="1" ht="25" customHeight="1">
      <c r="A17" s="26"/>
      <c r="B17" s="27"/>
      <c r="C17" s="27"/>
      <c r="D17" s="27"/>
      <c r="E17" s="27"/>
      <c r="F17" s="27"/>
      <c r="G17" s="27"/>
      <c r="H17" s="27"/>
      <c r="I17" s="27"/>
      <c r="J17" s="27"/>
      <c r="K17" s="27"/>
      <c r="L17" s="27"/>
      <c r="M17" s="27"/>
      <c r="N17" s="27"/>
      <c r="O17" s="27"/>
      <c r="P17" s="27"/>
      <c r="Q17" s="27"/>
      <c r="R17" s="27"/>
      <c r="S17" s="27"/>
      <c r="T17" s="27"/>
      <c r="U17" s="29"/>
    </row>
    <row r="18" spans="1:22" s="30" customFormat="1" ht="25" customHeight="1">
      <c r="A18" s="26"/>
      <c r="B18" s="27"/>
      <c r="C18" s="27"/>
      <c r="D18" s="27"/>
      <c r="E18" s="27"/>
      <c r="F18" s="27"/>
      <c r="G18" s="27"/>
      <c r="H18" s="27"/>
      <c r="I18" s="27"/>
      <c r="J18" s="27"/>
      <c r="K18" s="27"/>
      <c r="L18" s="27"/>
      <c r="M18" s="27"/>
      <c r="N18" s="27"/>
      <c r="O18" s="27"/>
      <c r="P18" s="27"/>
      <c r="Q18" s="27"/>
      <c r="R18" s="27"/>
      <c r="S18" s="27"/>
      <c r="T18" s="27"/>
      <c r="U18" s="29"/>
    </row>
    <row r="19" spans="1:22" s="30" customFormat="1" ht="25" customHeight="1">
      <c r="A19" s="26"/>
      <c r="B19" s="27"/>
      <c r="C19" s="27"/>
      <c r="D19" s="27"/>
      <c r="E19" s="27"/>
      <c r="F19" s="27"/>
      <c r="G19" s="27"/>
      <c r="H19" s="27"/>
      <c r="I19" s="27"/>
      <c r="J19" s="27"/>
      <c r="K19" s="27"/>
      <c r="L19" s="27"/>
      <c r="M19" s="27"/>
      <c r="N19" s="27"/>
      <c r="O19" s="27"/>
      <c r="P19" s="27"/>
      <c r="Q19" s="27"/>
      <c r="R19" s="27"/>
      <c r="S19" s="27"/>
      <c r="T19" s="27"/>
      <c r="U19" s="29"/>
    </row>
    <row r="20" spans="1:22" s="30" customFormat="1" ht="25" customHeight="1">
      <c r="A20" s="26"/>
      <c r="B20" s="27"/>
      <c r="C20" s="27"/>
      <c r="D20" s="27"/>
      <c r="E20" s="27"/>
      <c r="F20" s="27"/>
      <c r="G20" s="27"/>
      <c r="H20" s="27"/>
      <c r="I20" s="27"/>
      <c r="J20" s="27"/>
      <c r="K20" s="27"/>
      <c r="L20" s="27"/>
      <c r="M20" s="27"/>
      <c r="N20" s="27"/>
      <c r="O20" s="27"/>
      <c r="P20" s="27"/>
      <c r="Q20" s="27"/>
      <c r="R20" s="27"/>
      <c r="S20" s="27"/>
      <c r="T20" s="27"/>
      <c r="U20" s="29"/>
    </row>
    <row r="21" spans="1:22" s="30" customFormat="1" ht="25" customHeight="1">
      <c r="A21" s="26"/>
      <c r="B21" s="27"/>
      <c r="C21" s="27"/>
      <c r="D21" s="27"/>
      <c r="E21" s="27"/>
      <c r="F21" s="27"/>
      <c r="G21" s="27"/>
      <c r="H21" s="27"/>
      <c r="I21" s="27"/>
      <c r="J21" s="27"/>
      <c r="K21" s="27"/>
      <c r="L21" s="27"/>
      <c r="M21" s="27"/>
      <c r="N21" s="27"/>
      <c r="O21" s="27"/>
      <c r="P21" s="27"/>
      <c r="Q21" s="27"/>
      <c r="R21" s="27"/>
      <c r="S21" s="27"/>
      <c r="T21" s="27"/>
      <c r="U21" s="29"/>
    </row>
    <row r="22" spans="1:22" s="30" customFormat="1" ht="25" customHeight="1">
      <c r="A22" s="26"/>
      <c r="B22" s="27"/>
      <c r="C22" s="27"/>
      <c r="D22" s="27"/>
      <c r="E22" s="27"/>
      <c r="F22" s="27"/>
      <c r="G22" s="27"/>
      <c r="H22" s="27"/>
      <c r="I22" s="27"/>
      <c r="J22" s="27"/>
      <c r="K22" s="27"/>
      <c r="L22" s="27"/>
      <c r="M22" s="27"/>
      <c r="N22" s="27"/>
      <c r="O22" s="27"/>
      <c r="P22" s="27"/>
      <c r="Q22" s="27"/>
      <c r="R22" s="27"/>
      <c r="S22" s="27"/>
      <c r="T22" s="27"/>
      <c r="U22" s="29"/>
    </row>
    <row r="23" spans="1:22" s="30" customFormat="1" ht="25" customHeight="1">
      <c r="A23" s="26"/>
      <c r="B23" s="27"/>
      <c r="C23" s="27"/>
      <c r="D23" s="27"/>
      <c r="E23" s="27"/>
      <c r="F23" s="27"/>
      <c r="G23" s="27"/>
      <c r="H23" s="27"/>
      <c r="I23" s="27"/>
      <c r="J23" s="27"/>
      <c r="K23" s="27"/>
      <c r="L23" s="27"/>
      <c r="M23" s="27"/>
      <c r="N23" s="27"/>
      <c r="O23" s="27"/>
      <c r="P23" s="27"/>
      <c r="Q23" s="27"/>
      <c r="R23" s="27"/>
      <c r="S23" s="27"/>
      <c r="T23" s="27"/>
      <c r="U23" s="29"/>
    </row>
    <row r="24" spans="1:22" s="30" customFormat="1" ht="25" customHeight="1">
      <c r="A24" s="26"/>
      <c r="B24" s="27"/>
      <c r="C24" s="27"/>
      <c r="D24" s="27"/>
      <c r="E24" s="27"/>
      <c r="F24" s="27"/>
      <c r="G24" s="27"/>
      <c r="H24" s="27"/>
      <c r="I24" s="27"/>
      <c r="J24" s="27"/>
      <c r="K24" s="27"/>
      <c r="L24" s="27"/>
      <c r="M24" s="27"/>
      <c r="N24" s="27"/>
      <c r="O24" s="27"/>
      <c r="P24" s="27"/>
      <c r="Q24" s="27"/>
      <c r="R24" s="27"/>
      <c r="S24" s="27"/>
      <c r="T24" s="27"/>
      <c r="U24" s="29"/>
    </row>
    <row r="26" spans="1:22" s="30" customFormat="1" ht="25" customHeight="1">
      <c r="A26" s="27"/>
      <c r="B26" s="27"/>
      <c r="C26" s="27"/>
      <c r="D26" s="27"/>
      <c r="E26" s="27"/>
      <c r="F26" s="27"/>
      <c r="G26" s="27"/>
      <c r="H26" s="27"/>
      <c r="I26" s="27"/>
      <c r="J26" s="27"/>
      <c r="K26" s="27"/>
      <c r="L26" s="27"/>
      <c r="M26" s="27"/>
      <c r="N26" s="27"/>
      <c r="O26" s="27"/>
      <c r="P26" s="27"/>
      <c r="Q26" s="27"/>
      <c r="R26" s="27"/>
      <c r="S26" s="27"/>
      <c r="T26" s="27"/>
      <c r="U26" s="24"/>
      <c r="V26" s="24"/>
    </row>
    <row r="27" spans="1:22" ht="25" customHeight="1">
      <c r="A27" s="147"/>
      <c r="B27" s="147"/>
      <c r="C27" s="147"/>
      <c r="D27" s="147"/>
      <c r="E27" s="147"/>
      <c r="F27" s="147"/>
      <c r="G27" s="147"/>
      <c r="H27" s="147"/>
      <c r="I27" s="147"/>
      <c r="J27" s="147"/>
      <c r="K27" s="147"/>
      <c r="L27" s="147"/>
      <c r="M27" s="147"/>
      <c r="N27" s="147"/>
      <c r="O27" s="147"/>
      <c r="P27" s="147"/>
      <c r="Q27" s="147"/>
      <c r="R27" s="147"/>
      <c r="S27" s="147"/>
      <c r="T27" s="147"/>
      <c r="U27" s="147"/>
    </row>
    <row r="28" spans="1:22" ht="25" customHeight="1">
      <c r="A28" s="147"/>
      <c r="B28" s="147"/>
      <c r="C28" s="147"/>
      <c r="D28" s="147"/>
      <c r="E28" s="147"/>
      <c r="F28" s="147"/>
      <c r="G28" s="147"/>
      <c r="H28" s="147"/>
      <c r="I28" s="147"/>
      <c r="J28" s="147"/>
      <c r="K28" s="147"/>
      <c r="L28" s="147"/>
      <c r="M28" s="147"/>
      <c r="N28" s="147"/>
      <c r="O28" s="147"/>
      <c r="P28" s="147"/>
      <c r="Q28" s="147"/>
      <c r="R28" s="147"/>
      <c r="S28" s="147"/>
      <c r="T28" s="147"/>
      <c r="U28" s="147"/>
    </row>
    <row r="29" spans="1:22" ht="25" customHeight="1">
      <c r="A29" s="147"/>
      <c r="B29" s="147"/>
      <c r="C29" s="147"/>
      <c r="D29" s="147"/>
      <c r="E29" s="147"/>
      <c r="F29" s="147"/>
      <c r="G29" s="147"/>
      <c r="H29" s="147"/>
      <c r="I29" s="147"/>
      <c r="J29" s="147"/>
      <c r="K29" s="147"/>
      <c r="L29" s="147"/>
      <c r="M29" s="147"/>
      <c r="N29" s="147"/>
      <c r="O29" s="147"/>
      <c r="P29" s="147"/>
      <c r="Q29" s="147"/>
      <c r="R29" s="147"/>
      <c r="S29" s="147"/>
      <c r="T29" s="147"/>
      <c r="U29" s="147"/>
    </row>
    <row r="30" spans="1:22" ht="25" customHeight="1">
      <c r="A30" s="147"/>
      <c r="B30" s="147"/>
      <c r="C30" s="147"/>
      <c r="D30" s="147"/>
      <c r="E30" s="147"/>
      <c r="F30" s="147"/>
      <c r="G30" s="147"/>
      <c r="H30" s="147"/>
      <c r="I30" s="147"/>
      <c r="J30" s="147"/>
      <c r="K30" s="147"/>
      <c r="L30" s="147"/>
      <c r="M30" s="147"/>
      <c r="N30" s="147"/>
      <c r="O30" s="147"/>
      <c r="P30" s="147"/>
      <c r="Q30" s="147"/>
      <c r="R30" s="147"/>
      <c r="S30" s="147"/>
      <c r="T30" s="147"/>
      <c r="U30" s="147"/>
    </row>
    <row r="31" spans="1:22" ht="25" customHeight="1">
      <c r="A31" s="147"/>
      <c r="B31" s="147"/>
      <c r="C31" s="147"/>
      <c r="D31" s="147"/>
      <c r="E31" s="147"/>
      <c r="F31" s="147"/>
      <c r="G31" s="147"/>
      <c r="H31" s="147"/>
      <c r="I31" s="147"/>
      <c r="J31" s="147"/>
      <c r="K31" s="147"/>
      <c r="L31" s="147"/>
      <c r="M31" s="147"/>
      <c r="N31" s="147"/>
      <c r="O31" s="147"/>
      <c r="P31" s="147"/>
      <c r="Q31" s="147"/>
      <c r="R31" s="147"/>
      <c r="S31" s="147"/>
      <c r="T31" s="147"/>
      <c r="U31" s="147"/>
    </row>
    <row r="32" spans="1:22" ht="25" customHeight="1">
      <c r="A32" s="147"/>
      <c r="B32" s="147"/>
      <c r="C32" s="147"/>
      <c r="D32" s="147"/>
      <c r="E32" s="147"/>
      <c r="F32" s="147"/>
      <c r="G32" s="147"/>
      <c r="H32" s="147"/>
      <c r="I32" s="147"/>
      <c r="J32" s="147"/>
      <c r="K32" s="147"/>
      <c r="L32" s="147"/>
      <c r="M32" s="147"/>
      <c r="N32" s="147"/>
      <c r="O32" s="147"/>
      <c r="P32" s="147"/>
      <c r="Q32" s="147"/>
      <c r="R32" s="147"/>
      <c r="S32" s="147"/>
      <c r="T32" s="147"/>
      <c r="U32" s="147"/>
    </row>
    <row r="33" spans="1:21" ht="25" customHeight="1">
      <c r="A33" s="147"/>
      <c r="B33" s="147"/>
      <c r="C33" s="147"/>
      <c r="D33" s="147"/>
      <c r="E33" s="147"/>
      <c r="F33" s="147"/>
      <c r="G33" s="147"/>
      <c r="H33" s="147"/>
      <c r="I33" s="147"/>
      <c r="J33" s="147"/>
      <c r="K33" s="147"/>
      <c r="L33" s="147"/>
      <c r="M33" s="147"/>
      <c r="N33" s="147"/>
      <c r="O33" s="147"/>
      <c r="P33" s="147"/>
      <c r="Q33" s="147"/>
      <c r="R33" s="147"/>
      <c r="S33" s="147"/>
      <c r="T33" s="147"/>
      <c r="U33" s="147"/>
    </row>
    <row r="34" spans="1:21" ht="25" customHeight="1">
      <c r="A34" s="147"/>
      <c r="B34" s="147"/>
      <c r="C34" s="147"/>
      <c r="D34" s="147"/>
      <c r="E34" s="147"/>
      <c r="F34" s="147"/>
      <c r="G34" s="147"/>
      <c r="H34" s="147"/>
      <c r="I34" s="147"/>
      <c r="J34" s="147"/>
      <c r="K34" s="147"/>
      <c r="L34" s="147"/>
      <c r="M34" s="147"/>
      <c r="N34" s="147"/>
      <c r="O34" s="147"/>
      <c r="P34" s="147"/>
      <c r="Q34" s="147"/>
      <c r="R34" s="147"/>
      <c r="S34" s="147"/>
      <c r="T34" s="147"/>
      <c r="U34" s="147"/>
    </row>
    <row r="35" spans="1:21" ht="25" customHeight="1">
      <c r="A35" s="147"/>
      <c r="B35" s="147"/>
      <c r="C35" s="147"/>
      <c r="D35" s="147"/>
      <c r="E35" s="147"/>
      <c r="F35" s="147"/>
      <c r="G35" s="147"/>
      <c r="H35" s="147"/>
      <c r="I35" s="147"/>
      <c r="J35" s="147"/>
      <c r="K35" s="147"/>
      <c r="L35" s="147"/>
      <c r="M35" s="147"/>
      <c r="N35" s="147"/>
      <c r="O35" s="147"/>
      <c r="P35" s="147"/>
      <c r="Q35" s="147"/>
      <c r="R35" s="147"/>
      <c r="S35" s="147"/>
      <c r="T35" s="147"/>
      <c r="U35" s="147"/>
    </row>
    <row r="36" spans="1:21" ht="25" customHeight="1">
      <c r="A36" s="147"/>
      <c r="B36" s="147"/>
      <c r="C36" s="147"/>
      <c r="D36" s="147"/>
      <c r="E36" s="147"/>
      <c r="F36" s="147"/>
      <c r="G36" s="147"/>
      <c r="H36" s="147"/>
      <c r="I36" s="147"/>
      <c r="J36" s="147"/>
      <c r="K36" s="147"/>
      <c r="L36" s="147"/>
      <c r="M36" s="147"/>
      <c r="N36" s="147"/>
      <c r="O36" s="147"/>
      <c r="P36" s="147"/>
      <c r="Q36" s="147"/>
      <c r="R36" s="147"/>
      <c r="S36" s="147"/>
      <c r="T36" s="147"/>
      <c r="U36" s="147"/>
    </row>
    <row r="37" spans="1:21" ht="25" customHeight="1">
      <c r="A37" s="147"/>
      <c r="B37" s="147"/>
      <c r="C37" s="147"/>
      <c r="D37" s="147"/>
      <c r="E37" s="147"/>
      <c r="F37" s="147"/>
      <c r="G37" s="147"/>
      <c r="H37" s="147"/>
      <c r="I37" s="147"/>
      <c r="J37" s="147"/>
      <c r="K37" s="147"/>
      <c r="L37" s="147"/>
      <c r="M37" s="147"/>
      <c r="N37" s="147"/>
      <c r="O37" s="147"/>
      <c r="P37" s="147"/>
      <c r="Q37" s="147"/>
      <c r="R37" s="147"/>
      <c r="S37" s="147"/>
      <c r="T37" s="147"/>
      <c r="U37" s="147"/>
    </row>
    <row r="38" spans="1:21" ht="25" customHeight="1">
      <c r="A38" s="147"/>
      <c r="B38" s="147"/>
      <c r="C38" s="147"/>
      <c r="D38" s="147"/>
      <c r="E38" s="147"/>
      <c r="F38" s="147"/>
      <c r="G38" s="147"/>
      <c r="H38" s="147"/>
      <c r="I38" s="147"/>
      <c r="J38" s="147"/>
      <c r="K38" s="147"/>
      <c r="L38" s="147"/>
      <c r="M38" s="147"/>
      <c r="N38" s="147"/>
      <c r="O38" s="147"/>
      <c r="P38" s="147"/>
      <c r="Q38" s="147"/>
      <c r="R38" s="147"/>
      <c r="S38" s="147"/>
      <c r="T38" s="147"/>
      <c r="U38" s="147"/>
    </row>
    <row r="39" spans="1:21" ht="25" customHeight="1">
      <c r="A39" s="147"/>
      <c r="B39" s="147"/>
      <c r="C39" s="147"/>
      <c r="D39" s="147"/>
      <c r="E39" s="147"/>
      <c r="F39" s="147"/>
      <c r="G39" s="147"/>
      <c r="H39" s="147"/>
      <c r="I39" s="147"/>
      <c r="J39" s="147"/>
      <c r="K39" s="147"/>
      <c r="L39" s="147"/>
      <c r="M39" s="147"/>
      <c r="N39" s="147"/>
      <c r="O39" s="147"/>
      <c r="P39" s="147"/>
      <c r="Q39" s="147"/>
      <c r="R39" s="147"/>
      <c r="S39" s="147"/>
      <c r="T39" s="147"/>
      <c r="U39" s="147"/>
    </row>
    <row r="40" spans="1:21" ht="25" customHeight="1">
      <c r="A40" s="147"/>
      <c r="B40" s="147"/>
      <c r="C40" s="147"/>
      <c r="D40" s="147"/>
      <c r="E40" s="147"/>
      <c r="F40" s="147"/>
      <c r="G40" s="147"/>
      <c r="H40" s="147"/>
      <c r="I40" s="147"/>
      <c r="J40" s="147"/>
      <c r="K40" s="147"/>
      <c r="L40" s="147"/>
      <c r="M40" s="147"/>
      <c r="N40" s="147"/>
      <c r="O40" s="147"/>
      <c r="P40" s="147"/>
      <c r="Q40" s="147"/>
      <c r="R40" s="147"/>
      <c r="S40" s="147"/>
      <c r="T40" s="147"/>
      <c r="U40" s="147"/>
    </row>
    <row r="41" spans="1:21" ht="25" customHeight="1">
      <c r="A41" s="147"/>
      <c r="B41" s="147"/>
      <c r="C41" s="147"/>
      <c r="D41" s="147"/>
      <c r="E41" s="147"/>
      <c r="F41" s="147"/>
      <c r="G41" s="147"/>
      <c r="H41" s="147"/>
      <c r="I41" s="147"/>
      <c r="J41" s="147"/>
      <c r="K41" s="147"/>
      <c r="L41" s="147"/>
      <c r="M41" s="147"/>
      <c r="N41" s="147"/>
      <c r="O41" s="147"/>
      <c r="P41" s="147"/>
      <c r="Q41" s="147"/>
      <c r="R41" s="147"/>
      <c r="S41" s="147"/>
      <c r="T41" s="147"/>
      <c r="U41" s="147"/>
    </row>
    <row r="42" spans="1:21" ht="25" customHeight="1">
      <c r="A42" s="147"/>
      <c r="B42" s="147"/>
      <c r="C42" s="147"/>
      <c r="D42" s="147"/>
      <c r="E42" s="147"/>
      <c r="F42" s="147"/>
      <c r="G42" s="147"/>
      <c r="H42" s="147"/>
      <c r="I42" s="147"/>
      <c r="J42" s="147"/>
      <c r="K42" s="147"/>
      <c r="L42" s="147"/>
      <c r="M42" s="147"/>
      <c r="N42" s="147"/>
      <c r="O42" s="147"/>
      <c r="P42" s="147"/>
      <c r="Q42" s="147"/>
      <c r="R42" s="147"/>
      <c r="S42" s="147"/>
      <c r="T42" s="147"/>
      <c r="U42" s="147"/>
    </row>
    <row r="43" spans="1:21" ht="25" customHeight="1">
      <c r="A43" s="147"/>
      <c r="B43" s="147"/>
      <c r="C43" s="147"/>
      <c r="D43" s="147"/>
      <c r="E43" s="147"/>
      <c r="F43" s="147"/>
      <c r="G43" s="147"/>
      <c r="H43" s="147"/>
      <c r="I43" s="147"/>
      <c r="J43" s="147"/>
      <c r="K43" s="147"/>
      <c r="L43" s="147"/>
      <c r="M43" s="147"/>
      <c r="N43" s="147"/>
      <c r="O43" s="147"/>
      <c r="P43" s="147"/>
      <c r="Q43" s="147"/>
      <c r="R43" s="147"/>
      <c r="S43" s="147"/>
      <c r="T43" s="147"/>
      <c r="U43" s="147"/>
    </row>
    <row r="44" spans="1:21" ht="25" customHeight="1">
      <c r="A44" s="147"/>
      <c r="B44" s="147"/>
      <c r="C44" s="147"/>
      <c r="D44" s="147"/>
      <c r="E44" s="147"/>
      <c r="F44" s="147"/>
      <c r="G44" s="147"/>
      <c r="H44" s="147"/>
      <c r="I44" s="147"/>
      <c r="J44" s="147"/>
      <c r="K44" s="147"/>
      <c r="L44" s="147"/>
      <c r="M44" s="147"/>
      <c r="N44" s="147"/>
      <c r="O44" s="147"/>
      <c r="P44" s="147"/>
      <c r="Q44" s="147"/>
      <c r="R44" s="147"/>
      <c r="S44" s="147"/>
      <c r="T44" s="147"/>
      <c r="U44" s="147"/>
    </row>
    <row r="45" spans="1:21" ht="25" customHeight="1">
      <c r="A45" s="147"/>
      <c r="B45" s="147"/>
      <c r="C45" s="147"/>
      <c r="D45" s="147"/>
      <c r="E45" s="147"/>
      <c r="F45" s="147"/>
      <c r="G45" s="147"/>
      <c r="H45" s="147"/>
      <c r="I45" s="147"/>
      <c r="J45" s="147"/>
      <c r="K45" s="147"/>
      <c r="L45" s="147"/>
      <c r="M45" s="147"/>
      <c r="N45" s="147"/>
      <c r="O45" s="147"/>
      <c r="P45" s="147"/>
      <c r="Q45" s="147"/>
      <c r="R45" s="147"/>
      <c r="S45" s="147"/>
      <c r="T45" s="147"/>
      <c r="U45" s="147"/>
    </row>
    <row r="46" spans="1:21" ht="25" customHeight="1">
      <c r="A46" s="147"/>
      <c r="B46" s="147"/>
      <c r="C46" s="147"/>
      <c r="D46" s="147"/>
      <c r="E46" s="147"/>
      <c r="F46" s="147"/>
      <c r="G46" s="147"/>
      <c r="H46" s="147"/>
      <c r="I46" s="147"/>
      <c r="J46" s="147"/>
      <c r="K46" s="147"/>
      <c r="L46" s="147"/>
      <c r="M46" s="147"/>
      <c r="N46" s="147"/>
      <c r="O46" s="147"/>
      <c r="P46" s="147"/>
      <c r="Q46" s="147"/>
      <c r="R46" s="147"/>
      <c r="S46" s="147"/>
      <c r="T46" s="147"/>
      <c r="U46" s="147"/>
    </row>
    <row r="47" spans="1:21" ht="25" customHeight="1">
      <c r="A47" s="147"/>
      <c r="B47" s="147"/>
      <c r="C47" s="147"/>
      <c r="D47" s="147"/>
      <c r="E47" s="147"/>
      <c r="F47" s="147"/>
      <c r="G47" s="147"/>
      <c r="H47" s="147"/>
      <c r="I47" s="147"/>
      <c r="J47" s="147"/>
      <c r="K47" s="147"/>
      <c r="L47" s="147"/>
      <c r="M47" s="147"/>
      <c r="N47" s="147"/>
      <c r="O47" s="147"/>
      <c r="P47" s="147"/>
      <c r="Q47" s="147"/>
      <c r="R47" s="147"/>
      <c r="S47" s="147"/>
      <c r="T47" s="147"/>
      <c r="U47" s="147"/>
    </row>
    <row r="48" spans="1:21" ht="25" customHeight="1">
      <c r="A48" s="147"/>
      <c r="B48" s="147"/>
      <c r="C48" s="147"/>
      <c r="D48" s="147"/>
      <c r="E48" s="147"/>
      <c r="F48" s="147"/>
      <c r="G48" s="147"/>
      <c r="H48" s="147"/>
      <c r="I48" s="147"/>
      <c r="J48" s="147"/>
      <c r="K48" s="147"/>
      <c r="L48" s="147"/>
      <c r="M48" s="147"/>
      <c r="N48" s="147"/>
      <c r="O48" s="147"/>
      <c r="P48" s="147"/>
      <c r="Q48" s="147"/>
      <c r="R48" s="147"/>
      <c r="S48" s="147"/>
      <c r="T48" s="147"/>
      <c r="U48" s="147"/>
    </row>
    <row r="49" spans="1:21" ht="25" customHeight="1">
      <c r="A49" s="147"/>
      <c r="B49" s="147"/>
      <c r="C49" s="147"/>
      <c r="D49" s="147"/>
      <c r="E49" s="147"/>
      <c r="F49" s="147"/>
      <c r="G49" s="147"/>
      <c r="H49" s="147"/>
      <c r="I49" s="147"/>
      <c r="J49" s="147"/>
      <c r="K49" s="147"/>
      <c r="L49" s="147"/>
      <c r="M49" s="147"/>
      <c r="N49" s="147"/>
      <c r="O49" s="147"/>
      <c r="P49" s="147"/>
      <c r="Q49" s="147"/>
      <c r="R49" s="147"/>
      <c r="S49" s="147"/>
      <c r="T49" s="147"/>
      <c r="U49" s="147"/>
    </row>
    <row r="50" spans="1:21" ht="25" customHeight="1">
      <c r="A50" s="147"/>
      <c r="B50" s="147"/>
      <c r="C50" s="147"/>
      <c r="D50" s="147"/>
      <c r="E50" s="147"/>
      <c r="F50" s="147"/>
      <c r="G50" s="147"/>
      <c r="H50" s="147"/>
      <c r="I50" s="147"/>
      <c r="J50" s="147"/>
      <c r="K50" s="147"/>
      <c r="L50" s="147"/>
      <c r="M50" s="147"/>
      <c r="N50" s="147"/>
      <c r="O50" s="147"/>
      <c r="P50" s="147"/>
      <c r="Q50" s="147"/>
      <c r="R50" s="147"/>
      <c r="S50" s="147"/>
      <c r="T50" s="147"/>
      <c r="U50" s="147"/>
    </row>
  </sheetData>
  <sheetProtection algorithmName="SHA-512" hashValue="PdYboZMEqwYSK0l2+juIWrKLxD9YP+zH/N2ieWucZdfbEpm5yMVUIxjJEssDz9qhmInuM+8BUh2CJ3aRmeqmBg==" saltValue="N27WGegtHIDbVhoEUk7QIQ==" spinCount="100000" sheet="1" formatCells="0" formatColumns="0" formatRows="0" deleteColumns="0" deleteRows="0" selectLockedCells="1"/>
  <mergeCells count="1">
    <mergeCell ref="A2:U2"/>
  </mergeCells>
  <phoneticPr fontId="3"/>
  <conditionalFormatting sqref="A1:XFD11 A12:O12 Q12:XFD12 A13:XFD24 A26:T26 W26:XFD26 A27:XFD1048576">
    <cfRule type="expression" dxfId="208" priority="1">
      <formula>_xlfn.ISFORMULA(A1)=TRUE</formula>
    </cfRule>
  </conditionalFormatting>
  <pageMargins left="0.51181102362204722" right="0.47244094488188981" top="0.70866141732283472" bottom="0.19685039370078741" header="0.19685039370078741" footer="0.19685039370078741"/>
  <pageSetup paperSize="8" fitToHeight="0" orientation="landscape" r:id="rId1"/>
  <headerFooter scaleWithDoc="0">
    <oddFooter>&amp;R&amp;"Meiryo UI,標準"&amp;10&amp;K01+012R８ZEH-M_交付申請_ver.1.0</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D1CE5-C11B-4AEC-ACF9-AABD0D8677B8}">
  <sheetPr>
    <outlinePr summaryBelow="0"/>
    <pageSetUpPr fitToPage="1"/>
  </sheetPr>
  <dimension ref="A1:AB252"/>
  <sheetViews>
    <sheetView showGridLines="0" view="pageBreakPreview" zoomScale="85" zoomScaleNormal="90" zoomScaleSheetLayoutView="85" zoomScalePageLayoutView="77" workbookViewId="0">
      <selection activeCell="D13" sqref="D13"/>
    </sheetView>
  </sheetViews>
  <sheetFormatPr defaultColWidth="2.83203125" defaultRowHeight="16.5" outlineLevelRow="1"/>
  <cols>
    <col min="1" max="1" width="15.58203125" style="3" customWidth="1"/>
    <col min="2" max="6" width="20.58203125" style="3" customWidth="1"/>
    <col min="7" max="9" width="7.58203125" style="211" customWidth="1"/>
    <col min="10" max="10" width="7.58203125" style="3" customWidth="1"/>
    <col min="11" max="12" width="7.58203125" style="49" customWidth="1"/>
    <col min="13" max="13" width="6" style="49" customWidth="1"/>
    <col min="14" max="14" width="6" style="3" customWidth="1"/>
    <col min="15" max="15" width="13.58203125" style="46" customWidth="1"/>
    <col min="16" max="16384" width="2.83203125" style="3"/>
  </cols>
  <sheetData>
    <row r="1" spans="1:15" s="20" customFormat="1" ht="21" customHeight="1">
      <c r="A1" s="443" t="s">
        <v>570</v>
      </c>
      <c r="B1" s="19"/>
    </row>
    <row r="2" spans="1:15" s="20" customFormat="1" ht="21" customHeight="1">
      <c r="A2" s="5" t="s">
        <v>621</v>
      </c>
      <c r="B2" s="19"/>
    </row>
    <row r="3" spans="1:15">
      <c r="A3" s="435" t="s">
        <v>270</v>
      </c>
      <c r="B3" s="13"/>
      <c r="C3" s="13"/>
      <c r="D3" s="13"/>
      <c r="E3" s="13"/>
      <c r="F3" s="13"/>
      <c r="G3" s="13"/>
      <c r="H3" s="13"/>
      <c r="I3" s="13"/>
      <c r="J3" s="13"/>
      <c r="K3" s="13"/>
      <c r="L3" s="48"/>
      <c r="M3" s="48"/>
      <c r="N3" s="48"/>
    </row>
    <row r="4" spans="1:15" ht="30" customHeight="1">
      <c r="A4" s="434" t="s">
        <v>97</v>
      </c>
      <c r="B4" s="4"/>
      <c r="C4" s="424" t="str">
        <f>IF(全体概要!AS50="■","ＬＣＣＯ２算定","ＺＥＨ－Ｍ")</f>
        <v>ＺＥＨ－Ｍ</v>
      </c>
      <c r="D4" s="424" t="str">
        <f>IF(全体概要!AS50="■","一戸あたり定額５０万円","一戸あたり定額４０万円")</f>
        <v>一戸あたり定額４０万円</v>
      </c>
      <c r="E4" s="47"/>
      <c r="F4" s="47"/>
      <c r="G4" s="47"/>
      <c r="H4" s="47"/>
      <c r="I4" s="47"/>
      <c r="J4" s="47"/>
      <c r="K4" s="4"/>
      <c r="L4" s="4"/>
      <c r="M4" s="4"/>
      <c r="N4" s="4"/>
      <c r="O4" s="21"/>
    </row>
    <row r="5" spans="1:15" ht="37.5" customHeight="1">
      <c r="A5" s="349"/>
      <c r="B5" s="352" t="s">
        <v>279</v>
      </c>
      <c r="C5" s="347" t="s">
        <v>135</v>
      </c>
      <c r="D5" s="345" t="s">
        <v>111</v>
      </c>
      <c r="E5" s="345" t="s">
        <v>213</v>
      </c>
      <c r="F5" s="346" t="s">
        <v>291</v>
      </c>
      <c r="G5" s="3"/>
      <c r="H5" s="3"/>
      <c r="I5" s="3"/>
      <c r="K5" s="3"/>
      <c r="L5" s="3"/>
      <c r="M5" s="3"/>
      <c r="O5" s="3"/>
    </row>
    <row r="6" spans="1:15" ht="29.15" customHeight="1">
      <c r="A6" s="349" t="s">
        <v>94</v>
      </c>
      <c r="B6" s="340">
        <f>(COUNTIF($D$13:$D$242,A6))*50000</f>
        <v>0</v>
      </c>
      <c r="C6" s="425">
        <f>IF(全体概要!AS50="■",(COUNTIF(E13:E246,A6)*200000),(COUNTIF(E13:E246,A6)*150000))</f>
        <v>0</v>
      </c>
      <c r="D6" s="425">
        <f>IF(全体概要!AS50="■",(COUNTIF(F13:F246,A6)*250000),(COUNTIF(F13:F246,A6)*200000))</f>
        <v>0</v>
      </c>
      <c r="E6" s="340">
        <f>SUM(C6:D6)</f>
        <v>0</v>
      </c>
      <c r="F6" s="339">
        <f>SUM(B6,E6)</f>
        <v>0</v>
      </c>
      <c r="G6" s="3"/>
      <c r="H6" s="3"/>
      <c r="I6" s="3"/>
      <c r="K6" s="3"/>
      <c r="L6" s="3"/>
      <c r="M6" s="3"/>
      <c r="O6" s="3"/>
    </row>
    <row r="7" spans="1:15" ht="29.15" customHeight="1">
      <c r="A7" s="349" t="s">
        <v>95</v>
      </c>
      <c r="B7" s="353" t="s">
        <v>391</v>
      </c>
      <c r="C7" s="425">
        <f>IF(全体概要!AS50="■",(COUNTIF(E13:E246,A7)*200000),(COUNTIF(E13:E246,A7)*150000))</f>
        <v>0</v>
      </c>
      <c r="D7" s="425">
        <f>IF(全体概要!AS50="■",(COUNTIF(F13:F246,A7)*250000),(COUNTIF(F13:F246,A7)*200000))</f>
        <v>0</v>
      </c>
      <c r="E7" s="340">
        <f>SUM(C7:D7)</f>
        <v>0</v>
      </c>
      <c r="F7" s="339">
        <f>SUM(B7,E7)</f>
        <v>0</v>
      </c>
      <c r="G7" s="3"/>
      <c r="H7" s="3"/>
      <c r="I7" s="3"/>
      <c r="K7" s="3"/>
      <c r="L7" s="3"/>
      <c r="M7" s="3"/>
      <c r="O7" s="3"/>
    </row>
    <row r="8" spans="1:15" ht="29.15" customHeight="1" thickBot="1">
      <c r="A8" s="350" t="s">
        <v>96</v>
      </c>
      <c r="B8" s="337" t="s">
        <v>391</v>
      </c>
      <c r="C8" s="426">
        <f>IF(全体概要!AS50="■",(COUNTIF(E13:E246,A8)*200000),(COUNTIF(E13:E246,A8)*150000))</f>
        <v>0</v>
      </c>
      <c r="D8" s="426">
        <f>IF(全体概要!AS50="■",(COUNTIF(F13:F246,A8)*250000),(COUNTIF(F13:F246,A8)*200000))</f>
        <v>0</v>
      </c>
      <c r="E8" s="342">
        <f>SUM(C8:D8)</f>
        <v>0</v>
      </c>
      <c r="F8" s="341">
        <f>SUM(B8,E8)</f>
        <v>0</v>
      </c>
      <c r="G8" s="3"/>
      <c r="H8" s="3"/>
      <c r="I8" s="3"/>
      <c r="K8" s="3"/>
      <c r="L8" s="3"/>
      <c r="M8" s="3"/>
      <c r="O8" s="3"/>
    </row>
    <row r="9" spans="1:15" ht="29.15" customHeight="1" thickTop="1">
      <c r="A9" s="351" t="s">
        <v>52</v>
      </c>
      <c r="B9" s="338">
        <f>SUM(B6:B8)</f>
        <v>0</v>
      </c>
      <c r="C9" s="348">
        <f>SUM(C6:C8)</f>
        <v>0</v>
      </c>
      <c r="D9" s="344">
        <f>SUM(D6:D8)</f>
        <v>0</v>
      </c>
      <c r="E9" s="344">
        <f>SUM(E6:E8)</f>
        <v>0</v>
      </c>
      <c r="F9" s="343">
        <f>SUM(F6:F8)</f>
        <v>0</v>
      </c>
      <c r="G9" s="3"/>
      <c r="H9" s="3"/>
      <c r="I9" s="3"/>
      <c r="K9" s="3"/>
      <c r="L9" s="3"/>
      <c r="M9" s="3"/>
      <c r="O9" s="3"/>
    </row>
    <row r="10" spans="1:15">
      <c r="A10" s="20" t="s">
        <v>98</v>
      </c>
      <c r="D10" s="47"/>
      <c r="E10" s="47"/>
      <c r="F10" s="47"/>
      <c r="G10" s="47"/>
      <c r="H10" s="47"/>
      <c r="I10" s="47"/>
      <c r="J10" s="47"/>
      <c r="K10" s="4"/>
      <c r="L10" s="4"/>
      <c r="M10" s="4"/>
      <c r="N10" s="4"/>
      <c r="O10" s="21"/>
    </row>
    <row r="11" spans="1:15" ht="30" customHeight="1">
      <c r="A11" s="994" t="s">
        <v>90</v>
      </c>
      <c r="B11" s="994" t="s">
        <v>91</v>
      </c>
      <c r="C11" s="992" t="s">
        <v>581</v>
      </c>
      <c r="D11" s="423" t="s">
        <v>560</v>
      </c>
      <c r="E11" s="333" t="s">
        <v>562</v>
      </c>
      <c r="F11" s="333" t="s">
        <v>561</v>
      </c>
      <c r="G11" s="989"/>
      <c r="H11" s="989"/>
      <c r="I11" s="989"/>
      <c r="K11" s="3"/>
      <c r="L11" s="3"/>
      <c r="M11" s="3"/>
      <c r="O11" s="3"/>
    </row>
    <row r="12" spans="1:15" ht="20" customHeight="1">
      <c r="A12" s="995"/>
      <c r="B12" s="995"/>
      <c r="C12" s="993"/>
      <c r="D12" s="437" t="s">
        <v>559</v>
      </c>
      <c r="E12" s="438" t="str">
        <f>IF(全体概要!AS50="■","２０万円","１５万円")</f>
        <v>１５万円</v>
      </c>
      <c r="F12" s="439" t="str">
        <f>IF(全体概要!AS50="■","２５万円","２０万円")</f>
        <v>２０万円</v>
      </c>
      <c r="G12" s="335"/>
      <c r="H12" s="335"/>
      <c r="I12" s="335"/>
      <c r="K12" s="3"/>
      <c r="L12" s="3"/>
      <c r="M12" s="3"/>
      <c r="O12" s="3"/>
    </row>
    <row r="13" spans="1:15" ht="20" customHeight="1">
      <c r="A13" s="334">
        <v>1</v>
      </c>
      <c r="B13" s="402" t="str">
        <f>IF(VLOOKUP(A13,住戸一覧!A:U,2,0)="","",VLOOKUP(A13,住戸一覧!A:U,2,0))</f>
        <v/>
      </c>
      <c r="C13" s="402" t="str">
        <f>IF(VLOOKUP(A13,住戸一覧!A:U,3,0)="","",VLOOKUP(A13,住戸一覧!A:U,3,0))</f>
        <v/>
      </c>
      <c r="D13" s="332"/>
      <c r="E13" s="332"/>
      <c r="F13" s="332"/>
      <c r="G13" s="210"/>
      <c r="H13" s="335"/>
      <c r="I13" s="335"/>
      <c r="K13" s="3"/>
      <c r="L13" s="3"/>
      <c r="M13" s="3"/>
      <c r="O13" s="3"/>
    </row>
    <row r="14" spans="1:15" ht="20" customHeight="1">
      <c r="A14" s="334">
        <v>2</v>
      </c>
      <c r="B14" s="402" t="str">
        <f>IF(VLOOKUP(A14,住戸一覧!A:U,2,0)="","",VLOOKUP(A14,住戸一覧!A:U,2,0))</f>
        <v/>
      </c>
      <c r="C14" s="402" t="str">
        <f>IF(VLOOKUP(A14,住戸一覧!A:U,3,0)="","",VLOOKUP(A14,住戸一覧!A:U,3,0))</f>
        <v/>
      </c>
      <c r="D14" s="332"/>
      <c r="E14" s="332"/>
      <c r="F14" s="332"/>
      <c r="G14" s="210"/>
      <c r="H14" s="335"/>
      <c r="I14" s="335"/>
      <c r="K14" s="3"/>
      <c r="L14" s="3"/>
      <c r="M14" s="3"/>
      <c r="O14" s="3"/>
    </row>
    <row r="15" spans="1:15" ht="20" customHeight="1">
      <c r="A15" s="334">
        <v>3</v>
      </c>
      <c r="B15" s="402" t="str">
        <f>IF(VLOOKUP(A15,住戸一覧!A:U,2,0)="","",VLOOKUP(A15,住戸一覧!A:U,2,0))</f>
        <v/>
      </c>
      <c r="C15" s="402" t="str">
        <f>IF(VLOOKUP(A15,住戸一覧!A:U,3,0)="","",VLOOKUP(A15,住戸一覧!A:U,3,0))</f>
        <v/>
      </c>
      <c r="D15" s="332"/>
      <c r="E15" s="332"/>
      <c r="F15" s="332"/>
      <c r="G15" s="210"/>
      <c r="H15" s="335"/>
      <c r="I15" s="335"/>
      <c r="K15" s="3"/>
      <c r="L15" s="3"/>
      <c r="M15" s="3"/>
      <c r="O15" s="3"/>
    </row>
    <row r="16" spans="1:15" ht="20" customHeight="1">
      <c r="A16" s="334">
        <v>4</v>
      </c>
      <c r="B16" s="402" t="str">
        <f>IF(VLOOKUP(A16,住戸一覧!A:U,2,0)="","",VLOOKUP(A16,住戸一覧!A:U,2,0))</f>
        <v/>
      </c>
      <c r="C16" s="402" t="str">
        <f>IF(VLOOKUP(A16,住戸一覧!A:U,3,0)="","",VLOOKUP(A16,住戸一覧!A:U,3,0))</f>
        <v/>
      </c>
      <c r="D16" s="332"/>
      <c r="E16" s="332"/>
      <c r="F16" s="332"/>
      <c r="G16" s="210"/>
      <c r="H16" s="335"/>
      <c r="I16" s="335"/>
      <c r="K16" s="3"/>
      <c r="L16" s="3"/>
      <c r="M16" s="3"/>
      <c r="O16" s="3"/>
    </row>
    <row r="17" spans="1:28" ht="20" customHeight="1">
      <c r="A17" s="334">
        <v>5</v>
      </c>
      <c r="B17" s="402" t="str">
        <f>IF(VLOOKUP(A17,住戸一覧!A:U,2,0)="","",VLOOKUP(A17,住戸一覧!A:U,2,0))</f>
        <v/>
      </c>
      <c r="C17" s="402" t="str">
        <f>IF(VLOOKUP(A17,住戸一覧!A:U,3,0)="","",VLOOKUP(A17,住戸一覧!A:U,3,0))</f>
        <v/>
      </c>
      <c r="D17" s="332"/>
      <c r="E17" s="332"/>
      <c r="F17" s="332"/>
      <c r="G17" s="210"/>
      <c r="H17" s="335"/>
      <c r="I17" s="335"/>
      <c r="K17" s="3"/>
      <c r="L17" s="3"/>
      <c r="M17" s="3"/>
      <c r="O17" s="3"/>
    </row>
    <row r="18" spans="1:28" ht="20" customHeight="1">
      <c r="A18" s="334">
        <v>6</v>
      </c>
      <c r="B18" s="402" t="str">
        <f>IF(VLOOKUP(A18,住戸一覧!A:U,2,0)="","",VLOOKUP(A18,住戸一覧!A:U,2,0))</f>
        <v/>
      </c>
      <c r="C18" s="402" t="str">
        <f>IF(VLOOKUP(A18,住戸一覧!A:U,3,0)="","",VLOOKUP(A18,住戸一覧!A:U,3,0))</f>
        <v/>
      </c>
      <c r="D18" s="332"/>
      <c r="E18" s="332"/>
      <c r="F18" s="332"/>
      <c r="G18" s="210"/>
      <c r="H18" s="335"/>
      <c r="I18" s="335"/>
      <c r="K18" s="3"/>
      <c r="L18" s="3"/>
      <c r="M18" s="3"/>
      <c r="O18" s="3"/>
      <c r="Q18" s="47"/>
      <c r="R18" s="47"/>
      <c r="S18" s="47"/>
      <c r="T18" s="47"/>
      <c r="U18" s="47"/>
      <c r="V18" s="47"/>
      <c r="W18" s="47"/>
      <c r="X18" s="4"/>
      <c r="Y18" s="4"/>
      <c r="Z18" s="4"/>
      <c r="AA18" s="4"/>
      <c r="AB18" s="21"/>
    </row>
    <row r="19" spans="1:28" ht="20" customHeight="1">
      <c r="A19" s="334">
        <v>7</v>
      </c>
      <c r="B19" s="402" t="str">
        <f>IF(VLOOKUP(A19,住戸一覧!A:U,2,0)="","",VLOOKUP(A19,住戸一覧!A:U,2,0))</f>
        <v/>
      </c>
      <c r="C19" s="402" t="str">
        <f>IF(VLOOKUP(A19,住戸一覧!A:U,3,0)="","",VLOOKUP(A19,住戸一覧!A:U,3,0))</f>
        <v/>
      </c>
      <c r="D19" s="332"/>
      <c r="E19" s="332"/>
      <c r="F19" s="332"/>
      <c r="G19" s="210"/>
      <c r="H19" s="335"/>
      <c r="I19" s="335"/>
      <c r="K19" s="3"/>
      <c r="L19" s="3"/>
      <c r="M19" s="3"/>
      <c r="O19" s="3"/>
      <c r="Q19" s="988"/>
      <c r="R19" s="988"/>
      <c r="S19" s="988"/>
      <c r="T19" s="988"/>
      <c r="U19" s="988"/>
      <c r="V19" s="988"/>
      <c r="W19" s="988"/>
      <c r="X19" s="988"/>
      <c r="Y19" s="988"/>
      <c r="Z19" s="988"/>
      <c r="AA19" s="988"/>
      <c r="AB19" s="988"/>
    </row>
    <row r="20" spans="1:28" ht="20" customHeight="1">
      <c r="A20" s="334">
        <v>8</v>
      </c>
      <c r="B20" s="402" t="str">
        <f>IF(VLOOKUP(A20,住戸一覧!A:U,2,0)="","",VLOOKUP(A20,住戸一覧!A:U,2,0))</f>
        <v/>
      </c>
      <c r="C20" s="402" t="str">
        <f>IF(VLOOKUP(A20,住戸一覧!A:U,3,0)="","",VLOOKUP(A20,住戸一覧!A:U,3,0))</f>
        <v/>
      </c>
      <c r="D20" s="332"/>
      <c r="E20" s="332"/>
      <c r="F20" s="332"/>
      <c r="G20" s="210"/>
      <c r="H20" s="335"/>
      <c r="I20" s="335"/>
      <c r="K20" s="3"/>
      <c r="L20" s="3"/>
      <c r="M20" s="3"/>
      <c r="O20" s="3"/>
      <c r="Q20" s="991"/>
      <c r="R20" s="991"/>
      <c r="S20" s="991"/>
      <c r="T20" s="991"/>
      <c r="U20" s="991"/>
      <c r="V20" s="991"/>
      <c r="W20" s="990"/>
      <c r="X20" s="990"/>
      <c r="Y20" s="990"/>
      <c r="Z20" s="990"/>
      <c r="AA20" s="990"/>
      <c r="AB20" s="990"/>
    </row>
    <row r="21" spans="1:28" ht="20" customHeight="1">
      <c r="A21" s="334">
        <v>9</v>
      </c>
      <c r="B21" s="402" t="str">
        <f>IF(VLOOKUP(A21,住戸一覧!A:U,2,0)="","",VLOOKUP(A21,住戸一覧!A:U,2,0))</f>
        <v/>
      </c>
      <c r="C21" s="402" t="str">
        <f>IF(VLOOKUP(A21,住戸一覧!A:U,3,0)="","",VLOOKUP(A21,住戸一覧!A:U,3,0))</f>
        <v/>
      </c>
      <c r="D21" s="332"/>
      <c r="E21" s="332"/>
      <c r="F21" s="332"/>
      <c r="G21" s="210"/>
      <c r="H21" s="335"/>
      <c r="I21" s="335"/>
      <c r="K21" s="3"/>
      <c r="L21" s="3"/>
      <c r="M21" s="3"/>
      <c r="O21" s="3"/>
      <c r="Q21" s="991"/>
      <c r="R21" s="991"/>
      <c r="S21" s="991"/>
      <c r="T21" s="990"/>
      <c r="U21" s="990"/>
      <c r="V21" s="990"/>
      <c r="W21" s="990"/>
      <c r="X21" s="990"/>
      <c r="Y21" s="990"/>
      <c r="Z21" s="990"/>
      <c r="AA21" s="990"/>
      <c r="AB21" s="990"/>
    </row>
    <row r="22" spans="1:28" ht="20" customHeight="1">
      <c r="A22" s="334">
        <v>10</v>
      </c>
      <c r="B22" s="402" t="str">
        <f>IF(VLOOKUP(A22,住戸一覧!A:U,2,0)="","",VLOOKUP(A22,住戸一覧!A:U,2,0))</f>
        <v/>
      </c>
      <c r="C22" s="402" t="str">
        <f>IF(VLOOKUP(A22,住戸一覧!A:U,3,0)="","",VLOOKUP(A22,住戸一覧!A:U,3,0))</f>
        <v/>
      </c>
      <c r="D22" s="332"/>
      <c r="E22" s="332"/>
      <c r="F22" s="332"/>
      <c r="G22" s="210"/>
      <c r="H22" s="335"/>
      <c r="I22" s="335"/>
      <c r="K22" s="3"/>
      <c r="L22" s="3"/>
      <c r="M22" s="3"/>
      <c r="O22" s="3"/>
      <c r="Q22" s="991"/>
      <c r="R22" s="991"/>
      <c r="S22" s="991"/>
      <c r="T22" s="990"/>
      <c r="U22" s="990"/>
      <c r="V22" s="990"/>
      <c r="W22" s="990"/>
      <c r="X22" s="990"/>
      <c r="Y22" s="990"/>
      <c r="Z22" s="990"/>
      <c r="AA22" s="990"/>
      <c r="AB22" s="990"/>
    </row>
    <row r="23" spans="1:28" ht="20" customHeight="1">
      <c r="A23" s="334">
        <v>11</v>
      </c>
      <c r="B23" s="402" t="str">
        <f>IF(VLOOKUP(A23,住戸一覧!A:U,2,0)="","",VLOOKUP(A23,住戸一覧!A:U,2,0))</f>
        <v/>
      </c>
      <c r="C23" s="402" t="str">
        <f>IF(VLOOKUP(A23,住戸一覧!A:U,3,0)="","",VLOOKUP(A23,住戸一覧!A:U,3,0))</f>
        <v/>
      </c>
      <c r="D23" s="332"/>
      <c r="E23" s="332"/>
      <c r="F23" s="332"/>
      <c r="G23" s="210"/>
      <c r="H23" s="335"/>
      <c r="I23" s="335"/>
      <c r="K23" s="3"/>
      <c r="L23" s="3"/>
      <c r="M23" s="3"/>
      <c r="O23" s="3"/>
      <c r="Q23" s="990"/>
      <c r="R23" s="990"/>
      <c r="S23" s="990"/>
      <c r="T23" s="990"/>
      <c r="U23" s="990"/>
      <c r="V23" s="990"/>
      <c r="W23" s="990"/>
      <c r="X23" s="990"/>
      <c r="Y23" s="990"/>
      <c r="Z23" s="990"/>
      <c r="AA23" s="990"/>
      <c r="AB23" s="990"/>
    </row>
    <row r="24" spans="1:28" ht="20" customHeight="1">
      <c r="A24" s="334">
        <v>12</v>
      </c>
      <c r="B24" s="402" t="str">
        <f>IF(VLOOKUP(A24,住戸一覧!A:U,2,0)="","",VLOOKUP(A24,住戸一覧!A:U,2,0))</f>
        <v/>
      </c>
      <c r="C24" s="402" t="str">
        <f>IF(VLOOKUP(A24,住戸一覧!A:U,3,0)="","",VLOOKUP(A24,住戸一覧!A:U,3,0))</f>
        <v/>
      </c>
      <c r="D24" s="332"/>
      <c r="E24" s="332"/>
      <c r="F24" s="332"/>
      <c r="G24" s="210"/>
      <c r="H24" s="335"/>
      <c r="I24" s="335"/>
      <c r="K24" s="3"/>
      <c r="L24" s="3"/>
      <c r="M24" s="3"/>
      <c r="O24" s="3"/>
    </row>
    <row r="25" spans="1:28" ht="20" customHeight="1">
      <c r="A25" s="334">
        <v>13</v>
      </c>
      <c r="B25" s="402" t="str">
        <f>IF(VLOOKUP(A25,住戸一覧!A:U,2,0)="","",VLOOKUP(A25,住戸一覧!A:U,2,0))</f>
        <v/>
      </c>
      <c r="C25" s="402" t="str">
        <f>IF(VLOOKUP(A25,住戸一覧!A:U,3,0)="","",VLOOKUP(A25,住戸一覧!A:U,3,0))</f>
        <v/>
      </c>
      <c r="D25" s="332"/>
      <c r="E25" s="332"/>
      <c r="F25" s="332"/>
      <c r="G25" s="210"/>
      <c r="H25" s="335"/>
      <c r="I25" s="335"/>
      <c r="K25" s="3"/>
      <c r="L25" s="3"/>
      <c r="M25" s="3"/>
      <c r="O25" s="3"/>
    </row>
    <row r="26" spans="1:28" ht="20" customHeight="1">
      <c r="A26" s="334">
        <v>14</v>
      </c>
      <c r="B26" s="402" t="str">
        <f>IF(VLOOKUP(A26,住戸一覧!A:U,2,0)="","",VLOOKUP(A26,住戸一覧!A:U,2,0))</f>
        <v/>
      </c>
      <c r="C26" s="402" t="str">
        <f>IF(VLOOKUP(A26,住戸一覧!A:U,3,0)="","",VLOOKUP(A26,住戸一覧!A:U,3,0))</f>
        <v/>
      </c>
      <c r="D26" s="332"/>
      <c r="E26" s="332"/>
      <c r="F26" s="332"/>
      <c r="G26" s="210"/>
      <c r="H26" s="335"/>
      <c r="I26" s="335"/>
      <c r="K26" s="3"/>
      <c r="L26" s="3"/>
      <c r="M26" s="3"/>
      <c r="O26" s="3"/>
    </row>
    <row r="27" spans="1:28" ht="20" customHeight="1">
      <c r="A27" s="334">
        <v>15</v>
      </c>
      <c r="B27" s="402" t="str">
        <f>IF(VLOOKUP(A27,住戸一覧!A:U,2,0)="","",VLOOKUP(A27,住戸一覧!A:U,2,0))</f>
        <v/>
      </c>
      <c r="C27" s="402" t="str">
        <f>IF(VLOOKUP(A27,住戸一覧!A:U,3,0)="","",VLOOKUP(A27,住戸一覧!A:U,3,0))</f>
        <v/>
      </c>
      <c r="D27" s="332"/>
      <c r="E27" s="332"/>
      <c r="F27" s="332"/>
      <c r="G27" s="210"/>
      <c r="H27" s="335"/>
      <c r="I27" s="335"/>
      <c r="K27" s="3"/>
      <c r="L27" s="3"/>
      <c r="M27" s="3"/>
      <c r="O27" s="3"/>
    </row>
    <row r="28" spans="1:28" ht="20" customHeight="1">
      <c r="A28" s="334">
        <v>16</v>
      </c>
      <c r="B28" s="402" t="str">
        <f>IF(VLOOKUP(A28,住戸一覧!A:U,2,0)="","",VLOOKUP(A28,住戸一覧!A:U,2,0))</f>
        <v/>
      </c>
      <c r="C28" s="402" t="str">
        <f>IF(VLOOKUP(A28,住戸一覧!A:U,3,0)="","",VLOOKUP(A28,住戸一覧!A:U,3,0))</f>
        <v/>
      </c>
      <c r="D28" s="332"/>
      <c r="E28" s="332"/>
      <c r="F28" s="332"/>
      <c r="G28" s="210"/>
      <c r="H28" s="335"/>
      <c r="I28" s="335"/>
      <c r="K28" s="3"/>
      <c r="L28" s="3"/>
      <c r="M28" s="3"/>
      <c r="O28" s="3"/>
    </row>
    <row r="29" spans="1:28" ht="20" customHeight="1">
      <c r="A29" s="334">
        <v>17</v>
      </c>
      <c r="B29" s="402" t="str">
        <f>IF(VLOOKUP(A29,住戸一覧!A:U,2,0)="","",VLOOKUP(A29,住戸一覧!A:U,2,0))</f>
        <v/>
      </c>
      <c r="C29" s="402" t="str">
        <f>IF(VLOOKUP(A29,住戸一覧!A:U,3,0)="","",VLOOKUP(A29,住戸一覧!A:U,3,0))</f>
        <v/>
      </c>
      <c r="D29" s="332"/>
      <c r="E29" s="332"/>
      <c r="F29" s="332"/>
      <c r="G29" s="210"/>
      <c r="H29" s="335"/>
      <c r="I29" s="335"/>
      <c r="K29" s="3"/>
      <c r="L29" s="3"/>
      <c r="M29" s="3"/>
      <c r="O29" s="3"/>
    </row>
    <row r="30" spans="1:28" ht="20" customHeight="1">
      <c r="A30" s="334">
        <v>18</v>
      </c>
      <c r="B30" s="402" t="str">
        <f>IF(VLOOKUP(A30,住戸一覧!A:U,2,0)="","",VLOOKUP(A30,住戸一覧!A:U,2,0))</f>
        <v/>
      </c>
      <c r="C30" s="402" t="str">
        <f>IF(VLOOKUP(A30,住戸一覧!A:U,3,0)="","",VLOOKUP(A30,住戸一覧!A:U,3,0))</f>
        <v/>
      </c>
      <c r="D30" s="332"/>
      <c r="E30" s="332"/>
      <c r="F30" s="332"/>
      <c r="G30" s="210"/>
      <c r="H30" s="335"/>
      <c r="I30" s="335"/>
      <c r="K30" s="3"/>
      <c r="L30" s="3"/>
      <c r="M30" s="3"/>
      <c r="O30" s="3"/>
    </row>
    <row r="31" spans="1:28" ht="20" customHeight="1">
      <c r="A31" s="334">
        <v>19</v>
      </c>
      <c r="B31" s="402" t="str">
        <f>IF(VLOOKUP(A31,住戸一覧!A:U,2,0)="","",VLOOKUP(A31,住戸一覧!A:U,2,0))</f>
        <v/>
      </c>
      <c r="C31" s="402" t="str">
        <f>IF(VLOOKUP(A31,住戸一覧!A:U,3,0)="","",VLOOKUP(A31,住戸一覧!A:U,3,0))</f>
        <v/>
      </c>
      <c r="D31" s="332"/>
      <c r="E31" s="332"/>
      <c r="F31" s="332"/>
      <c r="G31" s="210"/>
      <c r="H31" s="335"/>
      <c r="I31" s="335"/>
      <c r="K31" s="3"/>
      <c r="L31" s="3"/>
      <c r="M31" s="3"/>
      <c r="O31" s="3"/>
    </row>
    <row r="32" spans="1:28" ht="20" customHeight="1">
      <c r="A32" s="334">
        <v>20</v>
      </c>
      <c r="B32" s="402" t="str">
        <f>IF(VLOOKUP(A32,住戸一覧!A:U,2,0)="","",VLOOKUP(A32,住戸一覧!A:U,2,0))</f>
        <v/>
      </c>
      <c r="C32" s="402" t="str">
        <f>IF(VLOOKUP(A32,住戸一覧!A:U,3,0)="","",VLOOKUP(A32,住戸一覧!A:U,3,0))</f>
        <v/>
      </c>
      <c r="D32" s="332"/>
      <c r="E32" s="332"/>
      <c r="F32" s="332"/>
      <c r="G32" s="210"/>
      <c r="H32" s="335"/>
      <c r="I32" s="335"/>
      <c r="K32" s="3"/>
      <c r="L32" s="3"/>
      <c r="M32" s="3"/>
      <c r="O32" s="3"/>
    </row>
    <row r="33" spans="1:15" ht="20" customHeight="1">
      <c r="A33" s="334">
        <v>21</v>
      </c>
      <c r="B33" s="402" t="str">
        <f>IF(VLOOKUP(A33,住戸一覧!A:U,2,0)="","",VLOOKUP(A33,住戸一覧!A:U,2,0))</f>
        <v/>
      </c>
      <c r="C33" s="402" t="str">
        <f>IF(VLOOKUP(A33,住戸一覧!A:U,3,0)="","",VLOOKUP(A33,住戸一覧!A:U,3,0))</f>
        <v/>
      </c>
      <c r="D33" s="332"/>
      <c r="E33" s="332"/>
      <c r="F33" s="332"/>
      <c r="G33" s="210"/>
      <c r="H33" s="335"/>
      <c r="I33" s="335"/>
      <c r="K33" s="3"/>
      <c r="L33" s="3"/>
      <c r="M33" s="3"/>
      <c r="O33" s="3"/>
    </row>
    <row r="34" spans="1:15" ht="20" customHeight="1">
      <c r="A34" s="334">
        <v>22</v>
      </c>
      <c r="B34" s="402" t="str">
        <f>IF(VLOOKUP(A34,住戸一覧!A:U,2,0)="","",VLOOKUP(A34,住戸一覧!A:U,2,0))</f>
        <v/>
      </c>
      <c r="C34" s="402" t="str">
        <f>IF(VLOOKUP(A34,住戸一覧!A:U,3,0)="","",VLOOKUP(A34,住戸一覧!A:U,3,0))</f>
        <v/>
      </c>
      <c r="D34" s="332"/>
      <c r="E34" s="332"/>
      <c r="F34" s="332"/>
      <c r="G34" s="210"/>
      <c r="H34" s="335"/>
      <c r="I34" s="335"/>
      <c r="K34" s="3"/>
      <c r="L34" s="3"/>
      <c r="M34" s="3"/>
      <c r="O34" s="3"/>
    </row>
    <row r="35" spans="1:15" ht="20" customHeight="1">
      <c r="A35" s="334">
        <v>23</v>
      </c>
      <c r="B35" s="402" t="str">
        <f>IF(VLOOKUP(A35,住戸一覧!A:U,2,0)="","",VLOOKUP(A35,住戸一覧!A:U,2,0))</f>
        <v/>
      </c>
      <c r="C35" s="402" t="str">
        <f>IF(VLOOKUP(A35,住戸一覧!A:U,3,0)="","",VLOOKUP(A35,住戸一覧!A:U,3,0))</f>
        <v/>
      </c>
      <c r="D35" s="332"/>
      <c r="E35" s="332"/>
      <c r="F35" s="332"/>
      <c r="G35" s="210"/>
      <c r="H35" s="335"/>
      <c r="I35" s="335"/>
      <c r="K35" s="3"/>
      <c r="L35" s="3"/>
      <c r="M35" s="3"/>
      <c r="O35" s="3"/>
    </row>
    <row r="36" spans="1:15" ht="20" customHeight="1">
      <c r="A36" s="334">
        <v>24</v>
      </c>
      <c r="B36" s="402" t="str">
        <f>IF(VLOOKUP(A36,住戸一覧!A:U,2,0)="","",VLOOKUP(A36,住戸一覧!A:U,2,0))</f>
        <v/>
      </c>
      <c r="C36" s="402" t="str">
        <f>IF(VLOOKUP(A36,住戸一覧!A:U,3,0)="","",VLOOKUP(A36,住戸一覧!A:U,3,0))</f>
        <v/>
      </c>
      <c r="D36" s="332"/>
      <c r="E36" s="332"/>
      <c r="F36" s="332"/>
      <c r="G36" s="210"/>
      <c r="H36" s="335"/>
      <c r="I36" s="335"/>
      <c r="K36" s="3"/>
      <c r="L36" s="3"/>
      <c r="M36" s="3"/>
      <c r="O36" s="3"/>
    </row>
    <row r="37" spans="1:15" ht="20" customHeight="1">
      <c r="A37" s="334">
        <v>25</v>
      </c>
      <c r="B37" s="402" t="str">
        <f>IF(VLOOKUP(A37,住戸一覧!A:U,2,0)="","",VLOOKUP(A37,住戸一覧!A:U,2,0))</f>
        <v/>
      </c>
      <c r="C37" s="402" t="str">
        <f>IF(VLOOKUP(A37,住戸一覧!A:U,3,0)="","",VLOOKUP(A37,住戸一覧!A:U,3,0))</f>
        <v/>
      </c>
      <c r="D37" s="332"/>
      <c r="E37" s="332"/>
      <c r="F37" s="332"/>
      <c r="G37" s="210"/>
      <c r="H37" s="335"/>
      <c r="I37" s="335"/>
      <c r="K37" s="3"/>
      <c r="L37" s="3"/>
      <c r="M37" s="3"/>
      <c r="O37" s="3"/>
    </row>
    <row r="38" spans="1:15" ht="20" customHeight="1">
      <c r="A38" s="334">
        <v>26</v>
      </c>
      <c r="B38" s="402" t="str">
        <f>IF(VLOOKUP(A38,住戸一覧!A:U,2,0)="","",VLOOKUP(A38,住戸一覧!A:U,2,0))</f>
        <v/>
      </c>
      <c r="C38" s="402" t="str">
        <f>IF(VLOOKUP(A38,住戸一覧!A:U,3,0)="","",VLOOKUP(A38,住戸一覧!A:U,3,0))</f>
        <v/>
      </c>
      <c r="D38" s="332"/>
      <c r="E38" s="332"/>
      <c r="F38" s="332"/>
      <c r="G38" s="210"/>
      <c r="H38" s="335"/>
      <c r="I38" s="335"/>
      <c r="K38" s="3"/>
      <c r="L38" s="3"/>
      <c r="M38" s="3"/>
      <c r="O38" s="3"/>
    </row>
    <row r="39" spans="1:15" ht="20" customHeight="1">
      <c r="A39" s="334">
        <v>27</v>
      </c>
      <c r="B39" s="402" t="str">
        <f>IF(VLOOKUP(A39,住戸一覧!A:U,2,0)="","",VLOOKUP(A39,住戸一覧!A:U,2,0))</f>
        <v/>
      </c>
      <c r="C39" s="402" t="str">
        <f>IF(VLOOKUP(A39,住戸一覧!A:U,3,0)="","",VLOOKUP(A39,住戸一覧!A:U,3,0))</f>
        <v/>
      </c>
      <c r="D39" s="332"/>
      <c r="E39" s="332"/>
      <c r="F39" s="332"/>
      <c r="G39" s="210"/>
      <c r="H39" s="335"/>
      <c r="I39" s="335"/>
      <c r="K39" s="3"/>
      <c r="L39" s="3"/>
      <c r="M39" s="3"/>
      <c r="O39" s="3"/>
    </row>
    <row r="40" spans="1:15" ht="20" customHeight="1">
      <c r="A40" s="334">
        <v>28</v>
      </c>
      <c r="B40" s="402" t="str">
        <f>IF(VLOOKUP(A40,住戸一覧!A:U,2,0)="","",VLOOKUP(A40,住戸一覧!A:U,2,0))</f>
        <v/>
      </c>
      <c r="C40" s="402" t="str">
        <f>IF(VLOOKUP(A40,住戸一覧!A:U,3,0)="","",VLOOKUP(A40,住戸一覧!A:U,3,0))</f>
        <v/>
      </c>
      <c r="D40" s="332"/>
      <c r="E40" s="332"/>
      <c r="F40" s="332"/>
      <c r="G40" s="210"/>
      <c r="H40" s="335"/>
      <c r="I40" s="335"/>
      <c r="K40" s="3"/>
      <c r="L40" s="3"/>
      <c r="M40" s="3"/>
      <c r="O40" s="3"/>
    </row>
    <row r="41" spans="1:15" ht="20" customHeight="1">
      <c r="A41" s="334">
        <v>29</v>
      </c>
      <c r="B41" s="402" t="str">
        <f>IF(VLOOKUP(A41,住戸一覧!A:U,2,0)="","",VLOOKUP(A41,住戸一覧!A:U,2,0))</f>
        <v/>
      </c>
      <c r="C41" s="402" t="str">
        <f>IF(VLOOKUP(A41,住戸一覧!A:U,3,0)="","",VLOOKUP(A41,住戸一覧!A:U,3,0))</f>
        <v/>
      </c>
      <c r="D41" s="332"/>
      <c r="E41" s="332"/>
      <c r="F41" s="332"/>
      <c r="G41" s="210"/>
      <c r="H41" s="335"/>
      <c r="I41" s="335"/>
      <c r="K41" s="3"/>
      <c r="L41" s="3"/>
      <c r="M41" s="3"/>
      <c r="O41" s="3"/>
    </row>
    <row r="42" spans="1:15" ht="20" customHeight="1" collapsed="1">
      <c r="A42" s="334">
        <v>30</v>
      </c>
      <c r="B42" s="402" t="str">
        <f>IF(VLOOKUP(A42,住戸一覧!A:U,2,0)="","",VLOOKUP(A42,住戸一覧!A:U,2,0))</f>
        <v/>
      </c>
      <c r="C42" s="402" t="str">
        <f>IF(VLOOKUP(A42,住戸一覧!A:U,3,0)="","",VLOOKUP(A42,住戸一覧!A:U,3,0))</f>
        <v/>
      </c>
      <c r="D42" s="332"/>
      <c r="E42" s="332"/>
      <c r="F42" s="332"/>
      <c r="G42" s="165" t="s">
        <v>330</v>
      </c>
      <c r="H42" s="335"/>
      <c r="I42" s="335"/>
      <c r="K42" s="3"/>
      <c r="L42" s="3"/>
      <c r="M42" s="3"/>
      <c r="O42" s="3"/>
    </row>
    <row r="43" spans="1:15" ht="21" hidden="1" customHeight="1" outlineLevel="1">
      <c r="A43" s="336">
        <v>31</v>
      </c>
      <c r="B43" s="402" t="str">
        <f>IF(VLOOKUP(A43,住戸一覧!A:U,2,0)="","",VLOOKUP(A43,住戸一覧!A:U,2,0))</f>
        <v/>
      </c>
      <c r="C43" s="402" t="str">
        <f>IF(VLOOKUP(A43,住戸一覧!A:U,3,0)="","",VLOOKUP(A43,住戸一覧!A:U,3,0))</f>
        <v/>
      </c>
      <c r="D43" s="332"/>
      <c r="E43" s="332"/>
      <c r="F43" s="332"/>
      <c r="G43" s="210"/>
      <c r="H43" s="335"/>
      <c r="I43" s="335"/>
      <c r="K43" s="3"/>
      <c r="L43" s="3"/>
      <c r="M43" s="3"/>
      <c r="O43" s="3"/>
    </row>
    <row r="44" spans="1:15" ht="21" hidden="1" customHeight="1" outlineLevel="1">
      <c r="A44" s="336">
        <v>32</v>
      </c>
      <c r="B44" s="402" t="str">
        <f>IF(VLOOKUP(A44,住戸一覧!A:U,2,0)="","",VLOOKUP(A44,住戸一覧!A:U,2,0))</f>
        <v/>
      </c>
      <c r="C44" s="402" t="str">
        <f>IF(VLOOKUP(A44,住戸一覧!A:U,3,0)="","",VLOOKUP(A44,住戸一覧!A:U,3,0))</f>
        <v/>
      </c>
      <c r="D44" s="332"/>
      <c r="E44" s="332"/>
      <c r="F44" s="332"/>
      <c r="G44" s="210"/>
      <c r="H44" s="335"/>
      <c r="I44" s="335"/>
      <c r="K44" s="3"/>
      <c r="L44" s="3"/>
      <c r="M44" s="3"/>
      <c r="O44" s="3"/>
    </row>
    <row r="45" spans="1:15" ht="21" hidden="1" customHeight="1" outlineLevel="1">
      <c r="A45" s="336">
        <v>33</v>
      </c>
      <c r="B45" s="402" t="str">
        <f>IF(VLOOKUP(A45,住戸一覧!A:U,2,0)="","",VLOOKUP(A45,住戸一覧!A:U,2,0))</f>
        <v/>
      </c>
      <c r="C45" s="402" t="str">
        <f>IF(VLOOKUP(A45,住戸一覧!A:U,3,0)="","",VLOOKUP(A45,住戸一覧!A:U,3,0))</f>
        <v/>
      </c>
      <c r="D45" s="332"/>
      <c r="E45" s="332"/>
      <c r="F45" s="332"/>
      <c r="G45" s="210"/>
      <c r="H45" s="335"/>
      <c r="I45" s="335"/>
      <c r="K45" s="3"/>
      <c r="L45" s="3"/>
      <c r="M45" s="3"/>
      <c r="O45" s="3"/>
    </row>
    <row r="46" spans="1:15" ht="21" hidden="1" customHeight="1" outlineLevel="1">
      <c r="A46" s="336">
        <v>34</v>
      </c>
      <c r="B46" s="402" t="str">
        <f>IF(VLOOKUP(A46,住戸一覧!A:U,2,0)="","",VLOOKUP(A46,住戸一覧!A:U,2,0))</f>
        <v/>
      </c>
      <c r="C46" s="402" t="str">
        <f>IF(VLOOKUP(A46,住戸一覧!A:U,3,0)="","",VLOOKUP(A46,住戸一覧!A:U,3,0))</f>
        <v/>
      </c>
      <c r="D46" s="332"/>
      <c r="E46" s="332"/>
      <c r="F46" s="332"/>
      <c r="G46" s="210"/>
      <c r="H46" s="335"/>
      <c r="I46" s="335"/>
      <c r="K46" s="3"/>
      <c r="L46" s="3"/>
      <c r="M46" s="3"/>
      <c r="O46" s="3"/>
    </row>
    <row r="47" spans="1:15" ht="21" hidden="1" customHeight="1" outlineLevel="1">
      <c r="A47" s="336">
        <v>35</v>
      </c>
      <c r="B47" s="402" t="str">
        <f>IF(VLOOKUP(A47,住戸一覧!A:U,2,0)="","",VLOOKUP(A47,住戸一覧!A:U,2,0))</f>
        <v/>
      </c>
      <c r="C47" s="402" t="str">
        <f>IF(VLOOKUP(A47,住戸一覧!A:U,3,0)="","",VLOOKUP(A47,住戸一覧!A:U,3,0))</f>
        <v/>
      </c>
      <c r="D47" s="332"/>
      <c r="E47" s="332"/>
      <c r="F47" s="332"/>
      <c r="G47" s="210"/>
      <c r="H47" s="335"/>
      <c r="I47" s="335"/>
      <c r="K47" s="3"/>
      <c r="L47" s="3"/>
      <c r="M47" s="3"/>
      <c r="O47" s="3"/>
    </row>
    <row r="48" spans="1:15" ht="21" hidden="1" customHeight="1" outlineLevel="1">
      <c r="A48" s="336">
        <v>36</v>
      </c>
      <c r="B48" s="402" t="str">
        <f>IF(VLOOKUP(A48,住戸一覧!A:U,2,0)="","",VLOOKUP(A48,住戸一覧!A:U,2,0))</f>
        <v/>
      </c>
      <c r="C48" s="402" t="str">
        <f>IF(VLOOKUP(A48,住戸一覧!A:U,3,0)="","",VLOOKUP(A48,住戸一覧!A:U,3,0))</f>
        <v/>
      </c>
      <c r="D48" s="332"/>
      <c r="E48" s="332"/>
      <c r="F48" s="332"/>
      <c r="G48" s="210"/>
      <c r="H48" s="335"/>
      <c r="I48" s="335"/>
      <c r="K48" s="3"/>
      <c r="L48" s="3"/>
      <c r="M48" s="3"/>
      <c r="O48" s="3"/>
    </row>
    <row r="49" spans="1:15" ht="21" hidden="1" customHeight="1" outlineLevel="1">
      <c r="A49" s="336">
        <v>37</v>
      </c>
      <c r="B49" s="402" t="str">
        <f>IF(VLOOKUP(A49,住戸一覧!A:U,2,0)="","",VLOOKUP(A49,住戸一覧!A:U,2,0))</f>
        <v/>
      </c>
      <c r="C49" s="402" t="str">
        <f>IF(VLOOKUP(A49,住戸一覧!A:U,3,0)="","",VLOOKUP(A49,住戸一覧!A:U,3,0))</f>
        <v/>
      </c>
      <c r="D49" s="332"/>
      <c r="E49" s="332"/>
      <c r="F49" s="332"/>
      <c r="G49" s="210"/>
      <c r="H49" s="335"/>
      <c r="I49" s="335"/>
      <c r="K49" s="3"/>
      <c r="L49" s="3"/>
      <c r="M49" s="3"/>
      <c r="O49" s="3"/>
    </row>
    <row r="50" spans="1:15" ht="21" hidden="1" customHeight="1" outlineLevel="1">
      <c r="A50" s="336">
        <v>38</v>
      </c>
      <c r="B50" s="402" t="str">
        <f>IF(VLOOKUP(A50,住戸一覧!A:U,2,0)="","",VLOOKUP(A50,住戸一覧!A:U,2,0))</f>
        <v/>
      </c>
      <c r="C50" s="402" t="str">
        <f>IF(VLOOKUP(A50,住戸一覧!A:U,3,0)="","",VLOOKUP(A50,住戸一覧!A:U,3,0))</f>
        <v/>
      </c>
      <c r="D50" s="332"/>
      <c r="E50" s="332"/>
      <c r="F50" s="332"/>
      <c r="G50" s="210"/>
      <c r="H50" s="335"/>
      <c r="I50" s="335"/>
      <c r="K50" s="3"/>
      <c r="L50" s="3"/>
      <c r="M50" s="3"/>
      <c r="O50" s="3"/>
    </row>
    <row r="51" spans="1:15" ht="21" hidden="1" customHeight="1" outlineLevel="1">
      <c r="A51" s="336">
        <v>39</v>
      </c>
      <c r="B51" s="402" t="str">
        <f>IF(VLOOKUP(A51,住戸一覧!A:U,2,0)="","",VLOOKUP(A51,住戸一覧!A:U,2,0))</f>
        <v/>
      </c>
      <c r="C51" s="402" t="str">
        <f>IF(VLOOKUP(A51,住戸一覧!A:U,3,0)="","",VLOOKUP(A51,住戸一覧!A:U,3,0))</f>
        <v/>
      </c>
      <c r="D51" s="332"/>
      <c r="E51" s="332"/>
      <c r="F51" s="332"/>
      <c r="G51" s="210"/>
      <c r="H51" s="335"/>
      <c r="I51" s="335"/>
      <c r="K51" s="3"/>
      <c r="L51" s="3"/>
      <c r="M51" s="3"/>
      <c r="O51" s="3"/>
    </row>
    <row r="52" spans="1:15" ht="21" hidden="1" customHeight="1" outlineLevel="1">
      <c r="A52" s="336">
        <v>40</v>
      </c>
      <c r="B52" s="402" t="str">
        <f>IF(VLOOKUP(A52,住戸一覧!A:U,2,0)="","",VLOOKUP(A52,住戸一覧!A:U,2,0))</f>
        <v/>
      </c>
      <c r="C52" s="402" t="str">
        <f>IF(VLOOKUP(A52,住戸一覧!A:U,3,0)="","",VLOOKUP(A52,住戸一覧!A:U,3,0))</f>
        <v/>
      </c>
      <c r="D52" s="332"/>
      <c r="E52" s="332"/>
      <c r="F52" s="332"/>
      <c r="G52" s="210"/>
      <c r="H52" s="335"/>
      <c r="I52" s="335"/>
      <c r="K52" s="3"/>
      <c r="L52" s="3"/>
      <c r="M52" s="3"/>
      <c r="O52" s="3"/>
    </row>
    <row r="53" spans="1:15" ht="21" hidden="1" customHeight="1" outlineLevel="1">
      <c r="A53" s="336">
        <v>41</v>
      </c>
      <c r="B53" s="402" t="str">
        <f>IF(VLOOKUP(A53,住戸一覧!A:U,2,0)="","",VLOOKUP(A53,住戸一覧!A:U,2,0))</f>
        <v/>
      </c>
      <c r="C53" s="402" t="str">
        <f>IF(VLOOKUP(A53,住戸一覧!A:U,3,0)="","",VLOOKUP(A53,住戸一覧!A:U,3,0))</f>
        <v/>
      </c>
      <c r="D53" s="332"/>
      <c r="E53" s="332"/>
      <c r="F53" s="332"/>
      <c r="G53" s="210"/>
      <c r="H53" s="335"/>
      <c r="I53" s="335"/>
      <c r="K53" s="3"/>
      <c r="L53" s="3"/>
      <c r="M53" s="3"/>
      <c r="O53" s="3"/>
    </row>
    <row r="54" spans="1:15" ht="21" hidden="1" customHeight="1" outlineLevel="1">
      <c r="A54" s="336">
        <v>42</v>
      </c>
      <c r="B54" s="402" t="str">
        <f>IF(VLOOKUP(A54,住戸一覧!A:U,2,0)="","",VLOOKUP(A54,住戸一覧!A:U,2,0))</f>
        <v/>
      </c>
      <c r="C54" s="402" t="str">
        <f>IF(VLOOKUP(A54,住戸一覧!A:U,3,0)="","",VLOOKUP(A54,住戸一覧!A:U,3,0))</f>
        <v/>
      </c>
      <c r="D54" s="332"/>
      <c r="E54" s="332"/>
      <c r="F54" s="332"/>
      <c r="G54" s="210"/>
      <c r="H54" s="335"/>
      <c r="I54" s="335"/>
      <c r="K54" s="3"/>
      <c r="L54" s="3"/>
      <c r="M54" s="3"/>
      <c r="O54" s="3"/>
    </row>
    <row r="55" spans="1:15" ht="21" hidden="1" customHeight="1" outlineLevel="1">
      <c r="A55" s="336">
        <v>43</v>
      </c>
      <c r="B55" s="402" t="str">
        <f>IF(VLOOKUP(A55,住戸一覧!A:U,2,0)="","",VLOOKUP(A55,住戸一覧!A:U,2,0))</f>
        <v/>
      </c>
      <c r="C55" s="402" t="str">
        <f>IF(VLOOKUP(A55,住戸一覧!A:U,3,0)="","",VLOOKUP(A55,住戸一覧!A:U,3,0))</f>
        <v/>
      </c>
      <c r="D55" s="332"/>
      <c r="E55" s="332"/>
      <c r="F55" s="332"/>
      <c r="G55" s="210"/>
      <c r="H55" s="335"/>
      <c r="I55" s="335"/>
      <c r="K55" s="3"/>
      <c r="L55" s="3"/>
      <c r="M55" s="3"/>
      <c r="O55" s="3"/>
    </row>
    <row r="56" spans="1:15" ht="21" hidden="1" customHeight="1" outlineLevel="1">
      <c r="A56" s="336">
        <v>44</v>
      </c>
      <c r="B56" s="402" t="str">
        <f>IF(VLOOKUP(A56,住戸一覧!A:U,2,0)="","",VLOOKUP(A56,住戸一覧!A:U,2,0))</f>
        <v/>
      </c>
      <c r="C56" s="402" t="str">
        <f>IF(VLOOKUP(A56,住戸一覧!A:U,3,0)="","",VLOOKUP(A56,住戸一覧!A:U,3,0))</f>
        <v/>
      </c>
      <c r="D56" s="332"/>
      <c r="E56" s="332"/>
      <c r="F56" s="332"/>
      <c r="G56" s="210"/>
      <c r="H56" s="335"/>
      <c r="I56" s="335"/>
      <c r="K56" s="3"/>
      <c r="L56" s="3"/>
      <c r="M56" s="3"/>
      <c r="O56" s="3"/>
    </row>
    <row r="57" spans="1:15" ht="21" hidden="1" customHeight="1" outlineLevel="1">
      <c r="A57" s="336">
        <v>45</v>
      </c>
      <c r="B57" s="402" t="str">
        <f>IF(VLOOKUP(A57,住戸一覧!A:U,2,0)="","",VLOOKUP(A57,住戸一覧!A:U,2,0))</f>
        <v/>
      </c>
      <c r="C57" s="402" t="str">
        <f>IF(VLOOKUP(A57,住戸一覧!A:U,3,0)="","",VLOOKUP(A57,住戸一覧!A:U,3,0))</f>
        <v/>
      </c>
      <c r="D57" s="332"/>
      <c r="E57" s="332"/>
      <c r="F57" s="332"/>
      <c r="G57" s="210"/>
      <c r="H57" s="335"/>
      <c r="I57" s="335"/>
      <c r="K57" s="3"/>
      <c r="L57" s="3"/>
      <c r="M57" s="3"/>
      <c r="O57" s="3"/>
    </row>
    <row r="58" spans="1:15" ht="21" hidden="1" customHeight="1" outlineLevel="1">
      <c r="A58" s="336">
        <v>46</v>
      </c>
      <c r="B58" s="402" t="str">
        <f>IF(VLOOKUP(A58,住戸一覧!A:U,2,0)="","",VLOOKUP(A58,住戸一覧!A:U,2,0))</f>
        <v/>
      </c>
      <c r="C58" s="402" t="str">
        <f>IF(VLOOKUP(A58,住戸一覧!A:U,3,0)="","",VLOOKUP(A58,住戸一覧!A:U,3,0))</f>
        <v/>
      </c>
      <c r="D58" s="332"/>
      <c r="E58" s="332"/>
      <c r="F58" s="332"/>
      <c r="G58" s="210"/>
      <c r="H58" s="335"/>
      <c r="I58" s="335"/>
      <c r="K58" s="3"/>
      <c r="L58" s="3"/>
      <c r="M58" s="3"/>
      <c r="O58" s="3"/>
    </row>
    <row r="59" spans="1:15" ht="21" hidden="1" customHeight="1" outlineLevel="1">
      <c r="A59" s="336">
        <v>47</v>
      </c>
      <c r="B59" s="402" t="str">
        <f>IF(VLOOKUP(A59,住戸一覧!A:U,2,0)="","",VLOOKUP(A59,住戸一覧!A:U,2,0))</f>
        <v/>
      </c>
      <c r="C59" s="402" t="str">
        <f>IF(VLOOKUP(A59,住戸一覧!A:U,3,0)="","",VLOOKUP(A59,住戸一覧!A:U,3,0))</f>
        <v/>
      </c>
      <c r="D59" s="332"/>
      <c r="E59" s="332"/>
      <c r="F59" s="332"/>
      <c r="G59" s="210"/>
      <c r="H59" s="335"/>
      <c r="I59" s="335"/>
      <c r="K59" s="3"/>
      <c r="L59" s="3"/>
      <c r="M59" s="3"/>
      <c r="O59" s="3"/>
    </row>
    <row r="60" spans="1:15" ht="21" hidden="1" customHeight="1" outlineLevel="1">
      <c r="A60" s="336">
        <v>48</v>
      </c>
      <c r="B60" s="402" t="str">
        <f>IF(VLOOKUP(A60,住戸一覧!A:U,2,0)="","",VLOOKUP(A60,住戸一覧!A:U,2,0))</f>
        <v/>
      </c>
      <c r="C60" s="402" t="str">
        <f>IF(VLOOKUP(A60,住戸一覧!A:U,3,0)="","",VLOOKUP(A60,住戸一覧!A:U,3,0))</f>
        <v/>
      </c>
      <c r="D60" s="332"/>
      <c r="E60" s="332"/>
      <c r="F60" s="332"/>
      <c r="G60" s="210"/>
      <c r="H60" s="335"/>
      <c r="I60" s="335"/>
      <c r="K60" s="3"/>
      <c r="L60" s="3"/>
      <c r="M60" s="3"/>
      <c r="O60" s="3"/>
    </row>
    <row r="61" spans="1:15" ht="21" hidden="1" customHeight="1" outlineLevel="1">
      <c r="A61" s="336">
        <v>49</v>
      </c>
      <c r="B61" s="402" t="str">
        <f>IF(VLOOKUP(A61,住戸一覧!A:U,2,0)="","",VLOOKUP(A61,住戸一覧!A:U,2,0))</f>
        <v/>
      </c>
      <c r="C61" s="402" t="str">
        <f>IF(VLOOKUP(A61,住戸一覧!A:U,3,0)="","",VLOOKUP(A61,住戸一覧!A:U,3,0))</f>
        <v/>
      </c>
      <c r="D61" s="332"/>
      <c r="E61" s="332"/>
      <c r="F61" s="332"/>
      <c r="G61" s="210"/>
      <c r="H61" s="335"/>
      <c r="I61" s="335"/>
      <c r="K61" s="3"/>
      <c r="L61" s="3"/>
      <c r="M61" s="3"/>
      <c r="O61" s="3"/>
    </row>
    <row r="62" spans="1:15" ht="21" hidden="1" customHeight="1" outlineLevel="1">
      <c r="A62" s="336">
        <v>50</v>
      </c>
      <c r="B62" s="402" t="str">
        <f>IF(VLOOKUP(A62,住戸一覧!A:U,2,0)="","",VLOOKUP(A62,住戸一覧!A:U,2,0))</f>
        <v/>
      </c>
      <c r="C62" s="402" t="str">
        <f>IF(VLOOKUP(A62,住戸一覧!A:U,3,0)="","",VLOOKUP(A62,住戸一覧!A:U,3,0))</f>
        <v/>
      </c>
      <c r="D62" s="332"/>
      <c r="E62" s="332"/>
      <c r="F62" s="332"/>
      <c r="G62" s="210"/>
      <c r="H62" s="335"/>
      <c r="I62" s="335"/>
      <c r="K62" s="3"/>
      <c r="L62" s="3"/>
      <c r="M62" s="3"/>
      <c r="O62" s="3"/>
    </row>
    <row r="63" spans="1:15" ht="21" hidden="1" customHeight="1" outlineLevel="1">
      <c r="A63" s="336">
        <v>51</v>
      </c>
      <c r="B63" s="402" t="str">
        <f>IF(VLOOKUP(A63,住戸一覧!A:U,2,0)="","",VLOOKUP(A63,住戸一覧!A:U,2,0))</f>
        <v/>
      </c>
      <c r="C63" s="402" t="str">
        <f>IF(VLOOKUP(A63,住戸一覧!A:U,3,0)="","",VLOOKUP(A63,住戸一覧!A:U,3,0))</f>
        <v/>
      </c>
      <c r="D63" s="332"/>
      <c r="E63" s="332"/>
      <c r="F63" s="332"/>
      <c r="G63" s="210"/>
      <c r="H63" s="335"/>
      <c r="I63" s="335"/>
      <c r="K63" s="3"/>
      <c r="L63" s="3"/>
      <c r="M63" s="3"/>
      <c r="O63" s="3"/>
    </row>
    <row r="64" spans="1:15" ht="21" hidden="1" customHeight="1" outlineLevel="1">
      <c r="A64" s="336">
        <v>52</v>
      </c>
      <c r="B64" s="402" t="str">
        <f>IF(VLOOKUP(A64,住戸一覧!A:U,2,0)="","",VLOOKUP(A64,住戸一覧!A:U,2,0))</f>
        <v/>
      </c>
      <c r="C64" s="402" t="str">
        <f>IF(VLOOKUP(A64,住戸一覧!A:U,3,0)="","",VLOOKUP(A64,住戸一覧!A:U,3,0))</f>
        <v/>
      </c>
      <c r="D64" s="332"/>
      <c r="E64" s="332"/>
      <c r="F64" s="332"/>
      <c r="G64" s="210"/>
      <c r="H64" s="335"/>
      <c r="I64" s="335"/>
      <c r="K64" s="3"/>
      <c r="L64" s="3"/>
      <c r="M64" s="3"/>
      <c r="O64" s="3"/>
    </row>
    <row r="65" spans="1:15" ht="21" hidden="1" customHeight="1" outlineLevel="1">
      <c r="A65" s="336">
        <v>53</v>
      </c>
      <c r="B65" s="402" t="str">
        <f>IF(VLOOKUP(A65,住戸一覧!A:U,2,0)="","",VLOOKUP(A65,住戸一覧!A:U,2,0))</f>
        <v/>
      </c>
      <c r="C65" s="402" t="str">
        <f>IF(VLOOKUP(A65,住戸一覧!A:U,3,0)="","",VLOOKUP(A65,住戸一覧!A:U,3,0))</f>
        <v/>
      </c>
      <c r="D65" s="332"/>
      <c r="E65" s="332"/>
      <c r="F65" s="332"/>
      <c r="G65" s="210"/>
      <c r="H65" s="335"/>
      <c r="I65" s="335"/>
      <c r="K65" s="3"/>
      <c r="L65" s="3"/>
      <c r="M65" s="3"/>
      <c r="O65" s="3"/>
    </row>
    <row r="66" spans="1:15" ht="21" hidden="1" customHeight="1" outlineLevel="1">
      <c r="A66" s="336">
        <v>54</v>
      </c>
      <c r="B66" s="402" t="str">
        <f>IF(VLOOKUP(A66,住戸一覧!A:U,2,0)="","",VLOOKUP(A66,住戸一覧!A:U,2,0))</f>
        <v/>
      </c>
      <c r="C66" s="402" t="str">
        <f>IF(VLOOKUP(A66,住戸一覧!A:U,3,0)="","",VLOOKUP(A66,住戸一覧!A:U,3,0))</f>
        <v/>
      </c>
      <c r="D66" s="332"/>
      <c r="E66" s="332"/>
      <c r="F66" s="332"/>
      <c r="G66" s="210"/>
      <c r="H66" s="335"/>
      <c r="I66" s="335"/>
      <c r="K66" s="3"/>
      <c r="L66" s="3"/>
      <c r="M66" s="3"/>
      <c r="O66" s="3"/>
    </row>
    <row r="67" spans="1:15" ht="21" hidden="1" customHeight="1" outlineLevel="1">
      <c r="A67" s="336">
        <v>55</v>
      </c>
      <c r="B67" s="402" t="str">
        <f>IF(VLOOKUP(A67,住戸一覧!A:U,2,0)="","",VLOOKUP(A67,住戸一覧!A:U,2,0))</f>
        <v/>
      </c>
      <c r="C67" s="402" t="str">
        <f>IF(VLOOKUP(A67,住戸一覧!A:U,3,0)="","",VLOOKUP(A67,住戸一覧!A:U,3,0))</f>
        <v/>
      </c>
      <c r="D67" s="332"/>
      <c r="E67" s="332"/>
      <c r="F67" s="332"/>
      <c r="G67" s="210"/>
      <c r="H67" s="335"/>
      <c r="I67" s="335"/>
      <c r="K67" s="3"/>
      <c r="L67" s="3"/>
      <c r="M67" s="3"/>
      <c r="O67" s="3"/>
    </row>
    <row r="68" spans="1:15" ht="21" hidden="1" customHeight="1" outlineLevel="1">
      <c r="A68" s="336">
        <v>56</v>
      </c>
      <c r="B68" s="402" t="str">
        <f>IF(VLOOKUP(A68,住戸一覧!A:U,2,0)="","",VLOOKUP(A68,住戸一覧!A:U,2,0))</f>
        <v/>
      </c>
      <c r="C68" s="402" t="str">
        <f>IF(VLOOKUP(A68,住戸一覧!A:U,3,0)="","",VLOOKUP(A68,住戸一覧!A:U,3,0))</f>
        <v/>
      </c>
      <c r="D68" s="332"/>
      <c r="E68" s="332"/>
      <c r="F68" s="332"/>
      <c r="G68" s="210"/>
      <c r="H68" s="335"/>
      <c r="I68" s="335"/>
      <c r="K68" s="3"/>
      <c r="L68" s="3"/>
      <c r="M68" s="3"/>
      <c r="O68" s="3"/>
    </row>
    <row r="69" spans="1:15" ht="21" hidden="1" customHeight="1" outlineLevel="1">
      <c r="A69" s="336">
        <v>57</v>
      </c>
      <c r="B69" s="402" t="str">
        <f>IF(VLOOKUP(A69,住戸一覧!A:U,2,0)="","",VLOOKUP(A69,住戸一覧!A:U,2,0))</f>
        <v/>
      </c>
      <c r="C69" s="402" t="str">
        <f>IF(VLOOKUP(A69,住戸一覧!A:U,3,0)="","",VLOOKUP(A69,住戸一覧!A:U,3,0))</f>
        <v/>
      </c>
      <c r="D69" s="332"/>
      <c r="E69" s="332"/>
      <c r="F69" s="332"/>
      <c r="G69" s="210"/>
      <c r="H69" s="335"/>
      <c r="I69" s="335"/>
      <c r="K69" s="3"/>
      <c r="L69" s="3"/>
      <c r="M69" s="3"/>
      <c r="O69" s="3"/>
    </row>
    <row r="70" spans="1:15" ht="21" hidden="1" customHeight="1" outlineLevel="1">
      <c r="A70" s="336">
        <v>58</v>
      </c>
      <c r="B70" s="402" t="str">
        <f>IF(VLOOKUP(A70,住戸一覧!A:U,2,0)="","",VLOOKUP(A70,住戸一覧!A:U,2,0))</f>
        <v/>
      </c>
      <c r="C70" s="402" t="str">
        <f>IF(VLOOKUP(A70,住戸一覧!A:U,3,0)="","",VLOOKUP(A70,住戸一覧!A:U,3,0))</f>
        <v/>
      </c>
      <c r="D70" s="332"/>
      <c r="E70" s="332"/>
      <c r="F70" s="332"/>
      <c r="G70" s="210"/>
      <c r="H70" s="335"/>
      <c r="I70" s="335"/>
      <c r="K70" s="3"/>
      <c r="L70" s="3"/>
      <c r="M70" s="3"/>
      <c r="O70" s="3"/>
    </row>
    <row r="71" spans="1:15" ht="21" hidden="1" customHeight="1" outlineLevel="1">
      <c r="A71" s="336">
        <v>59</v>
      </c>
      <c r="B71" s="402" t="str">
        <f>IF(VLOOKUP(A71,住戸一覧!A:U,2,0)="","",VLOOKUP(A71,住戸一覧!A:U,2,0))</f>
        <v/>
      </c>
      <c r="C71" s="402" t="str">
        <f>IF(VLOOKUP(A71,住戸一覧!A:U,3,0)="","",VLOOKUP(A71,住戸一覧!A:U,3,0))</f>
        <v/>
      </c>
      <c r="D71" s="332"/>
      <c r="E71" s="332"/>
      <c r="F71" s="332"/>
      <c r="G71" s="210"/>
      <c r="H71" s="335"/>
      <c r="I71" s="335"/>
      <c r="K71" s="3"/>
      <c r="L71" s="3"/>
      <c r="M71" s="3"/>
      <c r="O71" s="3"/>
    </row>
    <row r="72" spans="1:15" ht="21" hidden="1" customHeight="1" outlineLevel="1">
      <c r="A72" s="336">
        <v>60</v>
      </c>
      <c r="B72" s="402" t="str">
        <f>IF(VLOOKUP(A72,住戸一覧!A:U,2,0)="","",VLOOKUP(A72,住戸一覧!A:U,2,0))</f>
        <v/>
      </c>
      <c r="C72" s="402" t="str">
        <f>IF(VLOOKUP(A72,住戸一覧!A:U,3,0)="","",VLOOKUP(A72,住戸一覧!A:U,3,0))</f>
        <v/>
      </c>
      <c r="D72" s="332"/>
      <c r="E72" s="332"/>
      <c r="F72" s="332"/>
      <c r="G72" s="210"/>
      <c r="H72" s="335"/>
      <c r="I72" s="335"/>
      <c r="K72" s="3"/>
      <c r="L72" s="3"/>
      <c r="M72" s="3"/>
      <c r="O72" s="3"/>
    </row>
    <row r="73" spans="1:15" ht="21" hidden="1" customHeight="1" outlineLevel="1">
      <c r="A73" s="336">
        <v>61</v>
      </c>
      <c r="B73" s="402" t="str">
        <f>IF(VLOOKUP(A73,住戸一覧!A:U,2,0)="","",VLOOKUP(A73,住戸一覧!A:U,2,0))</f>
        <v/>
      </c>
      <c r="C73" s="402" t="str">
        <f>IF(VLOOKUP(A73,住戸一覧!A:U,3,0)="","",VLOOKUP(A73,住戸一覧!A:U,3,0))</f>
        <v/>
      </c>
      <c r="D73" s="332"/>
      <c r="E73" s="332"/>
      <c r="F73" s="332"/>
      <c r="G73" s="210"/>
      <c r="H73" s="335"/>
      <c r="I73" s="335"/>
      <c r="K73" s="3"/>
      <c r="L73" s="3"/>
      <c r="M73" s="3"/>
      <c r="O73" s="3"/>
    </row>
    <row r="74" spans="1:15" ht="21" hidden="1" customHeight="1" outlineLevel="1">
      <c r="A74" s="336">
        <v>62</v>
      </c>
      <c r="B74" s="402" t="str">
        <f>IF(VLOOKUP(A74,住戸一覧!A:U,2,0)="","",VLOOKUP(A74,住戸一覧!A:U,2,0))</f>
        <v/>
      </c>
      <c r="C74" s="402" t="str">
        <f>IF(VLOOKUP(A74,住戸一覧!A:U,3,0)="","",VLOOKUP(A74,住戸一覧!A:U,3,0))</f>
        <v/>
      </c>
      <c r="D74" s="332"/>
      <c r="E74" s="332"/>
      <c r="F74" s="332"/>
      <c r="G74" s="210"/>
      <c r="H74" s="335"/>
      <c r="I74" s="335"/>
      <c r="K74" s="3"/>
      <c r="L74" s="3"/>
      <c r="M74" s="3"/>
      <c r="O74" s="3"/>
    </row>
    <row r="75" spans="1:15" ht="21" hidden="1" customHeight="1" outlineLevel="1">
      <c r="A75" s="336">
        <v>63</v>
      </c>
      <c r="B75" s="402" t="str">
        <f>IF(VLOOKUP(A75,住戸一覧!A:U,2,0)="","",VLOOKUP(A75,住戸一覧!A:U,2,0))</f>
        <v/>
      </c>
      <c r="C75" s="402" t="str">
        <f>IF(VLOOKUP(A75,住戸一覧!A:U,3,0)="","",VLOOKUP(A75,住戸一覧!A:U,3,0))</f>
        <v/>
      </c>
      <c r="D75" s="332"/>
      <c r="E75" s="332"/>
      <c r="F75" s="332"/>
      <c r="G75" s="210"/>
      <c r="H75" s="335"/>
      <c r="I75" s="335"/>
      <c r="K75" s="3"/>
      <c r="L75" s="3"/>
      <c r="M75" s="3"/>
      <c r="O75" s="3"/>
    </row>
    <row r="76" spans="1:15" ht="21" hidden="1" customHeight="1" outlineLevel="1">
      <c r="A76" s="336">
        <v>64</v>
      </c>
      <c r="B76" s="402" t="str">
        <f>IF(VLOOKUP(A76,住戸一覧!A:U,2,0)="","",VLOOKUP(A76,住戸一覧!A:U,2,0))</f>
        <v/>
      </c>
      <c r="C76" s="402" t="str">
        <f>IF(VLOOKUP(A76,住戸一覧!A:U,3,0)="","",VLOOKUP(A76,住戸一覧!A:U,3,0))</f>
        <v/>
      </c>
      <c r="D76" s="332"/>
      <c r="E76" s="332"/>
      <c r="F76" s="332"/>
      <c r="G76" s="210"/>
      <c r="H76" s="335"/>
      <c r="I76" s="335"/>
      <c r="K76" s="3"/>
      <c r="L76" s="3"/>
      <c r="M76" s="3"/>
      <c r="O76" s="3"/>
    </row>
    <row r="77" spans="1:15" ht="21" hidden="1" customHeight="1" outlineLevel="1">
      <c r="A77" s="336">
        <v>65</v>
      </c>
      <c r="B77" s="402" t="str">
        <f>IF(VLOOKUP(A77,住戸一覧!A:U,2,0)="","",VLOOKUP(A77,住戸一覧!A:U,2,0))</f>
        <v/>
      </c>
      <c r="C77" s="402" t="str">
        <f>IF(VLOOKUP(A77,住戸一覧!A:U,3,0)="","",VLOOKUP(A77,住戸一覧!A:U,3,0))</f>
        <v/>
      </c>
      <c r="D77" s="332"/>
      <c r="E77" s="332"/>
      <c r="F77" s="332"/>
      <c r="G77" s="210"/>
      <c r="H77" s="335"/>
      <c r="I77" s="335"/>
      <c r="K77" s="3"/>
      <c r="L77" s="3"/>
      <c r="M77" s="3"/>
      <c r="O77" s="3"/>
    </row>
    <row r="78" spans="1:15" ht="21" hidden="1" customHeight="1" outlineLevel="1">
      <c r="A78" s="336">
        <v>66</v>
      </c>
      <c r="B78" s="402" t="str">
        <f>IF(VLOOKUP(A78,住戸一覧!A:U,2,0)="","",VLOOKUP(A78,住戸一覧!A:U,2,0))</f>
        <v/>
      </c>
      <c r="C78" s="402" t="str">
        <f>IF(VLOOKUP(A78,住戸一覧!A:U,3,0)="","",VLOOKUP(A78,住戸一覧!A:U,3,0))</f>
        <v/>
      </c>
      <c r="D78" s="332"/>
      <c r="E78" s="332"/>
      <c r="F78" s="332"/>
      <c r="G78" s="210"/>
      <c r="H78" s="335"/>
      <c r="I78" s="335"/>
      <c r="K78" s="3"/>
      <c r="L78" s="3"/>
      <c r="M78" s="3"/>
      <c r="O78" s="3"/>
    </row>
    <row r="79" spans="1:15" ht="21" hidden="1" customHeight="1" outlineLevel="1">
      <c r="A79" s="336">
        <v>67</v>
      </c>
      <c r="B79" s="402" t="str">
        <f>IF(VLOOKUP(A79,住戸一覧!A:U,2,0)="","",VLOOKUP(A79,住戸一覧!A:U,2,0))</f>
        <v/>
      </c>
      <c r="C79" s="402" t="str">
        <f>IF(VLOOKUP(A79,住戸一覧!A:U,3,0)="","",VLOOKUP(A79,住戸一覧!A:U,3,0))</f>
        <v/>
      </c>
      <c r="D79" s="332"/>
      <c r="E79" s="332"/>
      <c r="F79" s="332"/>
      <c r="G79" s="210"/>
      <c r="H79" s="335"/>
      <c r="I79" s="335"/>
      <c r="K79" s="3"/>
      <c r="L79" s="3"/>
      <c r="M79" s="3"/>
      <c r="O79" s="3"/>
    </row>
    <row r="80" spans="1:15" ht="21" hidden="1" customHeight="1" outlineLevel="1">
      <c r="A80" s="336">
        <v>68</v>
      </c>
      <c r="B80" s="402" t="str">
        <f>IF(VLOOKUP(A80,住戸一覧!A:U,2,0)="","",VLOOKUP(A80,住戸一覧!A:U,2,0))</f>
        <v/>
      </c>
      <c r="C80" s="402" t="str">
        <f>IF(VLOOKUP(A80,住戸一覧!A:U,3,0)="","",VLOOKUP(A80,住戸一覧!A:U,3,0))</f>
        <v/>
      </c>
      <c r="D80" s="332"/>
      <c r="E80" s="332"/>
      <c r="F80" s="332"/>
      <c r="G80" s="210"/>
      <c r="H80" s="335"/>
      <c r="I80" s="335"/>
      <c r="K80" s="3"/>
      <c r="L80" s="3"/>
      <c r="M80" s="3"/>
      <c r="O80" s="3"/>
    </row>
    <row r="81" spans="1:15" ht="21" hidden="1" customHeight="1" outlineLevel="1">
      <c r="A81" s="336">
        <v>69</v>
      </c>
      <c r="B81" s="402" t="str">
        <f>IF(VLOOKUP(A81,住戸一覧!A:U,2,0)="","",VLOOKUP(A81,住戸一覧!A:U,2,0))</f>
        <v/>
      </c>
      <c r="C81" s="402" t="str">
        <f>IF(VLOOKUP(A81,住戸一覧!A:U,3,0)="","",VLOOKUP(A81,住戸一覧!A:U,3,0))</f>
        <v/>
      </c>
      <c r="D81" s="332"/>
      <c r="E81" s="332"/>
      <c r="F81" s="332"/>
      <c r="G81" s="210"/>
      <c r="H81" s="335"/>
      <c r="I81" s="335"/>
      <c r="K81" s="3"/>
      <c r="L81" s="3"/>
      <c r="M81" s="3"/>
      <c r="O81" s="3"/>
    </row>
    <row r="82" spans="1:15" ht="21" hidden="1" customHeight="1" outlineLevel="1">
      <c r="A82" s="336">
        <v>70</v>
      </c>
      <c r="B82" s="402" t="str">
        <f>IF(VLOOKUP(A82,住戸一覧!A:U,2,0)="","",VLOOKUP(A82,住戸一覧!A:U,2,0))</f>
        <v/>
      </c>
      <c r="C82" s="402" t="str">
        <f>IF(VLOOKUP(A82,住戸一覧!A:U,3,0)="","",VLOOKUP(A82,住戸一覧!A:U,3,0))</f>
        <v/>
      </c>
      <c r="D82" s="332"/>
      <c r="E82" s="332"/>
      <c r="F82" s="332"/>
      <c r="G82" s="210"/>
      <c r="H82" s="335"/>
      <c r="I82" s="335"/>
      <c r="K82" s="3"/>
      <c r="L82" s="3"/>
      <c r="M82" s="3"/>
      <c r="O82" s="3"/>
    </row>
    <row r="83" spans="1:15" ht="21" hidden="1" customHeight="1" outlineLevel="1">
      <c r="A83" s="336">
        <v>71</v>
      </c>
      <c r="B83" s="402" t="str">
        <f>IF(VLOOKUP(A83,住戸一覧!A:U,2,0)="","",VLOOKUP(A83,住戸一覧!A:U,2,0))</f>
        <v/>
      </c>
      <c r="C83" s="402" t="str">
        <f>IF(VLOOKUP(A83,住戸一覧!A:U,3,0)="","",VLOOKUP(A83,住戸一覧!A:U,3,0))</f>
        <v/>
      </c>
      <c r="D83" s="332"/>
      <c r="E83" s="332"/>
      <c r="F83" s="332"/>
      <c r="G83" s="210"/>
      <c r="H83" s="335"/>
      <c r="I83" s="335"/>
      <c r="K83" s="3"/>
      <c r="L83" s="3"/>
      <c r="M83" s="3"/>
      <c r="O83" s="3"/>
    </row>
    <row r="84" spans="1:15" ht="21" hidden="1" customHeight="1" outlineLevel="1">
      <c r="A84" s="336">
        <v>72</v>
      </c>
      <c r="B84" s="402" t="str">
        <f>IF(VLOOKUP(A84,住戸一覧!A:U,2,0)="","",VLOOKUP(A84,住戸一覧!A:U,2,0))</f>
        <v/>
      </c>
      <c r="C84" s="402" t="str">
        <f>IF(VLOOKUP(A84,住戸一覧!A:U,3,0)="","",VLOOKUP(A84,住戸一覧!A:U,3,0))</f>
        <v/>
      </c>
      <c r="D84" s="332"/>
      <c r="E84" s="332"/>
      <c r="F84" s="332"/>
      <c r="G84" s="210"/>
      <c r="H84" s="335"/>
      <c r="I84" s="335"/>
      <c r="K84" s="3"/>
      <c r="L84" s="3"/>
      <c r="M84" s="3"/>
      <c r="O84" s="3"/>
    </row>
    <row r="85" spans="1:15" ht="21" hidden="1" customHeight="1" outlineLevel="1">
      <c r="A85" s="336">
        <v>73</v>
      </c>
      <c r="B85" s="402" t="str">
        <f>IF(VLOOKUP(A85,住戸一覧!A:U,2,0)="","",VLOOKUP(A85,住戸一覧!A:U,2,0))</f>
        <v/>
      </c>
      <c r="C85" s="402" t="str">
        <f>IF(VLOOKUP(A85,住戸一覧!A:U,3,0)="","",VLOOKUP(A85,住戸一覧!A:U,3,0))</f>
        <v/>
      </c>
      <c r="D85" s="332"/>
      <c r="E85" s="332"/>
      <c r="F85" s="332"/>
      <c r="G85" s="210"/>
      <c r="H85" s="335"/>
      <c r="I85" s="335"/>
      <c r="K85" s="3"/>
      <c r="L85" s="3"/>
      <c r="M85" s="3"/>
      <c r="O85" s="3"/>
    </row>
    <row r="86" spans="1:15" ht="21" hidden="1" customHeight="1" outlineLevel="1">
      <c r="A86" s="336">
        <v>74</v>
      </c>
      <c r="B86" s="402" t="str">
        <f>IF(VLOOKUP(A86,住戸一覧!A:U,2,0)="","",VLOOKUP(A86,住戸一覧!A:U,2,0))</f>
        <v/>
      </c>
      <c r="C86" s="402" t="str">
        <f>IF(VLOOKUP(A86,住戸一覧!A:U,3,0)="","",VLOOKUP(A86,住戸一覧!A:U,3,0))</f>
        <v/>
      </c>
      <c r="D86" s="332"/>
      <c r="E86" s="332"/>
      <c r="F86" s="332"/>
      <c r="G86" s="210"/>
      <c r="H86" s="335"/>
      <c r="I86" s="335"/>
      <c r="K86" s="3"/>
      <c r="L86" s="3"/>
      <c r="M86" s="3"/>
      <c r="O86" s="3"/>
    </row>
    <row r="87" spans="1:15" ht="21" hidden="1" customHeight="1" outlineLevel="1">
      <c r="A87" s="336">
        <v>75</v>
      </c>
      <c r="B87" s="402" t="str">
        <f>IF(VLOOKUP(A87,住戸一覧!A:U,2,0)="","",VLOOKUP(A87,住戸一覧!A:U,2,0))</f>
        <v/>
      </c>
      <c r="C87" s="402" t="str">
        <f>IF(VLOOKUP(A87,住戸一覧!A:U,3,0)="","",VLOOKUP(A87,住戸一覧!A:U,3,0))</f>
        <v/>
      </c>
      <c r="D87" s="332"/>
      <c r="E87" s="332"/>
      <c r="F87" s="332"/>
      <c r="G87" s="210"/>
      <c r="H87" s="335"/>
      <c r="I87" s="335"/>
      <c r="K87" s="3"/>
      <c r="L87" s="3"/>
      <c r="M87" s="3"/>
      <c r="O87" s="3"/>
    </row>
    <row r="88" spans="1:15" ht="21" hidden="1" customHeight="1" outlineLevel="1">
      <c r="A88" s="336">
        <v>76</v>
      </c>
      <c r="B88" s="402" t="str">
        <f>IF(VLOOKUP(A88,住戸一覧!A:U,2,0)="","",VLOOKUP(A88,住戸一覧!A:U,2,0))</f>
        <v/>
      </c>
      <c r="C88" s="402" t="str">
        <f>IF(VLOOKUP(A88,住戸一覧!A:U,3,0)="","",VLOOKUP(A88,住戸一覧!A:U,3,0))</f>
        <v/>
      </c>
      <c r="D88" s="332"/>
      <c r="E88" s="332"/>
      <c r="F88" s="332"/>
      <c r="G88" s="210"/>
      <c r="H88" s="335"/>
      <c r="I88" s="335"/>
      <c r="K88" s="3"/>
      <c r="L88" s="3"/>
      <c r="M88" s="3"/>
      <c r="O88" s="3"/>
    </row>
    <row r="89" spans="1:15" ht="21" hidden="1" customHeight="1" outlineLevel="1">
      <c r="A89" s="336">
        <v>77</v>
      </c>
      <c r="B89" s="402" t="str">
        <f>IF(VLOOKUP(A89,住戸一覧!A:U,2,0)="","",VLOOKUP(A89,住戸一覧!A:U,2,0))</f>
        <v/>
      </c>
      <c r="C89" s="402" t="str">
        <f>IF(VLOOKUP(A89,住戸一覧!A:U,3,0)="","",VLOOKUP(A89,住戸一覧!A:U,3,0))</f>
        <v/>
      </c>
      <c r="D89" s="332"/>
      <c r="E89" s="332"/>
      <c r="F89" s="332"/>
      <c r="G89" s="210"/>
      <c r="H89" s="335"/>
      <c r="I89" s="335"/>
      <c r="K89" s="3"/>
      <c r="L89" s="3"/>
      <c r="M89" s="3"/>
      <c r="O89" s="3"/>
    </row>
    <row r="90" spans="1:15" ht="21" hidden="1" customHeight="1" outlineLevel="1">
      <c r="A90" s="336">
        <v>78</v>
      </c>
      <c r="B90" s="402" t="str">
        <f>IF(VLOOKUP(A90,住戸一覧!A:U,2,0)="","",VLOOKUP(A90,住戸一覧!A:U,2,0))</f>
        <v/>
      </c>
      <c r="C90" s="402" t="str">
        <f>IF(VLOOKUP(A90,住戸一覧!A:U,3,0)="","",VLOOKUP(A90,住戸一覧!A:U,3,0))</f>
        <v/>
      </c>
      <c r="D90" s="332"/>
      <c r="E90" s="332"/>
      <c r="F90" s="332"/>
      <c r="G90" s="210"/>
      <c r="H90" s="335"/>
      <c r="I90" s="335"/>
      <c r="K90" s="3"/>
      <c r="L90" s="3"/>
      <c r="M90" s="3"/>
      <c r="O90" s="3"/>
    </row>
    <row r="91" spans="1:15" ht="21" hidden="1" customHeight="1" outlineLevel="1">
      <c r="A91" s="336">
        <v>79</v>
      </c>
      <c r="B91" s="402" t="str">
        <f>IF(VLOOKUP(A91,住戸一覧!A:U,2,0)="","",VLOOKUP(A91,住戸一覧!A:U,2,0))</f>
        <v/>
      </c>
      <c r="C91" s="402" t="str">
        <f>IF(VLOOKUP(A91,住戸一覧!A:U,3,0)="","",VLOOKUP(A91,住戸一覧!A:U,3,0))</f>
        <v/>
      </c>
      <c r="D91" s="332"/>
      <c r="E91" s="332"/>
      <c r="F91" s="332"/>
      <c r="G91" s="210"/>
      <c r="H91" s="335"/>
      <c r="I91" s="335"/>
      <c r="K91" s="3"/>
      <c r="L91" s="3"/>
      <c r="M91" s="3"/>
      <c r="O91" s="3"/>
    </row>
    <row r="92" spans="1:15" ht="21" hidden="1" customHeight="1" outlineLevel="1">
      <c r="A92" s="336">
        <v>80</v>
      </c>
      <c r="B92" s="402" t="str">
        <f>IF(VLOOKUP(A92,住戸一覧!A:U,2,0)="","",VLOOKUP(A92,住戸一覧!A:U,2,0))</f>
        <v/>
      </c>
      <c r="C92" s="402" t="str">
        <f>IF(VLOOKUP(A92,住戸一覧!A:U,3,0)="","",VLOOKUP(A92,住戸一覧!A:U,3,0))</f>
        <v/>
      </c>
      <c r="D92" s="332"/>
      <c r="E92" s="332"/>
      <c r="F92" s="332"/>
      <c r="G92" s="210"/>
      <c r="H92" s="335"/>
      <c r="I92" s="335"/>
      <c r="K92" s="3"/>
      <c r="L92" s="3"/>
      <c r="M92" s="3"/>
      <c r="O92" s="3"/>
    </row>
    <row r="93" spans="1:15" ht="21" hidden="1" customHeight="1" outlineLevel="1">
      <c r="A93" s="336">
        <v>81</v>
      </c>
      <c r="B93" s="402" t="str">
        <f>IF(VLOOKUP(A93,住戸一覧!A:U,2,0)="","",VLOOKUP(A93,住戸一覧!A:U,2,0))</f>
        <v/>
      </c>
      <c r="C93" s="402" t="str">
        <f>IF(VLOOKUP(A93,住戸一覧!A:U,3,0)="","",VLOOKUP(A93,住戸一覧!A:U,3,0))</f>
        <v/>
      </c>
      <c r="D93" s="332"/>
      <c r="E93" s="332"/>
      <c r="F93" s="332"/>
      <c r="G93" s="210"/>
      <c r="H93" s="335"/>
      <c r="I93" s="335"/>
      <c r="K93" s="3"/>
      <c r="L93" s="3"/>
      <c r="M93" s="3"/>
      <c r="O93" s="3"/>
    </row>
    <row r="94" spans="1:15" ht="21" hidden="1" customHeight="1" outlineLevel="1">
      <c r="A94" s="336">
        <v>82</v>
      </c>
      <c r="B94" s="402" t="str">
        <f>IF(VLOOKUP(A94,住戸一覧!A:U,2,0)="","",VLOOKUP(A94,住戸一覧!A:U,2,0))</f>
        <v/>
      </c>
      <c r="C94" s="402" t="str">
        <f>IF(VLOOKUP(A94,住戸一覧!A:U,3,0)="","",VLOOKUP(A94,住戸一覧!A:U,3,0))</f>
        <v/>
      </c>
      <c r="D94" s="332"/>
      <c r="E94" s="332"/>
      <c r="F94" s="332"/>
      <c r="G94" s="210"/>
      <c r="H94" s="335"/>
      <c r="I94" s="335"/>
      <c r="K94" s="3"/>
      <c r="L94" s="3"/>
      <c r="M94" s="3"/>
      <c r="O94" s="3"/>
    </row>
    <row r="95" spans="1:15" ht="21" hidden="1" customHeight="1" outlineLevel="1">
      <c r="A95" s="336">
        <v>83</v>
      </c>
      <c r="B95" s="402" t="str">
        <f>IF(VLOOKUP(A95,住戸一覧!A:U,2,0)="","",VLOOKUP(A95,住戸一覧!A:U,2,0))</f>
        <v/>
      </c>
      <c r="C95" s="402" t="str">
        <f>IF(VLOOKUP(A95,住戸一覧!A:U,3,0)="","",VLOOKUP(A95,住戸一覧!A:U,3,0))</f>
        <v/>
      </c>
      <c r="D95" s="332"/>
      <c r="E95" s="332"/>
      <c r="F95" s="332"/>
      <c r="G95" s="210"/>
      <c r="H95" s="335"/>
      <c r="I95" s="335"/>
      <c r="K95" s="3"/>
      <c r="L95" s="3"/>
      <c r="M95" s="3"/>
      <c r="O95" s="3"/>
    </row>
    <row r="96" spans="1:15" ht="21" hidden="1" customHeight="1" outlineLevel="1">
      <c r="A96" s="336">
        <v>84</v>
      </c>
      <c r="B96" s="402" t="str">
        <f>IF(VLOOKUP(A96,住戸一覧!A:U,2,0)="","",VLOOKUP(A96,住戸一覧!A:U,2,0))</f>
        <v/>
      </c>
      <c r="C96" s="402" t="str">
        <f>IF(VLOOKUP(A96,住戸一覧!A:U,3,0)="","",VLOOKUP(A96,住戸一覧!A:U,3,0))</f>
        <v/>
      </c>
      <c r="D96" s="332"/>
      <c r="E96" s="332"/>
      <c r="F96" s="332"/>
      <c r="G96" s="210"/>
      <c r="H96" s="335"/>
      <c r="I96" s="335"/>
      <c r="K96" s="3"/>
      <c r="L96" s="3"/>
      <c r="M96" s="3"/>
      <c r="O96" s="3"/>
    </row>
    <row r="97" spans="1:15" ht="21" hidden="1" customHeight="1" outlineLevel="1">
      <c r="A97" s="336">
        <v>85</v>
      </c>
      <c r="B97" s="402" t="str">
        <f>IF(VLOOKUP(A97,住戸一覧!A:U,2,0)="","",VLOOKUP(A97,住戸一覧!A:U,2,0))</f>
        <v/>
      </c>
      <c r="C97" s="402" t="str">
        <f>IF(VLOOKUP(A97,住戸一覧!A:U,3,0)="","",VLOOKUP(A97,住戸一覧!A:U,3,0))</f>
        <v/>
      </c>
      <c r="D97" s="332"/>
      <c r="E97" s="332"/>
      <c r="F97" s="332"/>
      <c r="G97" s="210"/>
      <c r="H97" s="335"/>
      <c r="I97" s="335"/>
      <c r="K97" s="3"/>
      <c r="L97" s="3"/>
      <c r="M97" s="3"/>
      <c r="O97" s="3"/>
    </row>
    <row r="98" spans="1:15" ht="21" hidden="1" customHeight="1" outlineLevel="1">
      <c r="A98" s="336">
        <v>86</v>
      </c>
      <c r="B98" s="402" t="str">
        <f>IF(VLOOKUP(A98,住戸一覧!A:U,2,0)="","",VLOOKUP(A98,住戸一覧!A:U,2,0))</f>
        <v/>
      </c>
      <c r="C98" s="402" t="str">
        <f>IF(VLOOKUP(A98,住戸一覧!A:U,3,0)="","",VLOOKUP(A98,住戸一覧!A:U,3,0))</f>
        <v/>
      </c>
      <c r="D98" s="332"/>
      <c r="E98" s="332"/>
      <c r="F98" s="332"/>
      <c r="G98" s="210"/>
      <c r="H98" s="335"/>
      <c r="I98" s="335"/>
      <c r="K98" s="3"/>
      <c r="L98" s="3"/>
      <c r="M98" s="3"/>
      <c r="O98" s="3"/>
    </row>
    <row r="99" spans="1:15" ht="21" hidden="1" customHeight="1" outlineLevel="1">
      <c r="A99" s="336">
        <v>87</v>
      </c>
      <c r="B99" s="402" t="str">
        <f>IF(VLOOKUP(A99,住戸一覧!A:U,2,0)="","",VLOOKUP(A99,住戸一覧!A:U,2,0))</f>
        <v/>
      </c>
      <c r="C99" s="402" t="str">
        <f>IF(VLOOKUP(A99,住戸一覧!A:U,3,0)="","",VLOOKUP(A99,住戸一覧!A:U,3,0))</f>
        <v/>
      </c>
      <c r="D99" s="332"/>
      <c r="E99" s="332"/>
      <c r="F99" s="332"/>
      <c r="G99" s="210"/>
      <c r="H99" s="335"/>
      <c r="I99" s="335"/>
      <c r="K99" s="3"/>
      <c r="L99" s="3"/>
      <c r="M99" s="3"/>
      <c r="O99" s="3"/>
    </row>
    <row r="100" spans="1:15" ht="21" hidden="1" customHeight="1" outlineLevel="1">
      <c r="A100" s="336">
        <v>88</v>
      </c>
      <c r="B100" s="402" t="str">
        <f>IF(VLOOKUP(A100,住戸一覧!A:U,2,0)="","",VLOOKUP(A100,住戸一覧!A:U,2,0))</f>
        <v/>
      </c>
      <c r="C100" s="402" t="str">
        <f>IF(VLOOKUP(A100,住戸一覧!A:U,3,0)="","",VLOOKUP(A100,住戸一覧!A:U,3,0))</f>
        <v/>
      </c>
      <c r="D100" s="332"/>
      <c r="E100" s="332"/>
      <c r="F100" s="332"/>
      <c r="G100" s="210"/>
      <c r="H100" s="335"/>
      <c r="I100" s="335"/>
      <c r="K100" s="3"/>
      <c r="L100" s="3"/>
      <c r="M100" s="3"/>
      <c r="O100" s="3"/>
    </row>
    <row r="101" spans="1:15" ht="21" hidden="1" customHeight="1" outlineLevel="1">
      <c r="A101" s="336">
        <v>89</v>
      </c>
      <c r="B101" s="402" t="str">
        <f>IF(VLOOKUP(A101,住戸一覧!A:U,2,0)="","",VLOOKUP(A101,住戸一覧!A:U,2,0))</f>
        <v/>
      </c>
      <c r="C101" s="402" t="str">
        <f>IF(VLOOKUP(A101,住戸一覧!A:U,3,0)="","",VLOOKUP(A101,住戸一覧!A:U,3,0))</f>
        <v/>
      </c>
      <c r="D101" s="332"/>
      <c r="E101" s="332"/>
      <c r="F101" s="332"/>
      <c r="G101" s="210"/>
      <c r="H101" s="335"/>
      <c r="I101" s="335"/>
      <c r="K101" s="3"/>
      <c r="L101" s="3"/>
      <c r="M101" s="3"/>
      <c r="O101" s="3"/>
    </row>
    <row r="102" spans="1:15" ht="21" hidden="1" customHeight="1" outlineLevel="1">
      <c r="A102" s="336">
        <v>90</v>
      </c>
      <c r="B102" s="402" t="str">
        <f>IF(VLOOKUP(A102,住戸一覧!A:U,2,0)="","",VLOOKUP(A102,住戸一覧!A:U,2,0))</f>
        <v/>
      </c>
      <c r="C102" s="402" t="str">
        <f>IF(VLOOKUP(A102,住戸一覧!A:U,3,0)="","",VLOOKUP(A102,住戸一覧!A:U,3,0))</f>
        <v/>
      </c>
      <c r="D102" s="332"/>
      <c r="E102" s="332"/>
      <c r="F102" s="332"/>
      <c r="G102" s="210"/>
      <c r="H102" s="335"/>
      <c r="I102" s="335"/>
      <c r="K102" s="3"/>
      <c r="L102" s="3"/>
      <c r="M102" s="3"/>
      <c r="O102" s="3"/>
    </row>
    <row r="103" spans="1:15" ht="21" hidden="1" customHeight="1" outlineLevel="1">
      <c r="A103" s="336">
        <v>91</v>
      </c>
      <c r="B103" s="402" t="str">
        <f>IF(VLOOKUP(A103,住戸一覧!A:U,2,0)="","",VLOOKUP(A103,住戸一覧!A:U,2,0))</f>
        <v/>
      </c>
      <c r="C103" s="402" t="str">
        <f>IF(VLOOKUP(A103,住戸一覧!A:U,3,0)="","",VLOOKUP(A103,住戸一覧!A:U,3,0))</f>
        <v/>
      </c>
      <c r="D103" s="332"/>
      <c r="E103" s="332"/>
      <c r="F103" s="332"/>
      <c r="G103" s="210"/>
      <c r="H103" s="335"/>
      <c r="I103" s="335"/>
      <c r="K103" s="3"/>
      <c r="L103" s="3"/>
      <c r="M103" s="3"/>
      <c r="O103" s="3"/>
    </row>
    <row r="104" spans="1:15" ht="21" hidden="1" customHeight="1" outlineLevel="1">
      <c r="A104" s="336">
        <v>92</v>
      </c>
      <c r="B104" s="402" t="str">
        <f>IF(VLOOKUP(A104,住戸一覧!A:U,2,0)="","",VLOOKUP(A104,住戸一覧!A:U,2,0))</f>
        <v/>
      </c>
      <c r="C104" s="402" t="str">
        <f>IF(VLOOKUP(A104,住戸一覧!A:U,3,0)="","",VLOOKUP(A104,住戸一覧!A:U,3,0))</f>
        <v/>
      </c>
      <c r="D104" s="332"/>
      <c r="E104" s="332"/>
      <c r="F104" s="332"/>
      <c r="G104" s="210"/>
      <c r="H104" s="335"/>
      <c r="I104" s="335"/>
      <c r="K104" s="3"/>
      <c r="L104" s="3"/>
      <c r="M104" s="3"/>
      <c r="O104" s="3"/>
    </row>
    <row r="105" spans="1:15" ht="21" hidden="1" customHeight="1" outlineLevel="1">
      <c r="A105" s="336">
        <v>93</v>
      </c>
      <c r="B105" s="402" t="str">
        <f>IF(VLOOKUP(A105,住戸一覧!A:U,2,0)="","",VLOOKUP(A105,住戸一覧!A:U,2,0))</f>
        <v/>
      </c>
      <c r="C105" s="402" t="str">
        <f>IF(VLOOKUP(A105,住戸一覧!A:U,3,0)="","",VLOOKUP(A105,住戸一覧!A:U,3,0))</f>
        <v/>
      </c>
      <c r="D105" s="332"/>
      <c r="E105" s="332"/>
      <c r="F105" s="332"/>
      <c r="G105" s="210"/>
      <c r="H105" s="335"/>
      <c r="I105" s="335"/>
      <c r="K105" s="3"/>
      <c r="L105" s="3"/>
      <c r="M105" s="3"/>
      <c r="O105" s="3"/>
    </row>
    <row r="106" spans="1:15" ht="21" hidden="1" customHeight="1" outlineLevel="1">
      <c r="A106" s="336">
        <v>94</v>
      </c>
      <c r="B106" s="402" t="str">
        <f>IF(VLOOKUP(A106,住戸一覧!A:U,2,0)="","",VLOOKUP(A106,住戸一覧!A:U,2,0))</f>
        <v/>
      </c>
      <c r="C106" s="402" t="str">
        <f>IF(VLOOKUP(A106,住戸一覧!A:U,3,0)="","",VLOOKUP(A106,住戸一覧!A:U,3,0))</f>
        <v/>
      </c>
      <c r="D106" s="332"/>
      <c r="E106" s="332"/>
      <c r="F106" s="332"/>
      <c r="G106" s="210"/>
      <c r="H106" s="335"/>
      <c r="I106" s="335"/>
      <c r="K106" s="3"/>
      <c r="L106" s="3"/>
      <c r="M106" s="3"/>
      <c r="O106" s="3"/>
    </row>
    <row r="107" spans="1:15" ht="21" hidden="1" customHeight="1" outlineLevel="1">
      <c r="A107" s="336">
        <v>95</v>
      </c>
      <c r="B107" s="402" t="str">
        <f>IF(VLOOKUP(A107,住戸一覧!A:U,2,0)="","",VLOOKUP(A107,住戸一覧!A:U,2,0))</f>
        <v/>
      </c>
      <c r="C107" s="402" t="str">
        <f>IF(VLOOKUP(A107,住戸一覧!A:U,3,0)="","",VLOOKUP(A107,住戸一覧!A:U,3,0))</f>
        <v/>
      </c>
      <c r="D107" s="332"/>
      <c r="E107" s="332"/>
      <c r="F107" s="332"/>
      <c r="G107" s="210"/>
      <c r="H107" s="335"/>
      <c r="I107" s="335"/>
      <c r="K107" s="3"/>
      <c r="L107" s="3"/>
      <c r="M107" s="3"/>
      <c r="O107" s="3"/>
    </row>
    <row r="108" spans="1:15" ht="21" hidden="1" customHeight="1" outlineLevel="1">
      <c r="A108" s="336">
        <v>96</v>
      </c>
      <c r="B108" s="402" t="str">
        <f>IF(VLOOKUP(A108,住戸一覧!A:U,2,0)="","",VLOOKUP(A108,住戸一覧!A:U,2,0))</f>
        <v/>
      </c>
      <c r="C108" s="402" t="str">
        <f>IF(VLOOKUP(A108,住戸一覧!A:U,3,0)="","",VLOOKUP(A108,住戸一覧!A:U,3,0))</f>
        <v/>
      </c>
      <c r="D108" s="332"/>
      <c r="E108" s="332"/>
      <c r="F108" s="332"/>
      <c r="G108" s="210"/>
      <c r="H108" s="335"/>
      <c r="I108" s="335"/>
      <c r="K108" s="3"/>
      <c r="L108" s="3"/>
      <c r="M108" s="3"/>
      <c r="O108" s="3"/>
    </row>
    <row r="109" spans="1:15" ht="21" hidden="1" customHeight="1" outlineLevel="1">
      <c r="A109" s="336">
        <v>97</v>
      </c>
      <c r="B109" s="402" t="str">
        <f>IF(VLOOKUP(A109,住戸一覧!A:U,2,0)="","",VLOOKUP(A109,住戸一覧!A:U,2,0))</f>
        <v/>
      </c>
      <c r="C109" s="402" t="str">
        <f>IF(VLOOKUP(A109,住戸一覧!A:U,3,0)="","",VLOOKUP(A109,住戸一覧!A:U,3,0))</f>
        <v/>
      </c>
      <c r="D109" s="332"/>
      <c r="E109" s="332"/>
      <c r="F109" s="332"/>
      <c r="G109" s="210"/>
      <c r="H109" s="335"/>
      <c r="I109" s="335"/>
      <c r="K109" s="3"/>
      <c r="L109" s="3"/>
      <c r="M109" s="3"/>
      <c r="O109" s="3"/>
    </row>
    <row r="110" spans="1:15" ht="21" hidden="1" customHeight="1" outlineLevel="1">
      <c r="A110" s="336">
        <v>98</v>
      </c>
      <c r="B110" s="402" t="str">
        <f>IF(VLOOKUP(A110,住戸一覧!A:U,2,0)="","",VLOOKUP(A110,住戸一覧!A:U,2,0))</f>
        <v/>
      </c>
      <c r="C110" s="402" t="str">
        <f>IF(VLOOKUP(A110,住戸一覧!A:U,3,0)="","",VLOOKUP(A110,住戸一覧!A:U,3,0))</f>
        <v/>
      </c>
      <c r="D110" s="332"/>
      <c r="E110" s="332"/>
      <c r="F110" s="332"/>
      <c r="G110" s="210"/>
      <c r="H110" s="335"/>
      <c r="I110" s="335"/>
      <c r="K110" s="3"/>
      <c r="L110" s="3"/>
      <c r="M110" s="3"/>
      <c r="O110" s="3"/>
    </row>
    <row r="111" spans="1:15" ht="21" hidden="1" customHeight="1" outlineLevel="1">
      <c r="A111" s="336">
        <v>99</v>
      </c>
      <c r="B111" s="402" t="str">
        <f>IF(VLOOKUP(A111,住戸一覧!A:U,2,0)="","",VLOOKUP(A111,住戸一覧!A:U,2,0))</f>
        <v/>
      </c>
      <c r="C111" s="402" t="str">
        <f>IF(VLOOKUP(A111,住戸一覧!A:U,3,0)="","",VLOOKUP(A111,住戸一覧!A:U,3,0))</f>
        <v/>
      </c>
      <c r="D111" s="332"/>
      <c r="E111" s="332"/>
      <c r="F111" s="332"/>
      <c r="G111" s="210"/>
      <c r="H111" s="335"/>
      <c r="I111" s="335"/>
      <c r="K111" s="3"/>
      <c r="L111" s="3"/>
      <c r="M111" s="3"/>
      <c r="O111" s="3"/>
    </row>
    <row r="112" spans="1:15" ht="21" hidden="1" customHeight="1" outlineLevel="1">
      <c r="A112" s="336">
        <v>100</v>
      </c>
      <c r="B112" s="402" t="str">
        <f>IF(VLOOKUP(A112,住戸一覧!A:U,2,0)="","",VLOOKUP(A112,住戸一覧!A:U,2,0))</f>
        <v/>
      </c>
      <c r="C112" s="402" t="str">
        <f>IF(VLOOKUP(A112,住戸一覧!A:U,3,0)="","",VLOOKUP(A112,住戸一覧!A:U,3,0))</f>
        <v/>
      </c>
      <c r="D112" s="332"/>
      <c r="E112" s="332"/>
      <c r="F112" s="332"/>
      <c r="G112" s="210"/>
      <c r="H112" s="335"/>
      <c r="I112" s="335"/>
      <c r="K112" s="3"/>
      <c r="L112" s="3"/>
      <c r="M112" s="3"/>
      <c r="O112" s="3"/>
    </row>
    <row r="113" spans="1:15" ht="21" hidden="1" customHeight="1" outlineLevel="1">
      <c r="A113" s="336">
        <v>101</v>
      </c>
      <c r="B113" s="402" t="str">
        <f>IF(VLOOKUP(A113,住戸一覧!A:U,2,0)="","",VLOOKUP(A113,住戸一覧!A:U,2,0))</f>
        <v/>
      </c>
      <c r="C113" s="402" t="str">
        <f>IF(VLOOKUP(A113,住戸一覧!A:U,3,0)="","",VLOOKUP(A113,住戸一覧!A:U,3,0))</f>
        <v/>
      </c>
      <c r="D113" s="332"/>
      <c r="E113" s="332"/>
      <c r="F113" s="332"/>
      <c r="G113" s="210"/>
      <c r="H113" s="335"/>
      <c r="I113" s="335"/>
      <c r="K113" s="3"/>
      <c r="L113" s="3"/>
      <c r="M113" s="3"/>
      <c r="O113" s="3"/>
    </row>
    <row r="114" spans="1:15" ht="21" hidden="1" customHeight="1" outlineLevel="1">
      <c r="A114" s="336">
        <v>102</v>
      </c>
      <c r="B114" s="402" t="str">
        <f>IF(VLOOKUP(A114,住戸一覧!A:U,2,0)="","",VLOOKUP(A114,住戸一覧!A:U,2,0))</f>
        <v/>
      </c>
      <c r="C114" s="402" t="str">
        <f>IF(VLOOKUP(A114,住戸一覧!A:U,3,0)="","",VLOOKUP(A114,住戸一覧!A:U,3,0))</f>
        <v/>
      </c>
      <c r="D114" s="332"/>
      <c r="E114" s="332"/>
      <c r="F114" s="332"/>
      <c r="G114" s="210"/>
      <c r="H114" s="335"/>
      <c r="I114" s="335"/>
      <c r="K114" s="3"/>
      <c r="L114" s="3"/>
      <c r="M114" s="3"/>
      <c r="O114" s="3"/>
    </row>
    <row r="115" spans="1:15" ht="21" hidden="1" customHeight="1" outlineLevel="1">
      <c r="A115" s="336">
        <v>103</v>
      </c>
      <c r="B115" s="402" t="str">
        <f>IF(VLOOKUP(A115,住戸一覧!A:U,2,0)="","",VLOOKUP(A115,住戸一覧!A:U,2,0))</f>
        <v/>
      </c>
      <c r="C115" s="402" t="str">
        <f>IF(VLOOKUP(A115,住戸一覧!A:U,3,0)="","",VLOOKUP(A115,住戸一覧!A:U,3,0))</f>
        <v/>
      </c>
      <c r="D115" s="332"/>
      <c r="E115" s="332"/>
      <c r="F115" s="332"/>
      <c r="G115" s="210"/>
      <c r="H115" s="335"/>
      <c r="I115" s="335"/>
      <c r="K115" s="3"/>
      <c r="L115" s="3"/>
      <c r="M115" s="3"/>
      <c r="O115" s="3"/>
    </row>
    <row r="116" spans="1:15" ht="21" hidden="1" customHeight="1" outlineLevel="1">
      <c r="A116" s="336">
        <v>104</v>
      </c>
      <c r="B116" s="402" t="str">
        <f>IF(VLOOKUP(A116,住戸一覧!A:U,2,0)="","",VLOOKUP(A116,住戸一覧!A:U,2,0))</f>
        <v/>
      </c>
      <c r="C116" s="402" t="str">
        <f>IF(VLOOKUP(A116,住戸一覧!A:U,3,0)="","",VLOOKUP(A116,住戸一覧!A:U,3,0))</f>
        <v/>
      </c>
      <c r="D116" s="332"/>
      <c r="E116" s="332"/>
      <c r="F116" s="332"/>
      <c r="G116" s="210"/>
      <c r="H116" s="335"/>
      <c r="I116" s="335"/>
      <c r="K116" s="3"/>
      <c r="L116" s="3"/>
      <c r="M116" s="3"/>
      <c r="O116" s="3"/>
    </row>
    <row r="117" spans="1:15" ht="21" hidden="1" customHeight="1" outlineLevel="1">
      <c r="A117" s="336">
        <v>105</v>
      </c>
      <c r="B117" s="402" t="str">
        <f>IF(VLOOKUP(A117,住戸一覧!A:U,2,0)="","",VLOOKUP(A117,住戸一覧!A:U,2,0))</f>
        <v/>
      </c>
      <c r="C117" s="402" t="str">
        <f>IF(VLOOKUP(A117,住戸一覧!A:U,3,0)="","",VLOOKUP(A117,住戸一覧!A:U,3,0))</f>
        <v/>
      </c>
      <c r="D117" s="332"/>
      <c r="E117" s="332"/>
      <c r="F117" s="332"/>
      <c r="G117" s="210"/>
      <c r="H117" s="335"/>
      <c r="I117" s="335"/>
      <c r="K117" s="3"/>
      <c r="L117" s="3"/>
      <c r="M117" s="3"/>
      <c r="O117" s="3"/>
    </row>
    <row r="118" spans="1:15" ht="21" hidden="1" customHeight="1" outlineLevel="1">
      <c r="A118" s="336">
        <v>106</v>
      </c>
      <c r="B118" s="402" t="str">
        <f>IF(VLOOKUP(A118,住戸一覧!A:U,2,0)="","",VLOOKUP(A118,住戸一覧!A:U,2,0))</f>
        <v/>
      </c>
      <c r="C118" s="402" t="str">
        <f>IF(VLOOKUP(A118,住戸一覧!A:U,3,0)="","",VLOOKUP(A118,住戸一覧!A:U,3,0))</f>
        <v/>
      </c>
      <c r="D118" s="332"/>
      <c r="E118" s="332"/>
      <c r="F118" s="332"/>
      <c r="G118" s="210"/>
      <c r="H118" s="335"/>
      <c r="I118" s="335"/>
      <c r="K118" s="3"/>
      <c r="L118" s="3"/>
      <c r="M118" s="3"/>
      <c r="O118" s="3"/>
    </row>
    <row r="119" spans="1:15" ht="21" hidden="1" customHeight="1" outlineLevel="1">
      <c r="A119" s="336">
        <v>107</v>
      </c>
      <c r="B119" s="402" t="str">
        <f>IF(VLOOKUP(A119,住戸一覧!A:U,2,0)="","",VLOOKUP(A119,住戸一覧!A:U,2,0))</f>
        <v/>
      </c>
      <c r="C119" s="402" t="str">
        <f>IF(VLOOKUP(A119,住戸一覧!A:U,3,0)="","",VLOOKUP(A119,住戸一覧!A:U,3,0))</f>
        <v/>
      </c>
      <c r="D119" s="332"/>
      <c r="E119" s="332"/>
      <c r="F119" s="332"/>
      <c r="G119" s="210"/>
      <c r="H119" s="335"/>
      <c r="I119" s="335"/>
      <c r="K119" s="3"/>
      <c r="L119" s="3"/>
      <c r="M119" s="3"/>
      <c r="O119" s="3"/>
    </row>
    <row r="120" spans="1:15" ht="21" hidden="1" customHeight="1" outlineLevel="1">
      <c r="A120" s="336">
        <v>108</v>
      </c>
      <c r="B120" s="402" t="str">
        <f>IF(VLOOKUP(A120,住戸一覧!A:U,2,0)="","",VLOOKUP(A120,住戸一覧!A:U,2,0))</f>
        <v/>
      </c>
      <c r="C120" s="402" t="str">
        <f>IF(VLOOKUP(A120,住戸一覧!A:U,3,0)="","",VLOOKUP(A120,住戸一覧!A:U,3,0))</f>
        <v/>
      </c>
      <c r="D120" s="332"/>
      <c r="E120" s="332"/>
      <c r="F120" s="332"/>
      <c r="G120" s="210"/>
      <c r="H120" s="335"/>
      <c r="I120" s="335"/>
      <c r="K120" s="3"/>
      <c r="L120" s="3"/>
      <c r="M120" s="3"/>
      <c r="O120" s="3"/>
    </row>
    <row r="121" spans="1:15" ht="21" hidden="1" customHeight="1" outlineLevel="1">
      <c r="A121" s="336">
        <v>109</v>
      </c>
      <c r="B121" s="402" t="str">
        <f>IF(VLOOKUP(A121,住戸一覧!A:U,2,0)="","",VLOOKUP(A121,住戸一覧!A:U,2,0))</f>
        <v/>
      </c>
      <c r="C121" s="402" t="str">
        <f>IF(VLOOKUP(A121,住戸一覧!A:U,3,0)="","",VLOOKUP(A121,住戸一覧!A:U,3,0))</f>
        <v/>
      </c>
      <c r="D121" s="332"/>
      <c r="E121" s="332"/>
      <c r="F121" s="332"/>
      <c r="G121" s="210"/>
      <c r="H121" s="335"/>
      <c r="I121" s="335"/>
      <c r="K121" s="3"/>
      <c r="L121" s="3"/>
      <c r="M121" s="3"/>
      <c r="O121" s="3"/>
    </row>
    <row r="122" spans="1:15" ht="21" hidden="1" customHeight="1" outlineLevel="1">
      <c r="A122" s="336">
        <v>110</v>
      </c>
      <c r="B122" s="402" t="str">
        <f>IF(VLOOKUP(A122,住戸一覧!A:U,2,0)="","",VLOOKUP(A122,住戸一覧!A:U,2,0))</f>
        <v/>
      </c>
      <c r="C122" s="402" t="str">
        <f>IF(VLOOKUP(A122,住戸一覧!A:U,3,0)="","",VLOOKUP(A122,住戸一覧!A:U,3,0))</f>
        <v/>
      </c>
      <c r="D122" s="332"/>
      <c r="E122" s="332"/>
      <c r="F122" s="332"/>
      <c r="G122" s="210"/>
      <c r="H122" s="335"/>
      <c r="I122" s="335"/>
      <c r="K122" s="3"/>
      <c r="L122" s="3"/>
      <c r="M122" s="3"/>
      <c r="O122" s="3"/>
    </row>
    <row r="123" spans="1:15" ht="21" hidden="1" customHeight="1" outlineLevel="1">
      <c r="A123" s="336">
        <v>111</v>
      </c>
      <c r="B123" s="402" t="str">
        <f>IF(VLOOKUP(A123,住戸一覧!A:U,2,0)="","",VLOOKUP(A123,住戸一覧!A:U,2,0))</f>
        <v/>
      </c>
      <c r="C123" s="402" t="str">
        <f>IF(VLOOKUP(A123,住戸一覧!A:U,3,0)="","",VLOOKUP(A123,住戸一覧!A:U,3,0))</f>
        <v/>
      </c>
      <c r="D123" s="332"/>
      <c r="E123" s="332"/>
      <c r="F123" s="332"/>
      <c r="G123" s="210"/>
      <c r="H123" s="335"/>
      <c r="I123" s="335"/>
      <c r="K123" s="3"/>
      <c r="L123" s="3"/>
      <c r="M123" s="3"/>
      <c r="O123" s="3"/>
    </row>
    <row r="124" spans="1:15" ht="21" hidden="1" customHeight="1" outlineLevel="1">
      <c r="A124" s="336">
        <v>112</v>
      </c>
      <c r="B124" s="402" t="str">
        <f>IF(VLOOKUP(A124,住戸一覧!A:U,2,0)="","",VLOOKUP(A124,住戸一覧!A:U,2,0))</f>
        <v/>
      </c>
      <c r="C124" s="402" t="str">
        <f>IF(VLOOKUP(A124,住戸一覧!A:U,3,0)="","",VLOOKUP(A124,住戸一覧!A:U,3,0))</f>
        <v/>
      </c>
      <c r="D124" s="332"/>
      <c r="E124" s="332"/>
      <c r="F124" s="332"/>
      <c r="G124" s="210"/>
      <c r="H124" s="335"/>
      <c r="I124" s="335"/>
      <c r="K124" s="3"/>
      <c r="L124" s="3"/>
      <c r="M124" s="3"/>
      <c r="O124" s="3"/>
    </row>
    <row r="125" spans="1:15" ht="21" hidden="1" customHeight="1" outlineLevel="1">
      <c r="A125" s="336">
        <v>113</v>
      </c>
      <c r="B125" s="402" t="str">
        <f>IF(VLOOKUP(A125,住戸一覧!A:U,2,0)="","",VLOOKUP(A125,住戸一覧!A:U,2,0))</f>
        <v/>
      </c>
      <c r="C125" s="402" t="str">
        <f>IF(VLOOKUP(A125,住戸一覧!A:U,3,0)="","",VLOOKUP(A125,住戸一覧!A:U,3,0))</f>
        <v/>
      </c>
      <c r="D125" s="332"/>
      <c r="E125" s="332"/>
      <c r="F125" s="332"/>
      <c r="G125" s="210"/>
      <c r="H125" s="335"/>
      <c r="I125" s="335"/>
      <c r="K125" s="3"/>
      <c r="L125" s="3"/>
      <c r="M125" s="3"/>
      <c r="O125" s="3"/>
    </row>
    <row r="126" spans="1:15" ht="21" hidden="1" customHeight="1" outlineLevel="1">
      <c r="A126" s="336">
        <v>114</v>
      </c>
      <c r="B126" s="402" t="str">
        <f>IF(VLOOKUP(A126,住戸一覧!A:U,2,0)="","",VLOOKUP(A126,住戸一覧!A:U,2,0))</f>
        <v/>
      </c>
      <c r="C126" s="402" t="str">
        <f>IF(VLOOKUP(A126,住戸一覧!A:U,3,0)="","",VLOOKUP(A126,住戸一覧!A:U,3,0))</f>
        <v/>
      </c>
      <c r="D126" s="332"/>
      <c r="E126" s="332"/>
      <c r="F126" s="332"/>
      <c r="G126" s="210"/>
      <c r="H126" s="335"/>
      <c r="I126" s="335"/>
      <c r="K126" s="3"/>
      <c r="L126" s="3"/>
      <c r="M126" s="3"/>
      <c r="O126" s="3"/>
    </row>
    <row r="127" spans="1:15" ht="21" hidden="1" customHeight="1" outlineLevel="1">
      <c r="A127" s="336">
        <v>115</v>
      </c>
      <c r="B127" s="402" t="str">
        <f>IF(VLOOKUP(A127,住戸一覧!A:U,2,0)="","",VLOOKUP(A127,住戸一覧!A:U,2,0))</f>
        <v/>
      </c>
      <c r="C127" s="402" t="str">
        <f>IF(VLOOKUP(A127,住戸一覧!A:U,3,0)="","",VLOOKUP(A127,住戸一覧!A:U,3,0))</f>
        <v/>
      </c>
      <c r="D127" s="332"/>
      <c r="E127" s="332"/>
      <c r="F127" s="332"/>
      <c r="G127" s="210"/>
      <c r="H127" s="335"/>
      <c r="I127" s="335"/>
      <c r="K127" s="3"/>
      <c r="L127" s="3"/>
      <c r="M127" s="3"/>
      <c r="O127" s="3"/>
    </row>
    <row r="128" spans="1:15" ht="21" hidden="1" customHeight="1" outlineLevel="1">
      <c r="A128" s="336">
        <v>116</v>
      </c>
      <c r="B128" s="402" t="str">
        <f>IF(VLOOKUP(A128,住戸一覧!A:U,2,0)="","",VLOOKUP(A128,住戸一覧!A:U,2,0))</f>
        <v/>
      </c>
      <c r="C128" s="402" t="str">
        <f>IF(VLOOKUP(A128,住戸一覧!A:U,3,0)="","",VLOOKUP(A128,住戸一覧!A:U,3,0))</f>
        <v/>
      </c>
      <c r="D128" s="332"/>
      <c r="E128" s="332"/>
      <c r="F128" s="332"/>
      <c r="G128" s="210"/>
      <c r="H128" s="335"/>
      <c r="I128" s="335"/>
      <c r="K128" s="3"/>
      <c r="L128" s="3"/>
      <c r="M128" s="3"/>
      <c r="O128" s="3"/>
    </row>
    <row r="129" spans="1:15" ht="21" hidden="1" customHeight="1" outlineLevel="1">
      <c r="A129" s="336">
        <v>117</v>
      </c>
      <c r="B129" s="402" t="str">
        <f>IF(VLOOKUP(A129,住戸一覧!A:U,2,0)="","",VLOOKUP(A129,住戸一覧!A:U,2,0))</f>
        <v/>
      </c>
      <c r="C129" s="402" t="str">
        <f>IF(VLOOKUP(A129,住戸一覧!A:U,3,0)="","",VLOOKUP(A129,住戸一覧!A:U,3,0))</f>
        <v/>
      </c>
      <c r="D129" s="332"/>
      <c r="E129" s="332"/>
      <c r="F129" s="332"/>
      <c r="G129" s="210"/>
      <c r="H129" s="335"/>
      <c r="I129" s="335"/>
      <c r="K129" s="3"/>
      <c r="L129" s="3"/>
      <c r="M129" s="3"/>
      <c r="O129" s="3"/>
    </row>
    <row r="130" spans="1:15" ht="21" hidden="1" customHeight="1" outlineLevel="1">
      <c r="A130" s="336">
        <v>118</v>
      </c>
      <c r="B130" s="402" t="str">
        <f>IF(VLOOKUP(A130,住戸一覧!A:U,2,0)="","",VLOOKUP(A130,住戸一覧!A:U,2,0))</f>
        <v/>
      </c>
      <c r="C130" s="402" t="str">
        <f>IF(VLOOKUP(A130,住戸一覧!A:U,3,0)="","",VLOOKUP(A130,住戸一覧!A:U,3,0))</f>
        <v/>
      </c>
      <c r="D130" s="332"/>
      <c r="E130" s="332"/>
      <c r="F130" s="332"/>
      <c r="G130" s="210"/>
      <c r="H130" s="335"/>
      <c r="I130" s="335"/>
      <c r="K130" s="3"/>
      <c r="L130" s="3"/>
      <c r="M130" s="3"/>
      <c r="O130" s="3"/>
    </row>
    <row r="131" spans="1:15" ht="21" hidden="1" customHeight="1" outlineLevel="1">
      <c r="A131" s="336">
        <v>119</v>
      </c>
      <c r="B131" s="402" t="str">
        <f>IF(VLOOKUP(A131,住戸一覧!A:U,2,0)="","",VLOOKUP(A131,住戸一覧!A:U,2,0))</f>
        <v/>
      </c>
      <c r="C131" s="402" t="str">
        <f>IF(VLOOKUP(A131,住戸一覧!A:U,3,0)="","",VLOOKUP(A131,住戸一覧!A:U,3,0))</f>
        <v/>
      </c>
      <c r="D131" s="332"/>
      <c r="E131" s="332"/>
      <c r="F131" s="332"/>
      <c r="G131" s="210"/>
      <c r="H131" s="335"/>
      <c r="I131" s="335"/>
      <c r="K131" s="3"/>
      <c r="L131" s="3"/>
      <c r="M131" s="3"/>
      <c r="O131" s="3"/>
    </row>
    <row r="132" spans="1:15" ht="21" hidden="1" customHeight="1" outlineLevel="1">
      <c r="A132" s="336">
        <v>120</v>
      </c>
      <c r="B132" s="402" t="str">
        <f>IF(VLOOKUP(A132,住戸一覧!A:U,2,0)="","",VLOOKUP(A132,住戸一覧!A:U,2,0))</f>
        <v/>
      </c>
      <c r="C132" s="402" t="str">
        <f>IF(VLOOKUP(A132,住戸一覧!A:U,3,0)="","",VLOOKUP(A132,住戸一覧!A:U,3,0))</f>
        <v/>
      </c>
      <c r="D132" s="332"/>
      <c r="E132" s="332"/>
      <c r="F132" s="332"/>
      <c r="G132" s="210"/>
      <c r="H132" s="335"/>
      <c r="I132" s="335"/>
      <c r="K132" s="3"/>
      <c r="L132" s="3"/>
      <c r="M132" s="3"/>
      <c r="O132" s="3"/>
    </row>
    <row r="133" spans="1:15" ht="21" hidden="1" customHeight="1" outlineLevel="1">
      <c r="A133" s="336">
        <v>121</v>
      </c>
      <c r="B133" s="402" t="str">
        <f>IF(VLOOKUP(A133,住戸一覧!A:U,2,0)="","",VLOOKUP(A133,住戸一覧!A:U,2,0))</f>
        <v/>
      </c>
      <c r="C133" s="402" t="str">
        <f>IF(VLOOKUP(A133,住戸一覧!A:U,3,0)="","",VLOOKUP(A133,住戸一覧!A:U,3,0))</f>
        <v/>
      </c>
      <c r="D133" s="332"/>
      <c r="E133" s="332"/>
      <c r="F133" s="332"/>
      <c r="G133" s="210"/>
      <c r="H133" s="335"/>
      <c r="I133" s="335"/>
      <c r="K133" s="3"/>
      <c r="L133" s="3"/>
      <c r="M133" s="3"/>
      <c r="O133" s="3"/>
    </row>
    <row r="134" spans="1:15" ht="21" hidden="1" customHeight="1" outlineLevel="1">
      <c r="A134" s="336">
        <v>122</v>
      </c>
      <c r="B134" s="402" t="str">
        <f>IF(VLOOKUP(A134,住戸一覧!A:U,2,0)="","",VLOOKUP(A134,住戸一覧!A:U,2,0))</f>
        <v/>
      </c>
      <c r="C134" s="402" t="str">
        <f>IF(VLOOKUP(A134,住戸一覧!A:U,3,0)="","",VLOOKUP(A134,住戸一覧!A:U,3,0))</f>
        <v/>
      </c>
      <c r="D134" s="332"/>
      <c r="E134" s="332"/>
      <c r="F134" s="332"/>
      <c r="G134" s="210"/>
      <c r="H134" s="335"/>
      <c r="I134" s="335"/>
      <c r="K134" s="3"/>
      <c r="L134" s="3"/>
      <c r="M134" s="3"/>
      <c r="O134" s="3"/>
    </row>
    <row r="135" spans="1:15" ht="21" hidden="1" customHeight="1" outlineLevel="1">
      <c r="A135" s="336">
        <v>123</v>
      </c>
      <c r="B135" s="402" t="str">
        <f>IF(VLOOKUP(A135,住戸一覧!A:U,2,0)="","",VLOOKUP(A135,住戸一覧!A:U,2,0))</f>
        <v/>
      </c>
      <c r="C135" s="402" t="str">
        <f>IF(VLOOKUP(A135,住戸一覧!A:U,3,0)="","",VLOOKUP(A135,住戸一覧!A:U,3,0))</f>
        <v/>
      </c>
      <c r="D135" s="332"/>
      <c r="E135" s="332"/>
      <c r="F135" s="332"/>
      <c r="G135" s="210"/>
      <c r="H135" s="335"/>
      <c r="I135" s="335"/>
      <c r="K135" s="3"/>
      <c r="L135" s="3"/>
      <c r="M135" s="3"/>
      <c r="O135" s="3"/>
    </row>
    <row r="136" spans="1:15" ht="21" hidden="1" customHeight="1" outlineLevel="1">
      <c r="A136" s="336">
        <v>124</v>
      </c>
      <c r="B136" s="402" t="str">
        <f>IF(VLOOKUP(A136,住戸一覧!A:U,2,0)="","",VLOOKUP(A136,住戸一覧!A:U,2,0))</f>
        <v/>
      </c>
      <c r="C136" s="402" t="str">
        <f>IF(VLOOKUP(A136,住戸一覧!A:U,3,0)="","",VLOOKUP(A136,住戸一覧!A:U,3,0))</f>
        <v/>
      </c>
      <c r="D136" s="332"/>
      <c r="E136" s="332"/>
      <c r="F136" s="332"/>
      <c r="G136" s="210"/>
      <c r="H136" s="335"/>
      <c r="I136" s="335"/>
      <c r="K136" s="3"/>
      <c r="L136" s="3"/>
      <c r="M136" s="3"/>
      <c r="O136" s="3"/>
    </row>
    <row r="137" spans="1:15" ht="21" hidden="1" customHeight="1" outlineLevel="1">
      <c r="A137" s="336">
        <v>125</v>
      </c>
      <c r="B137" s="402" t="str">
        <f>IF(VLOOKUP(A137,住戸一覧!A:U,2,0)="","",VLOOKUP(A137,住戸一覧!A:U,2,0))</f>
        <v/>
      </c>
      <c r="C137" s="402" t="str">
        <f>IF(VLOOKUP(A137,住戸一覧!A:U,3,0)="","",VLOOKUP(A137,住戸一覧!A:U,3,0))</f>
        <v/>
      </c>
      <c r="D137" s="332"/>
      <c r="E137" s="332"/>
      <c r="F137" s="332"/>
      <c r="G137" s="210"/>
      <c r="H137" s="335"/>
      <c r="I137" s="335"/>
      <c r="K137" s="3"/>
      <c r="L137" s="3"/>
      <c r="M137" s="3"/>
      <c r="O137" s="3"/>
    </row>
    <row r="138" spans="1:15" ht="21" hidden="1" customHeight="1" outlineLevel="1">
      <c r="A138" s="336">
        <v>126</v>
      </c>
      <c r="B138" s="402" t="str">
        <f>IF(VLOOKUP(A138,住戸一覧!A:U,2,0)="","",VLOOKUP(A138,住戸一覧!A:U,2,0))</f>
        <v/>
      </c>
      <c r="C138" s="402" t="str">
        <f>IF(VLOOKUP(A138,住戸一覧!A:U,3,0)="","",VLOOKUP(A138,住戸一覧!A:U,3,0))</f>
        <v/>
      </c>
      <c r="D138" s="332"/>
      <c r="E138" s="332"/>
      <c r="F138" s="332"/>
      <c r="G138" s="210"/>
      <c r="H138" s="335"/>
      <c r="I138" s="335"/>
      <c r="K138" s="3"/>
      <c r="L138" s="3"/>
      <c r="M138" s="3"/>
      <c r="O138" s="3"/>
    </row>
    <row r="139" spans="1:15" ht="21" hidden="1" customHeight="1" outlineLevel="1">
      <c r="A139" s="336">
        <v>127</v>
      </c>
      <c r="B139" s="402" t="str">
        <f>IF(VLOOKUP(A139,住戸一覧!A:U,2,0)="","",VLOOKUP(A139,住戸一覧!A:U,2,0))</f>
        <v/>
      </c>
      <c r="C139" s="402" t="str">
        <f>IF(VLOOKUP(A139,住戸一覧!A:U,3,0)="","",VLOOKUP(A139,住戸一覧!A:U,3,0))</f>
        <v/>
      </c>
      <c r="D139" s="332"/>
      <c r="E139" s="332"/>
      <c r="F139" s="332"/>
      <c r="G139" s="210"/>
      <c r="H139" s="335"/>
      <c r="I139" s="335"/>
      <c r="K139" s="3"/>
      <c r="L139" s="3"/>
      <c r="M139" s="3"/>
      <c r="O139" s="3"/>
    </row>
    <row r="140" spans="1:15" ht="21" hidden="1" customHeight="1" outlineLevel="1">
      <c r="A140" s="336">
        <v>128</v>
      </c>
      <c r="B140" s="402" t="str">
        <f>IF(VLOOKUP(A140,住戸一覧!A:U,2,0)="","",VLOOKUP(A140,住戸一覧!A:U,2,0))</f>
        <v/>
      </c>
      <c r="C140" s="402" t="str">
        <f>IF(VLOOKUP(A140,住戸一覧!A:U,3,0)="","",VLOOKUP(A140,住戸一覧!A:U,3,0))</f>
        <v/>
      </c>
      <c r="D140" s="332"/>
      <c r="E140" s="332"/>
      <c r="F140" s="332"/>
      <c r="G140" s="210"/>
      <c r="H140" s="335"/>
      <c r="I140" s="335"/>
      <c r="K140" s="3"/>
      <c r="L140" s="3"/>
      <c r="M140" s="3"/>
      <c r="O140" s="3"/>
    </row>
    <row r="141" spans="1:15" ht="21" hidden="1" customHeight="1" outlineLevel="1">
      <c r="A141" s="336">
        <v>129</v>
      </c>
      <c r="B141" s="402" t="str">
        <f>IF(VLOOKUP(A141,住戸一覧!A:U,2,0)="","",VLOOKUP(A141,住戸一覧!A:U,2,0))</f>
        <v/>
      </c>
      <c r="C141" s="402" t="str">
        <f>IF(VLOOKUP(A141,住戸一覧!A:U,3,0)="","",VLOOKUP(A141,住戸一覧!A:U,3,0))</f>
        <v/>
      </c>
      <c r="D141" s="332"/>
      <c r="E141" s="332"/>
      <c r="F141" s="332"/>
      <c r="G141" s="210"/>
      <c r="H141" s="335"/>
      <c r="I141" s="335"/>
      <c r="K141" s="3"/>
      <c r="L141" s="3"/>
      <c r="M141" s="3"/>
      <c r="O141" s="3"/>
    </row>
    <row r="142" spans="1:15" ht="21" hidden="1" customHeight="1" outlineLevel="1">
      <c r="A142" s="336">
        <v>130</v>
      </c>
      <c r="B142" s="402" t="str">
        <f>IF(VLOOKUP(A142,住戸一覧!A:U,2,0)="","",VLOOKUP(A142,住戸一覧!A:U,2,0))</f>
        <v/>
      </c>
      <c r="C142" s="402" t="str">
        <f>IF(VLOOKUP(A142,住戸一覧!A:U,3,0)="","",VLOOKUP(A142,住戸一覧!A:U,3,0))</f>
        <v/>
      </c>
      <c r="D142" s="332"/>
      <c r="E142" s="332"/>
      <c r="F142" s="332"/>
      <c r="G142" s="210"/>
      <c r="H142" s="335"/>
      <c r="I142" s="335"/>
      <c r="K142" s="3"/>
      <c r="L142" s="3"/>
      <c r="M142" s="3"/>
      <c r="O142" s="3"/>
    </row>
    <row r="143" spans="1:15" ht="21" hidden="1" customHeight="1" outlineLevel="1">
      <c r="A143" s="336">
        <v>131</v>
      </c>
      <c r="B143" s="402" t="str">
        <f>IF(VLOOKUP(A143,住戸一覧!A:U,2,0)="","",VLOOKUP(A143,住戸一覧!A:U,2,0))</f>
        <v/>
      </c>
      <c r="C143" s="402" t="str">
        <f>IF(VLOOKUP(A143,住戸一覧!A:U,3,0)="","",VLOOKUP(A143,住戸一覧!A:U,3,0))</f>
        <v/>
      </c>
      <c r="D143" s="332"/>
      <c r="E143" s="332"/>
      <c r="F143" s="332"/>
      <c r="G143" s="210"/>
      <c r="H143" s="335"/>
      <c r="I143" s="335"/>
      <c r="K143" s="3"/>
      <c r="L143" s="3"/>
      <c r="M143" s="3"/>
      <c r="O143" s="3"/>
    </row>
    <row r="144" spans="1:15" ht="21" hidden="1" customHeight="1" outlineLevel="1">
      <c r="A144" s="336">
        <v>132</v>
      </c>
      <c r="B144" s="402" t="str">
        <f>IF(VLOOKUP(A144,住戸一覧!A:U,2,0)="","",VLOOKUP(A144,住戸一覧!A:U,2,0))</f>
        <v/>
      </c>
      <c r="C144" s="402" t="str">
        <f>IF(VLOOKUP(A144,住戸一覧!A:U,3,0)="","",VLOOKUP(A144,住戸一覧!A:U,3,0))</f>
        <v/>
      </c>
      <c r="D144" s="332"/>
      <c r="E144" s="332"/>
      <c r="F144" s="332"/>
      <c r="G144" s="210"/>
      <c r="H144" s="335"/>
      <c r="I144" s="335"/>
      <c r="K144" s="3"/>
      <c r="L144" s="3"/>
      <c r="M144" s="3"/>
      <c r="O144" s="3"/>
    </row>
    <row r="145" spans="1:15" ht="21" hidden="1" customHeight="1" outlineLevel="1">
      <c r="A145" s="336">
        <v>133</v>
      </c>
      <c r="B145" s="402" t="str">
        <f>IF(VLOOKUP(A145,住戸一覧!A:U,2,0)="","",VLOOKUP(A145,住戸一覧!A:U,2,0))</f>
        <v/>
      </c>
      <c r="C145" s="402" t="str">
        <f>IF(VLOOKUP(A145,住戸一覧!A:U,3,0)="","",VLOOKUP(A145,住戸一覧!A:U,3,0))</f>
        <v/>
      </c>
      <c r="D145" s="332"/>
      <c r="E145" s="332"/>
      <c r="F145" s="332"/>
      <c r="G145" s="210"/>
      <c r="H145" s="335"/>
      <c r="I145" s="335"/>
      <c r="K145" s="3"/>
      <c r="L145" s="3"/>
      <c r="M145" s="3"/>
      <c r="O145" s="3"/>
    </row>
    <row r="146" spans="1:15" ht="21" hidden="1" customHeight="1" outlineLevel="1">
      <c r="A146" s="336">
        <v>134</v>
      </c>
      <c r="B146" s="402" t="str">
        <f>IF(VLOOKUP(A146,住戸一覧!A:U,2,0)="","",VLOOKUP(A146,住戸一覧!A:U,2,0))</f>
        <v/>
      </c>
      <c r="C146" s="402" t="str">
        <f>IF(VLOOKUP(A146,住戸一覧!A:U,3,0)="","",VLOOKUP(A146,住戸一覧!A:U,3,0))</f>
        <v/>
      </c>
      <c r="D146" s="332"/>
      <c r="E146" s="332"/>
      <c r="F146" s="332"/>
      <c r="G146" s="210"/>
      <c r="H146" s="335"/>
      <c r="I146" s="335"/>
      <c r="K146" s="3"/>
      <c r="L146" s="3"/>
      <c r="M146" s="3"/>
      <c r="O146" s="3"/>
    </row>
    <row r="147" spans="1:15" ht="21" hidden="1" customHeight="1" outlineLevel="1">
      <c r="A147" s="336">
        <v>135</v>
      </c>
      <c r="B147" s="402" t="str">
        <f>IF(VLOOKUP(A147,住戸一覧!A:U,2,0)="","",VLOOKUP(A147,住戸一覧!A:U,2,0))</f>
        <v/>
      </c>
      <c r="C147" s="402" t="str">
        <f>IF(VLOOKUP(A147,住戸一覧!A:U,3,0)="","",VLOOKUP(A147,住戸一覧!A:U,3,0))</f>
        <v/>
      </c>
      <c r="D147" s="332"/>
      <c r="E147" s="332"/>
      <c r="F147" s="332"/>
      <c r="G147" s="210"/>
      <c r="H147" s="335"/>
      <c r="I147" s="335"/>
      <c r="K147" s="3"/>
      <c r="L147" s="3"/>
      <c r="M147" s="3"/>
      <c r="O147" s="3"/>
    </row>
    <row r="148" spans="1:15" ht="21" hidden="1" customHeight="1" outlineLevel="1">
      <c r="A148" s="336">
        <v>136</v>
      </c>
      <c r="B148" s="402" t="str">
        <f>IF(VLOOKUP(A148,住戸一覧!A:U,2,0)="","",VLOOKUP(A148,住戸一覧!A:U,2,0))</f>
        <v/>
      </c>
      <c r="C148" s="402" t="str">
        <f>IF(VLOOKUP(A148,住戸一覧!A:U,3,0)="","",VLOOKUP(A148,住戸一覧!A:U,3,0))</f>
        <v/>
      </c>
      <c r="D148" s="332"/>
      <c r="E148" s="332"/>
      <c r="F148" s="332"/>
      <c r="G148" s="210"/>
      <c r="H148" s="335"/>
      <c r="I148" s="335"/>
      <c r="K148" s="3"/>
      <c r="L148" s="3"/>
      <c r="M148" s="3"/>
      <c r="O148" s="3"/>
    </row>
    <row r="149" spans="1:15" ht="21" hidden="1" customHeight="1" outlineLevel="1">
      <c r="A149" s="336">
        <v>137</v>
      </c>
      <c r="B149" s="402" t="str">
        <f>IF(VLOOKUP(A149,住戸一覧!A:U,2,0)="","",VLOOKUP(A149,住戸一覧!A:U,2,0))</f>
        <v/>
      </c>
      <c r="C149" s="402" t="str">
        <f>IF(VLOOKUP(A149,住戸一覧!A:U,3,0)="","",VLOOKUP(A149,住戸一覧!A:U,3,0))</f>
        <v/>
      </c>
      <c r="D149" s="332"/>
      <c r="E149" s="332"/>
      <c r="F149" s="332"/>
      <c r="G149" s="210"/>
      <c r="H149" s="335"/>
      <c r="I149" s="335"/>
      <c r="K149" s="3"/>
      <c r="L149" s="3"/>
      <c r="M149" s="3"/>
      <c r="O149" s="3"/>
    </row>
    <row r="150" spans="1:15" ht="21" hidden="1" customHeight="1" outlineLevel="1">
      <c r="A150" s="336">
        <v>138</v>
      </c>
      <c r="B150" s="402" t="str">
        <f>IF(VLOOKUP(A150,住戸一覧!A:U,2,0)="","",VLOOKUP(A150,住戸一覧!A:U,2,0))</f>
        <v/>
      </c>
      <c r="C150" s="402" t="str">
        <f>IF(VLOOKUP(A150,住戸一覧!A:U,3,0)="","",VLOOKUP(A150,住戸一覧!A:U,3,0))</f>
        <v/>
      </c>
      <c r="D150" s="332"/>
      <c r="E150" s="332"/>
      <c r="F150" s="332"/>
      <c r="G150" s="210"/>
      <c r="H150" s="335"/>
      <c r="I150" s="335"/>
      <c r="K150" s="3"/>
      <c r="L150" s="3"/>
      <c r="M150" s="3"/>
      <c r="O150" s="3"/>
    </row>
    <row r="151" spans="1:15" ht="21" hidden="1" customHeight="1" outlineLevel="1">
      <c r="A151" s="336">
        <v>139</v>
      </c>
      <c r="B151" s="402" t="str">
        <f>IF(VLOOKUP(A151,住戸一覧!A:U,2,0)="","",VLOOKUP(A151,住戸一覧!A:U,2,0))</f>
        <v/>
      </c>
      <c r="C151" s="402" t="str">
        <f>IF(VLOOKUP(A151,住戸一覧!A:U,3,0)="","",VLOOKUP(A151,住戸一覧!A:U,3,0))</f>
        <v/>
      </c>
      <c r="D151" s="332"/>
      <c r="E151" s="332"/>
      <c r="F151" s="332"/>
      <c r="G151" s="210"/>
      <c r="H151" s="335"/>
      <c r="I151" s="335"/>
      <c r="K151" s="3"/>
      <c r="L151" s="3"/>
      <c r="M151" s="3"/>
      <c r="O151" s="3"/>
    </row>
    <row r="152" spans="1:15" ht="21" hidden="1" customHeight="1" outlineLevel="1">
      <c r="A152" s="336">
        <v>140</v>
      </c>
      <c r="B152" s="402" t="str">
        <f>IF(VLOOKUP(A152,住戸一覧!A:U,2,0)="","",VLOOKUP(A152,住戸一覧!A:U,2,0))</f>
        <v/>
      </c>
      <c r="C152" s="402" t="str">
        <f>IF(VLOOKUP(A152,住戸一覧!A:U,3,0)="","",VLOOKUP(A152,住戸一覧!A:U,3,0))</f>
        <v/>
      </c>
      <c r="D152" s="332"/>
      <c r="E152" s="332"/>
      <c r="F152" s="332"/>
      <c r="G152" s="210"/>
      <c r="H152" s="335"/>
      <c r="I152" s="335"/>
      <c r="K152" s="3"/>
      <c r="L152" s="3"/>
      <c r="M152" s="3"/>
      <c r="O152" s="3"/>
    </row>
    <row r="153" spans="1:15" ht="21" hidden="1" customHeight="1" outlineLevel="1">
      <c r="A153" s="336">
        <v>141</v>
      </c>
      <c r="B153" s="402" t="str">
        <f>IF(VLOOKUP(A153,住戸一覧!A:U,2,0)="","",VLOOKUP(A153,住戸一覧!A:U,2,0))</f>
        <v/>
      </c>
      <c r="C153" s="402" t="str">
        <f>IF(VLOOKUP(A153,住戸一覧!A:U,3,0)="","",VLOOKUP(A153,住戸一覧!A:U,3,0))</f>
        <v/>
      </c>
      <c r="D153" s="332"/>
      <c r="E153" s="332"/>
      <c r="F153" s="332"/>
      <c r="G153" s="210"/>
      <c r="H153" s="335"/>
      <c r="I153" s="335"/>
      <c r="K153" s="3"/>
      <c r="L153" s="3"/>
      <c r="M153" s="3"/>
      <c r="O153" s="3"/>
    </row>
    <row r="154" spans="1:15" ht="21" hidden="1" customHeight="1" outlineLevel="1">
      <c r="A154" s="336">
        <v>142</v>
      </c>
      <c r="B154" s="402" t="str">
        <f>IF(VLOOKUP(A154,住戸一覧!A:U,2,0)="","",VLOOKUP(A154,住戸一覧!A:U,2,0))</f>
        <v/>
      </c>
      <c r="C154" s="402" t="str">
        <f>IF(VLOOKUP(A154,住戸一覧!A:U,3,0)="","",VLOOKUP(A154,住戸一覧!A:U,3,0))</f>
        <v/>
      </c>
      <c r="D154" s="332"/>
      <c r="E154" s="332"/>
      <c r="F154" s="332"/>
      <c r="G154" s="210"/>
      <c r="H154" s="335"/>
      <c r="I154" s="335"/>
      <c r="K154" s="3"/>
      <c r="L154" s="3"/>
      <c r="M154" s="3"/>
      <c r="O154" s="3"/>
    </row>
    <row r="155" spans="1:15" ht="21" hidden="1" customHeight="1" outlineLevel="1">
      <c r="A155" s="336">
        <v>143</v>
      </c>
      <c r="B155" s="402" t="str">
        <f>IF(VLOOKUP(A155,住戸一覧!A:U,2,0)="","",VLOOKUP(A155,住戸一覧!A:U,2,0))</f>
        <v/>
      </c>
      <c r="C155" s="402" t="str">
        <f>IF(VLOOKUP(A155,住戸一覧!A:U,3,0)="","",VLOOKUP(A155,住戸一覧!A:U,3,0))</f>
        <v/>
      </c>
      <c r="D155" s="332"/>
      <c r="E155" s="332"/>
      <c r="F155" s="332"/>
      <c r="G155" s="210"/>
      <c r="H155" s="335"/>
      <c r="I155" s="335"/>
      <c r="K155" s="3"/>
      <c r="L155" s="3"/>
      <c r="M155" s="3"/>
      <c r="O155" s="3"/>
    </row>
    <row r="156" spans="1:15" ht="21" hidden="1" customHeight="1" outlineLevel="1">
      <c r="A156" s="336">
        <v>144</v>
      </c>
      <c r="B156" s="402" t="str">
        <f>IF(VLOOKUP(A156,住戸一覧!A:U,2,0)="","",VLOOKUP(A156,住戸一覧!A:U,2,0))</f>
        <v/>
      </c>
      <c r="C156" s="402" t="str">
        <f>IF(VLOOKUP(A156,住戸一覧!A:U,3,0)="","",VLOOKUP(A156,住戸一覧!A:U,3,0))</f>
        <v/>
      </c>
      <c r="D156" s="332"/>
      <c r="E156" s="332"/>
      <c r="F156" s="332"/>
      <c r="G156" s="210"/>
      <c r="H156" s="335"/>
      <c r="I156" s="335"/>
      <c r="K156" s="3"/>
      <c r="L156" s="3"/>
      <c r="M156" s="3"/>
      <c r="O156" s="3"/>
    </row>
    <row r="157" spans="1:15" ht="21" hidden="1" customHeight="1" outlineLevel="1">
      <c r="A157" s="336">
        <v>145</v>
      </c>
      <c r="B157" s="402" t="str">
        <f>IF(VLOOKUP(A157,住戸一覧!A:U,2,0)="","",VLOOKUP(A157,住戸一覧!A:U,2,0))</f>
        <v/>
      </c>
      <c r="C157" s="402" t="str">
        <f>IF(VLOOKUP(A157,住戸一覧!A:U,3,0)="","",VLOOKUP(A157,住戸一覧!A:U,3,0))</f>
        <v/>
      </c>
      <c r="D157" s="332"/>
      <c r="E157" s="332"/>
      <c r="F157" s="332"/>
      <c r="G157" s="210"/>
      <c r="H157" s="335"/>
      <c r="I157" s="335"/>
      <c r="K157" s="3"/>
      <c r="L157" s="3"/>
      <c r="M157" s="3"/>
      <c r="O157" s="3"/>
    </row>
    <row r="158" spans="1:15" ht="21" hidden="1" customHeight="1" outlineLevel="1">
      <c r="A158" s="336">
        <v>146</v>
      </c>
      <c r="B158" s="402" t="str">
        <f>IF(VLOOKUP(A158,住戸一覧!A:U,2,0)="","",VLOOKUP(A158,住戸一覧!A:U,2,0))</f>
        <v/>
      </c>
      <c r="C158" s="402" t="str">
        <f>IF(VLOOKUP(A158,住戸一覧!A:U,3,0)="","",VLOOKUP(A158,住戸一覧!A:U,3,0))</f>
        <v/>
      </c>
      <c r="D158" s="332"/>
      <c r="E158" s="332"/>
      <c r="F158" s="332"/>
      <c r="G158" s="210"/>
      <c r="H158" s="335"/>
      <c r="I158" s="335"/>
      <c r="K158" s="3"/>
      <c r="L158" s="3"/>
      <c r="M158" s="3"/>
      <c r="O158" s="3"/>
    </row>
    <row r="159" spans="1:15" ht="21" hidden="1" customHeight="1" outlineLevel="1">
      <c r="A159" s="336">
        <v>147</v>
      </c>
      <c r="B159" s="402" t="str">
        <f>IF(VLOOKUP(A159,住戸一覧!A:U,2,0)="","",VLOOKUP(A159,住戸一覧!A:U,2,0))</f>
        <v/>
      </c>
      <c r="C159" s="402" t="str">
        <f>IF(VLOOKUP(A159,住戸一覧!A:U,3,0)="","",VLOOKUP(A159,住戸一覧!A:U,3,0))</f>
        <v/>
      </c>
      <c r="D159" s="332"/>
      <c r="E159" s="332"/>
      <c r="F159" s="332"/>
      <c r="G159" s="210"/>
      <c r="H159" s="335"/>
      <c r="I159" s="335"/>
      <c r="K159" s="3"/>
      <c r="L159" s="3"/>
      <c r="M159" s="3"/>
      <c r="O159" s="3"/>
    </row>
    <row r="160" spans="1:15" ht="21" hidden="1" customHeight="1" outlineLevel="1">
      <c r="A160" s="336">
        <v>148</v>
      </c>
      <c r="B160" s="402" t="str">
        <f>IF(VLOOKUP(A160,住戸一覧!A:U,2,0)="","",VLOOKUP(A160,住戸一覧!A:U,2,0))</f>
        <v/>
      </c>
      <c r="C160" s="402" t="str">
        <f>IF(VLOOKUP(A160,住戸一覧!A:U,3,0)="","",VLOOKUP(A160,住戸一覧!A:U,3,0))</f>
        <v/>
      </c>
      <c r="D160" s="332"/>
      <c r="E160" s="332"/>
      <c r="F160" s="332"/>
      <c r="G160" s="210"/>
      <c r="H160" s="335"/>
      <c r="I160" s="335"/>
      <c r="K160" s="3"/>
      <c r="L160" s="3"/>
      <c r="M160" s="3"/>
      <c r="O160" s="3"/>
    </row>
    <row r="161" spans="1:15" ht="21" hidden="1" customHeight="1" outlineLevel="1">
      <c r="A161" s="336">
        <v>149</v>
      </c>
      <c r="B161" s="402" t="str">
        <f>IF(VLOOKUP(A161,住戸一覧!A:U,2,0)="","",VLOOKUP(A161,住戸一覧!A:U,2,0))</f>
        <v/>
      </c>
      <c r="C161" s="402" t="str">
        <f>IF(VLOOKUP(A161,住戸一覧!A:U,3,0)="","",VLOOKUP(A161,住戸一覧!A:U,3,0))</f>
        <v/>
      </c>
      <c r="D161" s="332"/>
      <c r="E161" s="332"/>
      <c r="F161" s="332"/>
      <c r="G161" s="210"/>
      <c r="H161" s="335"/>
      <c r="I161" s="335"/>
      <c r="K161" s="3"/>
      <c r="L161" s="3"/>
      <c r="M161" s="3"/>
      <c r="O161" s="3"/>
    </row>
    <row r="162" spans="1:15" ht="21" hidden="1" customHeight="1" outlineLevel="1">
      <c r="A162" s="336">
        <v>150</v>
      </c>
      <c r="B162" s="402" t="str">
        <f>IF(VLOOKUP(A162,住戸一覧!A:U,2,0)="","",VLOOKUP(A162,住戸一覧!A:U,2,0))</f>
        <v/>
      </c>
      <c r="C162" s="402" t="str">
        <f>IF(VLOOKUP(A162,住戸一覧!A:U,3,0)="","",VLOOKUP(A162,住戸一覧!A:U,3,0))</f>
        <v/>
      </c>
      <c r="D162" s="332"/>
      <c r="E162" s="332"/>
      <c r="F162" s="332"/>
      <c r="G162" s="210"/>
      <c r="H162" s="335"/>
      <c r="I162" s="335"/>
      <c r="K162" s="3"/>
      <c r="L162" s="3"/>
      <c r="M162" s="3"/>
      <c r="O162" s="3"/>
    </row>
    <row r="163" spans="1:15" ht="21" hidden="1" customHeight="1" outlineLevel="1">
      <c r="A163" s="336">
        <v>151</v>
      </c>
      <c r="B163" s="402" t="str">
        <f>IF(VLOOKUP(A163,住戸一覧!A:U,2,0)="","",VLOOKUP(A163,住戸一覧!A:U,2,0))</f>
        <v/>
      </c>
      <c r="C163" s="402" t="str">
        <f>IF(VLOOKUP(A163,住戸一覧!A:U,3,0)="","",VLOOKUP(A163,住戸一覧!A:U,3,0))</f>
        <v/>
      </c>
      <c r="D163" s="332"/>
      <c r="E163" s="332"/>
      <c r="F163" s="332"/>
      <c r="G163" s="210"/>
      <c r="H163" s="335"/>
      <c r="I163" s="335"/>
      <c r="K163" s="3"/>
      <c r="L163" s="3"/>
      <c r="M163" s="3"/>
      <c r="O163" s="3"/>
    </row>
    <row r="164" spans="1:15" ht="21" hidden="1" customHeight="1" outlineLevel="1">
      <c r="A164" s="336">
        <v>152</v>
      </c>
      <c r="B164" s="402" t="str">
        <f>IF(VLOOKUP(A164,住戸一覧!A:U,2,0)="","",VLOOKUP(A164,住戸一覧!A:U,2,0))</f>
        <v/>
      </c>
      <c r="C164" s="402" t="str">
        <f>IF(VLOOKUP(A164,住戸一覧!A:U,3,0)="","",VLOOKUP(A164,住戸一覧!A:U,3,0))</f>
        <v/>
      </c>
      <c r="D164" s="332"/>
      <c r="E164" s="332"/>
      <c r="F164" s="332"/>
      <c r="G164" s="210"/>
      <c r="H164" s="335"/>
      <c r="I164" s="335"/>
      <c r="K164" s="3"/>
      <c r="L164" s="3"/>
      <c r="M164" s="3"/>
      <c r="O164" s="3"/>
    </row>
    <row r="165" spans="1:15" ht="21" hidden="1" customHeight="1" outlineLevel="1">
      <c r="A165" s="336">
        <v>153</v>
      </c>
      <c r="B165" s="402" t="str">
        <f>IF(VLOOKUP(A165,住戸一覧!A:U,2,0)="","",VLOOKUP(A165,住戸一覧!A:U,2,0))</f>
        <v/>
      </c>
      <c r="C165" s="402" t="str">
        <f>IF(VLOOKUP(A165,住戸一覧!A:U,3,0)="","",VLOOKUP(A165,住戸一覧!A:U,3,0))</f>
        <v/>
      </c>
      <c r="D165" s="332"/>
      <c r="E165" s="332"/>
      <c r="F165" s="332"/>
      <c r="G165" s="210"/>
      <c r="H165" s="335"/>
      <c r="I165" s="335"/>
      <c r="K165" s="3"/>
      <c r="L165" s="3"/>
      <c r="M165" s="3"/>
      <c r="O165" s="3"/>
    </row>
    <row r="166" spans="1:15" ht="21" hidden="1" customHeight="1" outlineLevel="1">
      <c r="A166" s="336">
        <v>154</v>
      </c>
      <c r="B166" s="402" t="str">
        <f>IF(VLOOKUP(A166,住戸一覧!A:U,2,0)="","",VLOOKUP(A166,住戸一覧!A:U,2,0))</f>
        <v/>
      </c>
      <c r="C166" s="402" t="str">
        <f>IF(VLOOKUP(A166,住戸一覧!A:U,3,0)="","",VLOOKUP(A166,住戸一覧!A:U,3,0))</f>
        <v/>
      </c>
      <c r="D166" s="332"/>
      <c r="E166" s="332"/>
      <c r="F166" s="332"/>
      <c r="G166" s="210"/>
      <c r="H166" s="335"/>
      <c r="I166" s="335"/>
      <c r="K166" s="3"/>
      <c r="L166" s="3"/>
      <c r="M166" s="3"/>
      <c r="O166" s="3"/>
    </row>
    <row r="167" spans="1:15" ht="21" hidden="1" customHeight="1" outlineLevel="1">
      <c r="A167" s="336">
        <v>155</v>
      </c>
      <c r="B167" s="402" t="str">
        <f>IF(VLOOKUP(A167,住戸一覧!A:U,2,0)="","",VLOOKUP(A167,住戸一覧!A:U,2,0))</f>
        <v/>
      </c>
      <c r="C167" s="402" t="str">
        <f>IF(VLOOKUP(A167,住戸一覧!A:U,3,0)="","",VLOOKUP(A167,住戸一覧!A:U,3,0))</f>
        <v/>
      </c>
      <c r="D167" s="332"/>
      <c r="E167" s="332"/>
      <c r="F167" s="332"/>
      <c r="G167" s="210"/>
      <c r="H167" s="335"/>
      <c r="I167" s="335"/>
      <c r="K167" s="3"/>
      <c r="L167" s="3"/>
      <c r="M167" s="3"/>
      <c r="O167" s="3"/>
    </row>
    <row r="168" spans="1:15" ht="21" hidden="1" customHeight="1" outlineLevel="1">
      <c r="A168" s="336">
        <v>156</v>
      </c>
      <c r="B168" s="402" t="str">
        <f>IF(VLOOKUP(A168,住戸一覧!A:U,2,0)="","",VLOOKUP(A168,住戸一覧!A:U,2,0))</f>
        <v/>
      </c>
      <c r="C168" s="402" t="str">
        <f>IF(VLOOKUP(A168,住戸一覧!A:U,3,0)="","",VLOOKUP(A168,住戸一覧!A:U,3,0))</f>
        <v/>
      </c>
      <c r="D168" s="332"/>
      <c r="E168" s="332"/>
      <c r="F168" s="332"/>
      <c r="G168" s="210"/>
      <c r="H168" s="335"/>
      <c r="I168" s="335"/>
      <c r="K168" s="3"/>
      <c r="L168" s="3"/>
      <c r="M168" s="3"/>
      <c r="O168" s="3"/>
    </row>
    <row r="169" spans="1:15" ht="21" hidden="1" customHeight="1" outlineLevel="1">
      <c r="A169" s="336">
        <v>157</v>
      </c>
      <c r="B169" s="402" t="str">
        <f>IF(VLOOKUP(A169,住戸一覧!A:U,2,0)="","",VLOOKUP(A169,住戸一覧!A:U,2,0))</f>
        <v/>
      </c>
      <c r="C169" s="402" t="str">
        <f>IF(VLOOKUP(A169,住戸一覧!A:U,3,0)="","",VLOOKUP(A169,住戸一覧!A:U,3,0))</f>
        <v/>
      </c>
      <c r="D169" s="332"/>
      <c r="E169" s="332"/>
      <c r="F169" s="332"/>
      <c r="G169" s="210"/>
      <c r="H169" s="335"/>
      <c r="I169" s="335"/>
      <c r="K169" s="3"/>
      <c r="L169" s="3"/>
      <c r="M169" s="3"/>
      <c r="O169" s="3"/>
    </row>
    <row r="170" spans="1:15" ht="21" hidden="1" customHeight="1" outlineLevel="1">
      <c r="A170" s="336">
        <v>158</v>
      </c>
      <c r="B170" s="402" t="str">
        <f>IF(VLOOKUP(A170,住戸一覧!A:U,2,0)="","",VLOOKUP(A170,住戸一覧!A:U,2,0))</f>
        <v/>
      </c>
      <c r="C170" s="402" t="str">
        <f>IF(VLOOKUP(A170,住戸一覧!A:U,3,0)="","",VLOOKUP(A170,住戸一覧!A:U,3,0))</f>
        <v/>
      </c>
      <c r="D170" s="332"/>
      <c r="E170" s="332"/>
      <c r="F170" s="332"/>
      <c r="G170" s="210"/>
      <c r="H170" s="335"/>
      <c r="I170" s="335"/>
      <c r="K170" s="3"/>
      <c r="L170" s="3"/>
      <c r="M170" s="3"/>
      <c r="O170" s="3"/>
    </row>
    <row r="171" spans="1:15" ht="21" hidden="1" customHeight="1" outlineLevel="1">
      <c r="A171" s="336">
        <v>159</v>
      </c>
      <c r="B171" s="402" t="str">
        <f>IF(VLOOKUP(A171,住戸一覧!A:U,2,0)="","",VLOOKUP(A171,住戸一覧!A:U,2,0))</f>
        <v/>
      </c>
      <c r="C171" s="402" t="str">
        <f>IF(VLOOKUP(A171,住戸一覧!A:U,3,0)="","",VLOOKUP(A171,住戸一覧!A:U,3,0))</f>
        <v/>
      </c>
      <c r="D171" s="332"/>
      <c r="E171" s="332"/>
      <c r="F171" s="332"/>
      <c r="G171" s="210"/>
      <c r="H171" s="335"/>
      <c r="I171" s="335"/>
      <c r="K171" s="3"/>
      <c r="L171" s="3"/>
      <c r="M171" s="3"/>
      <c r="O171" s="3"/>
    </row>
    <row r="172" spans="1:15" ht="21" hidden="1" customHeight="1" outlineLevel="1">
      <c r="A172" s="336">
        <v>160</v>
      </c>
      <c r="B172" s="402" t="str">
        <f>IF(VLOOKUP(A172,住戸一覧!A:U,2,0)="","",VLOOKUP(A172,住戸一覧!A:U,2,0))</f>
        <v/>
      </c>
      <c r="C172" s="402" t="str">
        <f>IF(VLOOKUP(A172,住戸一覧!A:U,3,0)="","",VLOOKUP(A172,住戸一覧!A:U,3,0))</f>
        <v/>
      </c>
      <c r="D172" s="332"/>
      <c r="E172" s="332"/>
      <c r="F172" s="332"/>
      <c r="G172" s="210"/>
      <c r="H172" s="335"/>
      <c r="I172" s="335"/>
      <c r="K172" s="3"/>
      <c r="L172" s="3"/>
      <c r="M172" s="3"/>
      <c r="O172" s="3"/>
    </row>
    <row r="173" spans="1:15" ht="21" hidden="1" customHeight="1" outlineLevel="1">
      <c r="A173" s="336">
        <v>161</v>
      </c>
      <c r="B173" s="402" t="str">
        <f>IF(VLOOKUP(A173,住戸一覧!A:U,2,0)="","",VLOOKUP(A173,住戸一覧!A:U,2,0))</f>
        <v/>
      </c>
      <c r="C173" s="402" t="str">
        <f>IF(VLOOKUP(A173,住戸一覧!A:U,3,0)="","",VLOOKUP(A173,住戸一覧!A:U,3,0))</f>
        <v/>
      </c>
      <c r="D173" s="332"/>
      <c r="E173" s="332"/>
      <c r="F173" s="332"/>
      <c r="G173" s="210"/>
      <c r="H173" s="335"/>
      <c r="I173" s="335"/>
      <c r="K173" s="3"/>
      <c r="L173" s="3"/>
      <c r="M173" s="3"/>
      <c r="O173" s="3"/>
    </row>
    <row r="174" spans="1:15" ht="21" hidden="1" customHeight="1" outlineLevel="1">
      <c r="A174" s="336">
        <v>162</v>
      </c>
      <c r="B174" s="402" t="str">
        <f>IF(VLOOKUP(A174,住戸一覧!A:U,2,0)="","",VLOOKUP(A174,住戸一覧!A:U,2,0))</f>
        <v/>
      </c>
      <c r="C174" s="402" t="str">
        <f>IF(VLOOKUP(A174,住戸一覧!A:U,3,0)="","",VLOOKUP(A174,住戸一覧!A:U,3,0))</f>
        <v/>
      </c>
      <c r="D174" s="332"/>
      <c r="E174" s="332"/>
      <c r="F174" s="332"/>
      <c r="G174" s="210"/>
      <c r="H174" s="335"/>
      <c r="I174" s="335"/>
      <c r="K174" s="3"/>
      <c r="L174" s="3"/>
      <c r="M174" s="3"/>
      <c r="O174" s="3"/>
    </row>
    <row r="175" spans="1:15" ht="21" hidden="1" customHeight="1" outlineLevel="1">
      <c r="A175" s="336">
        <v>163</v>
      </c>
      <c r="B175" s="402" t="str">
        <f>IF(VLOOKUP(A175,住戸一覧!A:U,2,0)="","",VLOOKUP(A175,住戸一覧!A:U,2,0))</f>
        <v/>
      </c>
      <c r="C175" s="402" t="str">
        <f>IF(VLOOKUP(A175,住戸一覧!A:U,3,0)="","",VLOOKUP(A175,住戸一覧!A:U,3,0))</f>
        <v/>
      </c>
      <c r="D175" s="332"/>
      <c r="E175" s="332"/>
      <c r="F175" s="332"/>
      <c r="G175" s="210"/>
      <c r="H175" s="335"/>
      <c r="I175" s="335"/>
      <c r="K175" s="3"/>
      <c r="L175" s="3"/>
      <c r="M175" s="3"/>
      <c r="O175" s="3"/>
    </row>
    <row r="176" spans="1:15" ht="21" hidden="1" customHeight="1" outlineLevel="1">
      <c r="A176" s="336">
        <v>164</v>
      </c>
      <c r="B176" s="402" t="str">
        <f>IF(VLOOKUP(A176,住戸一覧!A:U,2,0)="","",VLOOKUP(A176,住戸一覧!A:U,2,0))</f>
        <v/>
      </c>
      <c r="C176" s="402" t="str">
        <f>IF(VLOOKUP(A176,住戸一覧!A:U,3,0)="","",VLOOKUP(A176,住戸一覧!A:U,3,0))</f>
        <v/>
      </c>
      <c r="D176" s="332"/>
      <c r="E176" s="332"/>
      <c r="F176" s="332"/>
      <c r="G176" s="210"/>
      <c r="H176" s="335"/>
      <c r="I176" s="335"/>
      <c r="K176" s="3"/>
      <c r="L176" s="3"/>
      <c r="M176" s="3"/>
      <c r="O176" s="3"/>
    </row>
    <row r="177" spans="1:15" ht="21" hidden="1" customHeight="1" outlineLevel="1">
      <c r="A177" s="336">
        <v>165</v>
      </c>
      <c r="B177" s="402" t="str">
        <f>IF(VLOOKUP(A177,住戸一覧!A:U,2,0)="","",VLOOKUP(A177,住戸一覧!A:U,2,0))</f>
        <v/>
      </c>
      <c r="C177" s="402" t="str">
        <f>IF(VLOOKUP(A177,住戸一覧!A:U,3,0)="","",VLOOKUP(A177,住戸一覧!A:U,3,0))</f>
        <v/>
      </c>
      <c r="D177" s="332"/>
      <c r="E177" s="332"/>
      <c r="F177" s="332"/>
      <c r="G177" s="210"/>
      <c r="H177" s="335"/>
      <c r="I177" s="335"/>
      <c r="K177" s="3"/>
      <c r="L177" s="3"/>
      <c r="M177" s="3"/>
      <c r="O177" s="3"/>
    </row>
    <row r="178" spans="1:15" ht="21" hidden="1" customHeight="1" outlineLevel="1">
      <c r="A178" s="336">
        <v>166</v>
      </c>
      <c r="B178" s="402" t="str">
        <f>IF(VLOOKUP(A178,住戸一覧!A:U,2,0)="","",VLOOKUP(A178,住戸一覧!A:U,2,0))</f>
        <v/>
      </c>
      <c r="C178" s="402" t="str">
        <f>IF(VLOOKUP(A178,住戸一覧!A:U,3,0)="","",VLOOKUP(A178,住戸一覧!A:U,3,0))</f>
        <v/>
      </c>
      <c r="D178" s="332"/>
      <c r="E178" s="332"/>
      <c r="F178" s="332"/>
      <c r="G178" s="210"/>
      <c r="H178" s="335"/>
      <c r="I178" s="335"/>
      <c r="K178" s="3"/>
      <c r="L178" s="3"/>
      <c r="M178" s="3"/>
      <c r="O178" s="3"/>
    </row>
    <row r="179" spans="1:15" ht="21" hidden="1" customHeight="1" outlineLevel="1">
      <c r="A179" s="336">
        <v>167</v>
      </c>
      <c r="B179" s="402" t="str">
        <f>IF(VLOOKUP(A179,住戸一覧!A:U,2,0)="","",VLOOKUP(A179,住戸一覧!A:U,2,0))</f>
        <v/>
      </c>
      <c r="C179" s="402" t="str">
        <f>IF(VLOOKUP(A179,住戸一覧!A:U,3,0)="","",VLOOKUP(A179,住戸一覧!A:U,3,0))</f>
        <v/>
      </c>
      <c r="D179" s="332"/>
      <c r="E179" s="332"/>
      <c r="F179" s="332"/>
      <c r="G179" s="210"/>
      <c r="H179" s="335"/>
      <c r="I179" s="335"/>
      <c r="K179" s="3"/>
      <c r="L179" s="3"/>
      <c r="M179" s="3"/>
      <c r="O179" s="3"/>
    </row>
    <row r="180" spans="1:15" ht="21" hidden="1" customHeight="1" outlineLevel="1">
      <c r="A180" s="336">
        <v>168</v>
      </c>
      <c r="B180" s="402" t="str">
        <f>IF(VLOOKUP(A180,住戸一覧!A:U,2,0)="","",VLOOKUP(A180,住戸一覧!A:U,2,0))</f>
        <v/>
      </c>
      <c r="C180" s="402" t="str">
        <f>IF(VLOOKUP(A180,住戸一覧!A:U,3,0)="","",VLOOKUP(A180,住戸一覧!A:U,3,0))</f>
        <v/>
      </c>
      <c r="D180" s="332"/>
      <c r="E180" s="332"/>
      <c r="F180" s="332"/>
      <c r="G180" s="210"/>
      <c r="H180" s="335"/>
      <c r="I180" s="335"/>
      <c r="K180" s="3"/>
      <c r="L180" s="3"/>
      <c r="M180" s="3"/>
      <c r="O180" s="3"/>
    </row>
    <row r="181" spans="1:15" ht="21" hidden="1" customHeight="1" outlineLevel="1">
      <c r="A181" s="336">
        <v>169</v>
      </c>
      <c r="B181" s="402" t="str">
        <f>IF(VLOOKUP(A181,住戸一覧!A:U,2,0)="","",VLOOKUP(A181,住戸一覧!A:U,2,0))</f>
        <v/>
      </c>
      <c r="C181" s="402" t="str">
        <f>IF(VLOOKUP(A181,住戸一覧!A:U,3,0)="","",VLOOKUP(A181,住戸一覧!A:U,3,0))</f>
        <v/>
      </c>
      <c r="D181" s="332"/>
      <c r="E181" s="332"/>
      <c r="F181" s="332"/>
      <c r="G181" s="210"/>
      <c r="H181" s="335"/>
      <c r="I181" s="335"/>
      <c r="K181" s="3"/>
      <c r="L181" s="3"/>
      <c r="M181" s="3"/>
      <c r="O181" s="3"/>
    </row>
    <row r="182" spans="1:15" ht="21" hidden="1" customHeight="1" outlineLevel="1">
      <c r="A182" s="336">
        <v>170</v>
      </c>
      <c r="B182" s="402" t="str">
        <f>IF(VLOOKUP(A182,住戸一覧!A:U,2,0)="","",VLOOKUP(A182,住戸一覧!A:U,2,0))</f>
        <v/>
      </c>
      <c r="C182" s="402" t="str">
        <f>IF(VLOOKUP(A182,住戸一覧!A:U,3,0)="","",VLOOKUP(A182,住戸一覧!A:U,3,0))</f>
        <v/>
      </c>
      <c r="D182" s="332"/>
      <c r="E182" s="332"/>
      <c r="F182" s="332"/>
      <c r="G182" s="210"/>
      <c r="H182" s="335"/>
      <c r="I182" s="335"/>
      <c r="K182" s="3"/>
      <c r="L182" s="3"/>
      <c r="M182" s="3"/>
      <c r="O182" s="3"/>
    </row>
    <row r="183" spans="1:15" ht="21" hidden="1" customHeight="1" outlineLevel="1">
      <c r="A183" s="336">
        <v>171</v>
      </c>
      <c r="B183" s="402" t="str">
        <f>IF(VLOOKUP(A183,住戸一覧!A:U,2,0)="","",VLOOKUP(A183,住戸一覧!A:U,2,0))</f>
        <v/>
      </c>
      <c r="C183" s="402" t="str">
        <f>IF(VLOOKUP(A183,住戸一覧!A:U,3,0)="","",VLOOKUP(A183,住戸一覧!A:U,3,0))</f>
        <v/>
      </c>
      <c r="D183" s="332"/>
      <c r="E183" s="332"/>
      <c r="F183" s="332"/>
      <c r="G183" s="210"/>
      <c r="H183" s="335"/>
      <c r="I183" s="335"/>
      <c r="K183" s="3"/>
      <c r="L183" s="3"/>
      <c r="M183" s="3"/>
      <c r="O183" s="3"/>
    </row>
    <row r="184" spans="1:15" ht="21" hidden="1" customHeight="1" outlineLevel="1">
      <c r="A184" s="336">
        <v>172</v>
      </c>
      <c r="B184" s="402" t="str">
        <f>IF(VLOOKUP(A184,住戸一覧!A:U,2,0)="","",VLOOKUP(A184,住戸一覧!A:U,2,0))</f>
        <v/>
      </c>
      <c r="C184" s="402" t="str">
        <f>IF(VLOOKUP(A184,住戸一覧!A:U,3,0)="","",VLOOKUP(A184,住戸一覧!A:U,3,0))</f>
        <v/>
      </c>
      <c r="D184" s="332"/>
      <c r="E184" s="332"/>
      <c r="F184" s="332"/>
      <c r="G184" s="210"/>
      <c r="H184" s="335"/>
      <c r="I184" s="335"/>
      <c r="K184" s="3"/>
      <c r="L184" s="3"/>
      <c r="M184" s="3"/>
      <c r="O184" s="3"/>
    </row>
    <row r="185" spans="1:15" ht="21" hidden="1" customHeight="1" outlineLevel="1">
      <c r="A185" s="336">
        <v>173</v>
      </c>
      <c r="B185" s="402" t="str">
        <f>IF(VLOOKUP(A185,住戸一覧!A:U,2,0)="","",VLOOKUP(A185,住戸一覧!A:U,2,0))</f>
        <v/>
      </c>
      <c r="C185" s="402" t="str">
        <f>IF(VLOOKUP(A185,住戸一覧!A:U,3,0)="","",VLOOKUP(A185,住戸一覧!A:U,3,0))</f>
        <v/>
      </c>
      <c r="D185" s="332"/>
      <c r="E185" s="332"/>
      <c r="F185" s="332"/>
      <c r="G185" s="210"/>
      <c r="H185" s="335"/>
      <c r="I185" s="335"/>
      <c r="K185" s="3"/>
      <c r="L185" s="3"/>
      <c r="M185" s="3"/>
      <c r="O185" s="3"/>
    </row>
    <row r="186" spans="1:15" ht="21" hidden="1" customHeight="1" outlineLevel="1">
      <c r="A186" s="336">
        <v>174</v>
      </c>
      <c r="B186" s="402" t="str">
        <f>IF(VLOOKUP(A186,住戸一覧!A:U,2,0)="","",VLOOKUP(A186,住戸一覧!A:U,2,0))</f>
        <v/>
      </c>
      <c r="C186" s="402" t="str">
        <f>IF(VLOOKUP(A186,住戸一覧!A:U,3,0)="","",VLOOKUP(A186,住戸一覧!A:U,3,0))</f>
        <v/>
      </c>
      <c r="D186" s="332"/>
      <c r="E186" s="332"/>
      <c r="F186" s="332"/>
      <c r="G186" s="210"/>
      <c r="H186" s="335"/>
      <c r="I186" s="335"/>
      <c r="K186" s="3"/>
      <c r="L186" s="3"/>
      <c r="M186" s="3"/>
      <c r="O186" s="3"/>
    </row>
    <row r="187" spans="1:15" ht="21" hidden="1" customHeight="1" outlineLevel="1">
      <c r="A187" s="336">
        <v>175</v>
      </c>
      <c r="B187" s="402" t="str">
        <f>IF(VLOOKUP(A187,住戸一覧!A:U,2,0)="","",VLOOKUP(A187,住戸一覧!A:U,2,0))</f>
        <v/>
      </c>
      <c r="C187" s="402" t="str">
        <f>IF(VLOOKUP(A187,住戸一覧!A:U,3,0)="","",VLOOKUP(A187,住戸一覧!A:U,3,0))</f>
        <v/>
      </c>
      <c r="D187" s="332"/>
      <c r="E187" s="332"/>
      <c r="F187" s="332"/>
      <c r="G187" s="210"/>
      <c r="H187" s="335"/>
      <c r="I187" s="335"/>
      <c r="K187" s="3"/>
      <c r="L187" s="3"/>
      <c r="M187" s="3"/>
      <c r="O187" s="3"/>
    </row>
    <row r="188" spans="1:15" ht="21" hidden="1" customHeight="1" outlineLevel="1">
      <c r="A188" s="336">
        <v>176</v>
      </c>
      <c r="B188" s="402" t="str">
        <f>IF(VLOOKUP(A188,住戸一覧!A:U,2,0)="","",VLOOKUP(A188,住戸一覧!A:U,2,0))</f>
        <v/>
      </c>
      <c r="C188" s="402" t="str">
        <f>IF(VLOOKUP(A188,住戸一覧!A:U,3,0)="","",VLOOKUP(A188,住戸一覧!A:U,3,0))</f>
        <v/>
      </c>
      <c r="D188" s="332"/>
      <c r="E188" s="332"/>
      <c r="F188" s="332"/>
      <c r="G188" s="210"/>
      <c r="H188" s="335"/>
      <c r="I188" s="335"/>
      <c r="K188" s="3"/>
      <c r="L188" s="3"/>
      <c r="M188" s="3"/>
      <c r="O188" s="3"/>
    </row>
    <row r="189" spans="1:15" ht="21" hidden="1" customHeight="1" outlineLevel="1">
      <c r="A189" s="336">
        <v>177</v>
      </c>
      <c r="B189" s="402" t="str">
        <f>IF(VLOOKUP(A189,住戸一覧!A:U,2,0)="","",VLOOKUP(A189,住戸一覧!A:U,2,0))</f>
        <v/>
      </c>
      <c r="C189" s="402" t="str">
        <f>IF(VLOOKUP(A189,住戸一覧!A:U,3,0)="","",VLOOKUP(A189,住戸一覧!A:U,3,0))</f>
        <v/>
      </c>
      <c r="D189" s="332"/>
      <c r="E189" s="332"/>
      <c r="F189" s="332"/>
      <c r="G189" s="210"/>
      <c r="H189" s="335"/>
      <c r="I189" s="335"/>
      <c r="K189" s="3"/>
      <c r="L189" s="3"/>
      <c r="M189" s="3"/>
      <c r="O189" s="3"/>
    </row>
    <row r="190" spans="1:15" ht="21" hidden="1" customHeight="1" outlineLevel="1">
      <c r="A190" s="336">
        <v>178</v>
      </c>
      <c r="B190" s="402" t="str">
        <f>IF(VLOOKUP(A190,住戸一覧!A:U,2,0)="","",VLOOKUP(A190,住戸一覧!A:U,2,0))</f>
        <v/>
      </c>
      <c r="C190" s="402" t="str">
        <f>IF(VLOOKUP(A190,住戸一覧!A:U,3,0)="","",VLOOKUP(A190,住戸一覧!A:U,3,0))</f>
        <v/>
      </c>
      <c r="D190" s="332"/>
      <c r="E190" s="332"/>
      <c r="F190" s="332"/>
      <c r="G190" s="210"/>
      <c r="H190" s="335"/>
      <c r="I190" s="335"/>
      <c r="K190" s="3"/>
      <c r="L190" s="3"/>
      <c r="M190" s="3"/>
      <c r="O190" s="3"/>
    </row>
    <row r="191" spans="1:15" ht="21" hidden="1" customHeight="1" outlineLevel="1">
      <c r="A191" s="336">
        <v>179</v>
      </c>
      <c r="B191" s="402" t="str">
        <f>IF(VLOOKUP(A191,住戸一覧!A:U,2,0)="","",VLOOKUP(A191,住戸一覧!A:U,2,0))</f>
        <v/>
      </c>
      <c r="C191" s="402" t="str">
        <f>IF(VLOOKUP(A191,住戸一覧!A:U,3,0)="","",VLOOKUP(A191,住戸一覧!A:U,3,0))</f>
        <v/>
      </c>
      <c r="D191" s="332"/>
      <c r="E191" s="332"/>
      <c r="F191" s="332"/>
      <c r="G191" s="210"/>
      <c r="H191" s="335"/>
      <c r="I191" s="335"/>
      <c r="K191" s="3"/>
      <c r="L191" s="3"/>
      <c r="M191" s="3"/>
      <c r="O191" s="3"/>
    </row>
    <row r="192" spans="1:15" ht="21" hidden="1" customHeight="1" outlineLevel="1">
      <c r="A192" s="336">
        <v>180</v>
      </c>
      <c r="B192" s="402" t="str">
        <f>IF(VLOOKUP(A192,住戸一覧!A:U,2,0)="","",VLOOKUP(A192,住戸一覧!A:U,2,0))</f>
        <v/>
      </c>
      <c r="C192" s="402" t="str">
        <f>IF(VLOOKUP(A192,住戸一覧!A:U,3,0)="","",VLOOKUP(A192,住戸一覧!A:U,3,0))</f>
        <v/>
      </c>
      <c r="D192" s="332"/>
      <c r="E192" s="332"/>
      <c r="F192" s="332"/>
      <c r="G192" s="210"/>
      <c r="H192" s="335"/>
      <c r="I192" s="335"/>
      <c r="K192" s="3"/>
      <c r="L192" s="3"/>
      <c r="M192" s="3"/>
      <c r="O192" s="3"/>
    </row>
    <row r="193" spans="1:15" ht="21" hidden="1" customHeight="1" outlineLevel="1">
      <c r="A193" s="336">
        <v>181</v>
      </c>
      <c r="B193" s="402" t="str">
        <f>IF(VLOOKUP(A193,住戸一覧!A:U,2,0)="","",VLOOKUP(A193,住戸一覧!A:U,2,0))</f>
        <v/>
      </c>
      <c r="C193" s="402" t="str">
        <f>IF(VLOOKUP(A193,住戸一覧!A:U,3,0)="","",VLOOKUP(A193,住戸一覧!A:U,3,0))</f>
        <v/>
      </c>
      <c r="D193" s="332"/>
      <c r="E193" s="332"/>
      <c r="F193" s="332"/>
      <c r="G193" s="210"/>
      <c r="H193" s="335"/>
      <c r="I193" s="335"/>
      <c r="K193" s="3"/>
      <c r="L193" s="3"/>
      <c r="M193" s="3"/>
      <c r="O193" s="3"/>
    </row>
    <row r="194" spans="1:15" ht="21" hidden="1" customHeight="1" outlineLevel="1">
      <c r="A194" s="336">
        <v>182</v>
      </c>
      <c r="B194" s="402" t="str">
        <f>IF(VLOOKUP(A194,住戸一覧!A:U,2,0)="","",VLOOKUP(A194,住戸一覧!A:U,2,0))</f>
        <v/>
      </c>
      <c r="C194" s="402" t="str">
        <f>IF(VLOOKUP(A194,住戸一覧!A:U,3,0)="","",VLOOKUP(A194,住戸一覧!A:U,3,0))</f>
        <v/>
      </c>
      <c r="D194" s="332"/>
      <c r="E194" s="332"/>
      <c r="F194" s="332"/>
      <c r="G194" s="210"/>
      <c r="H194" s="335"/>
      <c r="I194" s="335"/>
      <c r="K194" s="3"/>
      <c r="L194" s="3"/>
      <c r="M194" s="3"/>
      <c r="O194" s="3"/>
    </row>
    <row r="195" spans="1:15" ht="21" hidden="1" customHeight="1" outlineLevel="1">
      <c r="A195" s="336">
        <v>183</v>
      </c>
      <c r="B195" s="402" t="str">
        <f>IF(VLOOKUP(A195,住戸一覧!A:U,2,0)="","",VLOOKUP(A195,住戸一覧!A:U,2,0))</f>
        <v/>
      </c>
      <c r="C195" s="402" t="str">
        <f>IF(VLOOKUP(A195,住戸一覧!A:U,3,0)="","",VLOOKUP(A195,住戸一覧!A:U,3,0))</f>
        <v/>
      </c>
      <c r="D195" s="332"/>
      <c r="E195" s="332"/>
      <c r="F195" s="332"/>
      <c r="G195" s="210"/>
      <c r="H195" s="335"/>
      <c r="I195" s="335"/>
      <c r="K195" s="3"/>
      <c r="L195" s="3"/>
      <c r="M195" s="3"/>
      <c r="O195" s="3"/>
    </row>
    <row r="196" spans="1:15" ht="21" hidden="1" customHeight="1" outlineLevel="1">
      <c r="A196" s="336">
        <v>184</v>
      </c>
      <c r="B196" s="402" t="str">
        <f>IF(VLOOKUP(A196,住戸一覧!A:U,2,0)="","",VLOOKUP(A196,住戸一覧!A:U,2,0))</f>
        <v/>
      </c>
      <c r="C196" s="402" t="str">
        <f>IF(VLOOKUP(A196,住戸一覧!A:U,3,0)="","",VLOOKUP(A196,住戸一覧!A:U,3,0))</f>
        <v/>
      </c>
      <c r="D196" s="332"/>
      <c r="E196" s="332"/>
      <c r="F196" s="332"/>
      <c r="G196" s="210"/>
      <c r="H196" s="335"/>
      <c r="I196" s="335"/>
      <c r="K196" s="3"/>
      <c r="L196" s="3"/>
      <c r="M196" s="3"/>
      <c r="O196" s="3"/>
    </row>
    <row r="197" spans="1:15" ht="21" hidden="1" customHeight="1" outlineLevel="1">
      <c r="A197" s="336">
        <v>185</v>
      </c>
      <c r="B197" s="402" t="str">
        <f>IF(VLOOKUP(A197,住戸一覧!A:U,2,0)="","",VLOOKUP(A197,住戸一覧!A:U,2,0))</f>
        <v/>
      </c>
      <c r="C197" s="402" t="str">
        <f>IF(VLOOKUP(A197,住戸一覧!A:U,3,0)="","",VLOOKUP(A197,住戸一覧!A:U,3,0))</f>
        <v/>
      </c>
      <c r="D197" s="332"/>
      <c r="E197" s="332"/>
      <c r="F197" s="332"/>
      <c r="G197" s="210"/>
      <c r="H197" s="335"/>
      <c r="I197" s="335"/>
      <c r="K197" s="3"/>
      <c r="L197" s="3"/>
      <c r="M197" s="3"/>
      <c r="O197" s="3"/>
    </row>
    <row r="198" spans="1:15" ht="21" hidden="1" customHeight="1" outlineLevel="1">
      <c r="A198" s="336">
        <v>186</v>
      </c>
      <c r="B198" s="402" t="str">
        <f>IF(VLOOKUP(A198,住戸一覧!A:U,2,0)="","",VLOOKUP(A198,住戸一覧!A:U,2,0))</f>
        <v/>
      </c>
      <c r="C198" s="402" t="str">
        <f>IF(VLOOKUP(A198,住戸一覧!A:U,3,0)="","",VLOOKUP(A198,住戸一覧!A:U,3,0))</f>
        <v/>
      </c>
      <c r="D198" s="332"/>
      <c r="E198" s="332"/>
      <c r="F198" s="332"/>
      <c r="G198" s="210"/>
      <c r="H198" s="335"/>
      <c r="I198" s="335"/>
      <c r="K198" s="3"/>
      <c r="L198" s="3"/>
      <c r="M198" s="3"/>
      <c r="O198" s="3"/>
    </row>
    <row r="199" spans="1:15" ht="21" hidden="1" customHeight="1" outlineLevel="1">
      <c r="A199" s="336">
        <v>187</v>
      </c>
      <c r="B199" s="402" t="str">
        <f>IF(VLOOKUP(A199,住戸一覧!A:U,2,0)="","",VLOOKUP(A199,住戸一覧!A:U,2,0))</f>
        <v/>
      </c>
      <c r="C199" s="402" t="str">
        <f>IF(VLOOKUP(A199,住戸一覧!A:U,3,0)="","",VLOOKUP(A199,住戸一覧!A:U,3,0))</f>
        <v/>
      </c>
      <c r="D199" s="332"/>
      <c r="E199" s="332"/>
      <c r="F199" s="332"/>
      <c r="G199" s="210"/>
      <c r="H199" s="335"/>
      <c r="I199" s="335"/>
      <c r="K199" s="3"/>
      <c r="L199" s="3"/>
      <c r="M199" s="3"/>
      <c r="O199" s="3"/>
    </row>
    <row r="200" spans="1:15" ht="21" hidden="1" customHeight="1" outlineLevel="1">
      <c r="A200" s="336">
        <v>188</v>
      </c>
      <c r="B200" s="402" t="str">
        <f>IF(VLOOKUP(A200,住戸一覧!A:U,2,0)="","",VLOOKUP(A200,住戸一覧!A:U,2,0))</f>
        <v/>
      </c>
      <c r="C200" s="402" t="str">
        <f>IF(VLOOKUP(A200,住戸一覧!A:U,3,0)="","",VLOOKUP(A200,住戸一覧!A:U,3,0))</f>
        <v/>
      </c>
      <c r="D200" s="332"/>
      <c r="E200" s="332"/>
      <c r="F200" s="332"/>
      <c r="G200" s="210"/>
      <c r="H200" s="335"/>
      <c r="I200" s="335"/>
      <c r="K200" s="3"/>
      <c r="L200" s="3"/>
      <c r="M200" s="3"/>
      <c r="O200" s="3"/>
    </row>
    <row r="201" spans="1:15" ht="21" hidden="1" customHeight="1" outlineLevel="1">
      <c r="A201" s="336">
        <v>189</v>
      </c>
      <c r="B201" s="402" t="str">
        <f>IF(VLOOKUP(A201,住戸一覧!A:U,2,0)="","",VLOOKUP(A201,住戸一覧!A:U,2,0))</f>
        <v/>
      </c>
      <c r="C201" s="402" t="str">
        <f>IF(VLOOKUP(A201,住戸一覧!A:U,3,0)="","",VLOOKUP(A201,住戸一覧!A:U,3,0))</f>
        <v/>
      </c>
      <c r="D201" s="332"/>
      <c r="E201" s="332"/>
      <c r="F201" s="332"/>
      <c r="G201" s="210"/>
      <c r="H201" s="335"/>
      <c r="I201" s="335"/>
      <c r="K201" s="3"/>
      <c r="L201" s="3"/>
      <c r="M201" s="3"/>
      <c r="O201" s="3"/>
    </row>
    <row r="202" spans="1:15" ht="21" hidden="1" customHeight="1" outlineLevel="1">
      <c r="A202" s="336">
        <v>190</v>
      </c>
      <c r="B202" s="402" t="str">
        <f>IF(VLOOKUP(A202,住戸一覧!A:U,2,0)="","",VLOOKUP(A202,住戸一覧!A:U,2,0))</f>
        <v/>
      </c>
      <c r="C202" s="402" t="str">
        <f>IF(VLOOKUP(A202,住戸一覧!A:U,3,0)="","",VLOOKUP(A202,住戸一覧!A:U,3,0))</f>
        <v/>
      </c>
      <c r="D202" s="332"/>
      <c r="E202" s="332"/>
      <c r="F202" s="332"/>
      <c r="G202" s="210"/>
      <c r="H202" s="335"/>
      <c r="I202" s="335"/>
      <c r="K202" s="3"/>
      <c r="L202" s="3"/>
      <c r="M202" s="3"/>
      <c r="O202" s="3"/>
    </row>
    <row r="203" spans="1:15" ht="21" hidden="1" customHeight="1" outlineLevel="1">
      <c r="A203" s="336">
        <v>191</v>
      </c>
      <c r="B203" s="402" t="str">
        <f>IF(VLOOKUP(A203,住戸一覧!A:U,2,0)="","",VLOOKUP(A203,住戸一覧!A:U,2,0))</f>
        <v/>
      </c>
      <c r="C203" s="402" t="str">
        <f>IF(VLOOKUP(A203,住戸一覧!A:U,3,0)="","",VLOOKUP(A203,住戸一覧!A:U,3,0))</f>
        <v/>
      </c>
      <c r="D203" s="332"/>
      <c r="E203" s="332"/>
      <c r="F203" s="332"/>
      <c r="G203" s="210"/>
      <c r="H203" s="335"/>
      <c r="I203" s="335"/>
      <c r="K203" s="3"/>
      <c r="L203" s="3"/>
      <c r="M203" s="3"/>
      <c r="O203" s="3"/>
    </row>
    <row r="204" spans="1:15" ht="21" hidden="1" customHeight="1" outlineLevel="1">
      <c r="A204" s="336">
        <v>192</v>
      </c>
      <c r="B204" s="402" t="str">
        <f>IF(VLOOKUP(A204,住戸一覧!A:U,2,0)="","",VLOOKUP(A204,住戸一覧!A:U,2,0))</f>
        <v/>
      </c>
      <c r="C204" s="402" t="str">
        <f>IF(VLOOKUP(A204,住戸一覧!A:U,3,0)="","",VLOOKUP(A204,住戸一覧!A:U,3,0))</f>
        <v/>
      </c>
      <c r="D204" s="332"/>
      <c r="E204" s="332"/>
      <c r="F204" s="332"/>
      <c r="G204" s="210"/>
      <c r="H204" s="335"/>
      <c r="I204" s="335"/>
      <c r="K204" s="3"/>
      <c r="L204" s="3"/>
      <c r="M204" s="3"/>
      <c r="O204" s="3"/>
    </row>
    <row r="205" spans="1:15" ht="21" hidden="1" customHeight="1" outlineLevel="1">
      <c r="A205" s="336">
        <v>193</v>
      </c>
      <c r="B205" s="402" t="str">
        <f>IF(VLOOKUP(A205,住戸一覧!A:U,2,0)="","",VLOOKUP(A205,住戸一覧!A:U,2,0))</f>
        <v/>
      </c>
      <c r="C205" s="402" t="str">
        <f>IF(VLOOKUP(A205,住戸一覧!A:U,3,0)="","",VLOOKUP(A205,住戸一覧!A:U,3,0))</f>
        <v/>
      </c>
      <c r="D205" s="332"/>
      <c r="E205" s="332"/>
      <c r="F205" s="332"/>
      <c r="G205" s="210"/>
      <c r="H205" s="335"/>
      <c r="I205" s="335"/>
      <c r="K205" s="3"/>
      <c r="L205" s="3"/>
      <c r="M205" s="3"/>
      <c r="O205" s="3"/>
    </row>
    <row r="206" spans="1:15" ht="21" hidden="1" customHeight="1" outlineLevel="1">
      <c r="A206" s="336">
        <v>194</v>
      </c>
      <c r="B206" s="402" t="str">
        <f>IF(VLOOKUP(A206,住戸一覧!A:U,2,0)="","",VLOOKUP(A206,住戸一覧!A:U,2,0))</f>
        <v/>
      </c>
      <c r="C206" s="402" t="str">
        <f>IF(VLOOKUP(A206,住戸一覧!A:U,3,0)="","",VLOOKUP(A206,住戸一覧!A:U,3,0))</f>
        <v/>
      </c>
      <c r="D206" s="332"/>
      <c r="E206" s="332"/>
      <c r="F206" s="332"/>
      <c r="G206" s="210"/>
      <c r="H206" s="335"/>
      <c r="I206" s="335"/>
      <c r="K206" s="3"/>
      <c r="L206" s="3"/>
      <c r="M206" s="3"/>
      <c r="O206" s="3"/>
    </row>
    <row r="207" spans="1:15" ht="21" hidden="1" customHeight="1" outlineLevel="1">
      <c r="A207" s="336">
        <v>195</v>
      </c>
      <c r="B207" s="402" t="str">
        <f>IF(VLOOKUP(A207,住戸一覧!A:U,2,0)="","",VLOOKUP(A207,住戸一覧!A:U,2,0))</f>
        <v/>
      </c>
      <c r="C207" s="402" t="str">
        <f>IF(VLOOKUP(A207,住戸一覧!A:U,3,0)="","",VLOOKUP(A207,住戸一覧!A:U,3,0))</f>
        <v/>
      </c>
      <c r="D207" s="332"/>
      <c r="E207" s="332"/>
      <c r="F207" s="332"/>
      <c r="G207" s="210"/>
      <c r="H207" s="335"/>
      <c r="I207" s="335"/>
      <c r="K207" s="3"/>
      <c r="L207" s="3"/>
      <c r="M207" s="3"/>
      <c r="O207" s="3"/>
    </row>
    <row r="208" spans="1:15" ht="21" hidden="1" customHeight="1" outlineLevel="1">
      <c r="A208" s="336">
        <v>196</v>
      </c>
      <c r="B208" s="402" t="str">
        <f>IF(VLOOKUP(A208,住戸一覧!A:U,2,0)="","",VLOOKUP(A208,住戸一覧!A:U,2,0))</f>
        <v/>
      </c>
      <c r="C208" s="402" t="str">
        <f>IF(VLOOKUP(A208,住戸一覧!A:U,3,0)="","",VLOOKUP(A208,住戸一覧!A:U,3,0))</f>
        <v/>
      </c>
      <c r="D208" s="332"/>
      <c r="E208" s="332"/>
      <c r="F208" s="332"/>
      <c r="G208" s="210"/>
      <c r="H208" s="335"/>
      <c r="I208" s="335"/>
      <c r="K208" s="3"/>
      <c r="L208" s="3"/>
      <c r="M208" s="3"/>
      <c r="O208" s="3"/>
    </row>
    <row r="209" spans="1:15" ht="21" hidden="1" customHeight="1" outlineLevel="1">
      <c r="A209" s="336">
        <v>197</v>
      </c>
      <c r="B209" s="402" t="str">
        <f>IF(VLOOKUP(A209,住戸一覧!A:U,2,0)="","",VLOOKUP(A209,住戸一覧!A:U,2,0))</f>
        <v/>
      </c>
      <c r="C209" s="402" t="str">
        <f>IF(VLOOKUP(A209,住戸一覧!A:U,3,0)="","",VLOOKUP(A209,住戸一覧!A:U,3,0))</f>
        <v/>
      </c>
      <c r="D209" s="332"/>
      <c r="E209" s="332"/>
      <c r="F209" s="332"/>
      <c r="G209" s="210"/>
      <c r="H209" s="335"/>
      <c r="I209" s="335"/>
      <c r="K209" s="3"/>
      <c r="L209" s="3"/>
      <c r="M209" s="3"/>
      <c r="O209" s="3"/>
    </row>
    <row r="210" spans="1:15" ht="21" hidden="1" customHeight="1" outlineLevel="1">
      <c r="A210" s="336">
        <v>198</v>
      </c>
      <c r="B210" s="402" t="str">
        <f>IF(VLOOKUP(A210,住戸一覧!A:U,2,0)="","",VLOOKUP(A210,住戸一覧!A:U,2,0))</f>
        <v/>
      </c>
      <c r="C210" s="402" t="str">
        <f>IF(VLOOKUP(A210,住戸一覧!A:U,3,0)="","",VLOOKUP(A210,住戸一覧!A:U,3,0))</f>
        <v/>
      </c>
      <c r="D210" s="332"/>
      <c r="E210" s="332"/>
      <c r="F210" s="332"/>
      <c r="G210" s="210"/>
      <c r="H210" s="335"/>
      <c r="I210" s="335"/>
      <c r="K210" s="3"/>
      <c r="L210" s="3"/>
      <c r="M210" s="3"/>
      <c r="O210" s="3"/>
    </row>
    <row r="211" spans="1:15" ht="21" hidden="1" customHeight="1" outlineLevel="1">
      <c r="A211" s="336">
        <v>199</v>
      </c>
      <c r="B211" s="402" t="str">
        <f>IF(VLOOKUP(A211,住戸一覧!A:U,2,0)="","",VLOOKUP(A211,住戸一覧!A:U,2,0))</f>
        <v/>
      </c>
      <c r="C211" s="402" t="str">
        <f>IF(VLOOKUP(A211,住戸一覧!A:U,3,0)="","",VLOOKUP(A211,住戸一覧!A:U,3,0))</f>
        <v/>
      </c>
      <c r="D211" s="332"/>
      <c r="E211" s="332"/>
      <c r="F211" s="332"/>
      <c r="G211" s="210"/>
      <c r="H211" s="335"/>
      <c r="I211" s="335"/>
      <c r="K211" s="3"/>
      <c r="L211" s="3"/>
      <c r="M211" s="3"/>
      <c r="O211" s="3"/>
    </row>
    <row r="212" spans="1:15" ht="21" hidden="1" customHeight="1" outlineLevel="1">
      <c r="A212" s="336">
        <v>200</v>
      </c>
      <c r="B212" s="402" t="str">
        <f>IF(VLOOKUP(A212,住戸一覧!A:U,2,0)="","",VLOOKUP(A212,住戸一覧!A:U,2,0))</f>
        <v/>
      </c>
      <c r="C212" s="402" t="str">
        <f>IF(VLOOKUP(A212,住戸一覧!A:U,3,0)="","",VLOOKUP(A212,住戸一覧!A:U,3,0))</f>
        <v/>
      </c>
      <c r="D212" s="332"/>
      <c r="E212" s="332"/>
      <c r="F212" s="332"/>
      <c r="G212" s="210"/>
      <c r="H212" s="335"/>
      <c r="I212" s="335"/>
      <c r="K212" s="3"/>
      <c r="L212" s="3"/>
      <c r="M212" s="3"/>
      <c r="O212" s="3"/>
    </row>
    <row r="213" spans="1:15" ht="21" hidden="1" customHeight="1" outlineLevel="1">
      <c r="A213" s="336">
        <v>201</v>
      </c>
      <c r="B213" s="402" t="str">
        <f>IF(VLOOKUP(A213,住戸一覧!A:U,2,0)="","",VLOOKUP(A213,住戸一覧!A:U,2,0))</f>
        <v/>
      </c>
      <c r="C213" s="402" t="str">
        <f>IF(VLOOKUP(A213,住戸一覧!A:U,3,0)="","",VLOOKUP(A213,住戸一覧!A:U,3,0))</f>
        <v/>
      </c>
      <c r="D213" s="332"/>
      <c r="E213" s="332"/>
      <c r="F213" s="332"/>
      <c r="G213" s="210"/>
      <c r="H213" s="335"/>
      <c r="I213" s="335"/>
      <c r="K213" s="3"/>
      <c r="L213" s="3"/>
      <c r="M213" s="3"/>
      <c r="O213" s="3"/>
    </row>
    <row r="214" spans="1:15" ht="21" hidden="1" customHeight="1" outlineLevel="1">
      <c r="A214" s="336">
        <v>202</v>
      </c>
      <c r="B214" s="402" t="str">
        <f>IF(VLOOKUP(A214,住戸一覧!A:U,2,0)="","",VLOOKUP(A214,住戸一覧!A:U,2,0))</f>
        <v/>
      </c>
      <c r="C214" s="402" t="str">
        <f>IF(VLOOKUP(A214,住戸一覧!A:U,3,0)="","",VLOOKUP(A214,住戸一覧!A:U,3,0))</f>
        <v/>
      </c>
      <c r="D214" s="332"/>
      <c r="E214" s="332"/>
      <c r="F214" s="332"/>
      <c r="G214" s="210"/>
      <c r="H214" s="335"/>
      <c r="I214" s="335"/>
      <c r="K214" s="3"/>
      <c r="L214" s="3"/>
      <c r="M214" s="3"/>
      <c r="O214" s="3"/>
    </row>
    <row r="215" spans="1:15" ht="21" hidden="1" customHeight="1" outlineLevel="1">
      <c r="A215" s="336">
        <v>203</v>
      </c>
      <c r="B215" s="402" t="str">
        <f>IF(VLOOKUP(A215,住戸一覧!A:U,2,0)="","",VLOOKUP(A215,住戸一覧!A:U,2,0))</f>
        <v/>
      </c>
      <c r="C215" s="402" t="str">
        <f>IF(VLOOKUP(A215,住戸一覧!A:U,3,0)="","",VLOOKUP(A215,住戸一覧!A:U,3,0))</f>
        <v/>
      </c>
      <c r="D215" s="332"/>
      <c r="E215" s="332"/>
      <c r="F215" s="332"/>
      <c r="G215" s="210"/>
      <c r="H215" s="335"/>
      <c r="I215" s="335"/>
      <c r="K215" s="3"/>
      <c r="L215" s="3"/>
      <c r="M215" s="3"/>
      <c r="O215" s="3"/>
    </row>
    <row r="216" spans="1:15" ht="21" hidden="1" customHeight="1" outlineLevel="1">
      <c r="A216" s="336">
        <v>204</v>
      </c>
      <c r="B216" s="402" t="str">
        <f>IF(VLOOKUP(A216,住戸一覧!A:U,2,0)="","",VLOOKUP(A216,住戸一覧!A:U,2,0))</f>
        <v/>
      </c>
      <c r="C216" s="402" t="str">
        <f>IF(VLOOKUP(A216,住戸一覧!A:U,3,0)="","",VLOOKUP(A216,住戸一覧!A:U,3,0))</f>
        <v/>
      </c>
      <c r="D216" s="332"/>
      <c r="E216" s="332"/>
      <c r="F216" s="332"/>
      <c r="G216" s="210"/>
      <c r="H216" s="335"/>
      <c r="I216" s="335"/>
      <c r="K216" s="3"/>
      <c r="L216" s="3"/>
      <c r="M216" s="3"/>
      <c r="O216" s="3"/>
    </row>
    <row r="217" spans="1:15" ht="21" hidden="1" customHeight="1" outlineLevel="1">
      <c r="A217" s="336">
        <v>205</v>
      </c>
      <c r="B217" s="402" t="str">
        <f>IF(VLOOKUP(A217,住戸一覧!A:U,2,0)="","",VLOOKUP(A217,住戸一覧!A:U,2,0))</f>
        <v/>
      </c>
      <c r="C217" s="402" t="str">
        <f>IF(VLOOKUP(A217,住戸一覧!A:U,3,0)="","",VLOOKUP(A217,住戸一覧!A:U,3,0))</f>
        <v/>
      </c>
      <c r="D217" s="332"/>
      <c r="E217" s="332"/>
      <c r="F217" s="332"/>
      <c r="G217" s="210"/>
      <c r="H217" s="335"/>
      <c r="I217" s="335"/>
      <c r="K217" s="3"/>
      <c r="L217" s="3"/>
      <c r="M217" s="3"/>
      <c r="O217" s="3"/>
    </row>
    <row r="218" spans="1:15" ht="21" hidden="1" customHeight="1" outlineLevel="1">
      <c r="A218" s="336">
        <v>206</v>
      </c>
      <c r="B218" s="402" t="str">
        <f>IF(VLOOKUP(A218,住戸一覧!A:U,2,0)="","",VLOOKUP(A218,住戸一覧!A:U,2,0))</f>
        <v/>
      </c>
      <c r="C218" s="402" t="str">
        <f>IF(VLOOKUP(A218,住戸一覧!A:U,3,0)="","",VLOOKUP(A218,住戸一覧!A:U,3,0))</f>
        <v/>
      </c>
      <c r="D218" s="332"/>
      <c r="E218" s="332"/>
      <c r="F218" s="332"/>
      <c r="G218" s="210"/>
      <c r="H218" s="335"/>
      <c r="I218" s="335"/>
      <c r="K218" s="3"/>
      <c r="L218" s="3"/>
      <c r="M218" s="3"/>
      <c r="O218" s="3"/>
    </row>
    <row r="219" spans="1:15" ht="21" hidden="1" customHeight="1" outlineLevel="1">
      <c r="A219" s="336">
        <v>207</v>
      </c>
      <c r="B219" s="402" t="str">
        <f>IF(VLOOKUP(A219,住戸一覧!A:U,2,0)="","",VLOOKUP(A219,住戸一覧!A:U,2,0))</f>
        <v/>
      </c>
      <c r="C219" s="402" t="str">
        <f>IF(VLOOKUP(A219,住戸一覧!A:U,3,0)="","",VLOOKUP(A219,住戸一覧!A:U,3,0))</f>
        <v/>
      </c>
      <c r="D219" s="332"/>
      <c r="E219" s="332"/>
      <c r="F219" s="332"/>
      <c r="G219" s="210"/>
      <c r="H219" s="335"/>
      <c r="I219" s="335"/>
      <c r="K219" s="3"/>
      <c r="L219" s="3"/>
      <c r="M219" s="3"/>
      <c r="O219" s="3"/>
    </row>
    <row r="220" spans="1:15" ht="21" hidden="1" customHeight="1" outlineLevel="1">
      <c r="A220" s="336">
        <v>208</v>
      </c>
      <c r="B220" s="402" t="str">
        <f>IF(VLOOKUP(A220,住戸一覧!A:U,2,0)="","",VLOOKUP(A220,住戸一覧!A:U,2,0))</f>
        <v/>
      </c>
      <c r="C220" s="402" t="str">
        <f>IF(VLOOKUP(A220,住戸一覧!A:U,3,0)="","",VLOOKUP(A220,住戸一覧!A:U,3,0))</f>
        <v/>
      </c>
      <c r="D220" s="332"/>
      <c r="E220" s="332"/>
      <c r="F220" s="332"/>
      <c r="G220" s="210"/>
      <c r="H220" s="335"/>
      <c r="I220" s="335"/>
      <c r="K220" s="3"/>
      <c r="L220" s="3"/>
      <c r="M220" s="3"/>
      <c r="O220" s="3"/>
    </row>
    <row r="221" spans="1:15" ht="21" hidden="1" customHeight="1" outlineLevel="1">
      <c r="A221" s="336">
        <v>209</v>
      </c>
      <c r="B221" s="402" t="str">
        <f>IF(VLOOKUP(A221,住戸一覧!A:U,2,0)="","",VLOOKUP(A221,住戸一覧!A:U,2,0))</f>
        <v/>
      </c>
      <c r="C221" s="402" t="str">
        <f>IF(VLOOKUP(A221,住戸一覧!A:U,3,0)="","",VLOOKUP(A221,住戸一覧!A:U,3,0))</f>
        <v/>
      </c>
      <c r="D221" s="332"/>
      <c r="E221" s="332"/>
      <c r="F221" s="332"/>
      <c r="G221" s="210"/>
      <c r="H221" s="335"/>
      <c r="I221" s="335"/>
      <c r="K221" s="3"/>
      <c r="L221" s="3"/>
      <c r="M221" s="3"/>
      <c r="O221" s="3"/>
    </row>
    <row r="222" spans="1:15" ht="21" hidden="1" customHeight="1" outlineLevel="1">
      <c r="A222" s="336">
        <v>210</v>
      </c>
      <c r="B222" s="402" t="str">
        <f>IF(VLOOKUP(A222,住戸一覧!A:U,2,0)="","",VLOOKUP(A222,住戸一覧!A:U,2,0))</f>
        <v/>
      </c>
      <c r="C222" s="402" t="str">
        <f>IF(VLOOKUP(A222,住戸一覧!A:U,3,0)="","",VLOOKUP(A222,住戸一覧!A:U,3,0))</f>
        <v/>
      </c>
      <c r="D222" s="332"/>
      <c r="E222" s="332"/>
      <c r="F222" s="332"/>
      <c r="G222" s="210"/>
      <c r="H222" s="335"/>
      <c r="I222" s="335"/>
      <c r="K222" s="3"/>
      <c r="L222" s="3"/>
      <c r="M222" s="3"/>
      <c r="O222" s="3"/>
    </row>
    <row r="223" spans="1:15" ht="21" hidden="1" customHeight="1" outlineLevel="1">
      <c r="A223" s="336">
        <v>211</v>
      </c>
      <c r="B223" s="402" t="str">
        <f>IF(VLOOKUP(A223,住戸一覧!A:U,2,0)="","",VLOOKUP(A223,住戸一覧!A:U,2,0))</f>
        <v/>
      </c>
      <c r="C223" s="402" t="str">
        <f>IF(VLOOKUP(A223,住戸一覧!A:U,3,0)="","",VLOOKUP(A223,住戸一覧!A:U,3,0))</f>
        <v/>
      </c>
      <c r="D223" s="332"/>
      <c r="E223" s="332"/>
      <c r="F223" s="332"/>
      <c r="G223" s="210"/>
      <c r="H223" s="335"/>
      <c r="I223" s="335"/>
      <c r="K223" s="3"/>
      <c r="L223" s="3"/>
      <c r="M223" s="3"/>
      <c r="O223" s="3"/>
    </row>
    <row r="224" spans="1:15" ht="21" hidden="1" customHeight="1" outlineLevel="1">
      <c r="A224" s="336">
        <v>212</v>
      </c>
      <c r="B224" s="402" t="str">
        <f>IF(VLOOKUP(A224,住戸一覧!A:U,2,0)="","",VLOOKUP(A224,住戸一覧!A:U,2,0))</f>
        <v/>
      </c>
      <c r="C224" s="402" t="str">
        <f>IF(VLOOKUP(A224,住戸一覧!A:U,3,0)="","",VLOOKUP(A224,住戸一覧!A:U,3,0))</f>
        <v/>
      </c>
      <c r="D224" s="332"/>
      <c r="E224" s="332"/>
      <c r="F224" s="332"/>
      <c r="G224" s="210"/>
      <c r="H224" s="335"/>
      <c r="I224" s="335"/>
      <c r="K224" s="3"/>
      <c r="L224" s="3"/>
      <c r="M224" s="3"/>
      <c r="O224" s="3"/>
    </row>
    <row r="225" spans="1:15" ht="21" hidden="1" customHeight="1" outlineLevel="1">
      <c r="A225" s="336">
        <v>213</v>
      </c>
      <c r="B225" s="402" t="str">
        <f>IF(VLOOKUP(A225,住戸一覧!A:U,2,0)="","",VLOOKUP(A225,住戸一覧!A:U,2,0))</f>
        <v/>
      </c>
      <c r="C225" s="402" t="str">
        <f>IF(VLOOKUP(A225,住戸一覧!A:U,3,0)="","",VLOOKUP(A225,住戸一覧!A:U,3,0))</f>
        <v/>
      </c>
      <c r="D225" s="332"/>
      <c r="E225" s="332"/>
      <c r="F225" s="332"/>
      <c r="G225" s="210"/>
      <c r="H225" s="335"/>
      <c r="I225" s="335"/>
      <c r="K225" s="3"/>
      <c r="L225" s="3"/>
      <c r="M225" s="3"/>
      <c r="O225" s="3"/>
    </row>
    <row r="226" spans="1:15" ht="21" hidden="1" customHeight="1" outlineLevel="1">
      <c r="A226" s="336">
        <v>214</v>
      </c>
      <c r="B226" s="402" t="str">
        <f>IF(VLOOKUP(A226,住戸一覧!A:U,2,0)="","",VLOOKUP(A226,住戸一覧!A:U,2,0))</f>
        <v/>
      </c>
      <c r="C226" s="402" t="str">
        <f>IF(VLOOKUP(A226,住戸一覧!A:U,3,0)="","",VLOOKUP(A226,住戸一覧!A:U,3,0))</f>
        <v/>
      </c>
      <c r="D226" s="332"/>
      <c r="E226" s="332"/>
      <c r="F226" s="332"/>
      <c r="G226" s="210"/>
      <c r="H226" s="335"/>
      <c r="I226" s="335"/>
      <c r="K226" s="3"/>
      <c r="L226" s="3"/>
      <c r="M226" s="3"/>
      <c r="O226" s="3"/>
    </row>
    <row r="227" spans="1:15" ht="21" hidden="1" customHeight="1" outlineLevel="1">
      <c r="A227" s="336">
        <v>215</v>
      </c>
      <c r="B227" s="402" t="str">
        <f>IF(VLOOKUP(A227,住戸一覧!A:U,2,0)="","",VLOOKUP(A227,住戸一覧!A:U,2,0))</f>
        <v/>
      </c>
      <c r="C227" s="402" t="str">
        <f>IF(VLOOKUP(A227,住戸一覧!A:U,3,0)="","",VLOOKUP(A227,住戸一覧!A:U,3,0))</f>
        <v/>
      </c>
      <c r="D227" s="332"/>
      <c r="E227" s="332"/>
      <c r="F227" s="332"/>
      <c r="G227" s="210"/>
      <c r="H227" s="335"/>
      <c r="I227" s="335"/>
      <c r="K227" s="3"/>
      <c r="L227" s="3"/>
      <c r="M227" s="3"/>
      <c r="O227" s="3"/>
    </row>
    <row r="228" spans="1:15" ht="21" hidden="1" customHeight="1" outlineLevel="1">
      <c r="A228" s="336">
        <v>216</v>
      </c>
      <c r="B228" s="402" t="str">
        <f>IF(VLOOKUP(A228,住戸一覧!A:U,2,0)="","",VLOOKUP(A228,住戸一覧!A:U,2,0))</f>
        <v/>
      </c>
      <c r="C228" s="402" t="str">
        <f>IF(VLOOKUP(A228,住戸一覧!A:U,3,0)="","",VLOOKUP(A228,住戸一覧!A:U,3,0))</f>
        <v/>
      </c>
      <c r="D228" s="332"/>
      <c r="E228" s="332"/>
      <c r="F228" s="332"/>
      <c r="G228" s="210"/>
      <c r="H228" s="335"/>
      <c r="I228" s="335"/>
      <c r="K228" s="3"/>
      <c r="L228" s="3"/>
      <c r="M228" s="3"/>
      <c r="O228" s="3"/>
    </row>
    <row r="229" spans="1:15" ht="21" hidden="1" customHeight="1" outlineLevel="1">
      <c r="A229" s="336">
        <v>217</v>
      </c>
      <c r="B229" s="402" t="str">
        <f>IF(VLOOKUP(A229,住戸一覧!A:U,2,0)="","",VLOOKUP(A229,住戸一覧!A:U,2,0))</f>
        <v/>
      </c>
      <c r="C229" s="402" t="str">
        <f>IF(VLOOKUP(A229,住戸一覧!A:U,3,0)="","",VLOOKUP(A229,住戸一覧!A:U,3,0))</f>
        <v/>
      </c>
      <c r="D229" s="332"/>
      <c r="E229" s="332"/>
      <c r="F229" s="332"/>
      <c r="G229" s="210"/>
      <c r="H229" s="335"/>
      <c r="I229" s="335"/>
      <c r="K229" s="3"/>
      <c r="L229" s="3"/>
      <c r="M229" s="3"/>
      <c r="O229" s="3"/>
    </row>
    <row r="230" spans="1:15" ht="21" hidden="1" customHeight="1" outlineLevel="1">
      <c r="A230" s="336">
        <v>218</v>
      </c>
      <c r="B230" s="402" t="str">
        <f>IF(VLOOKUP(A230,住戸一覧!A:U,2,0)="","",VLOOKUP(A230,住戸一覧!A:U,2,0))</f>
        <v/>
      </c>
      <c r="C230" s="402" t="str">
        <f>IF(VLOOKUP(A230,住戸一覧!A:U,3,0)="","",VLOOKUP(A230,住戸一覧!A:U,3,0))</f>
        <v/>
      </c>
      <c r="D230" s="332"/>
      <c r="E230" s="332"/>
      <c r="F230" s="332"/>
      <c r="G230" s="210"/>
      <c r="H230" s="335"/>
      <c r="I230" s="335"/>
      <c r="K230" s="3"/>
      <c r="L230" s="3"/>
      <c r="M230" s="3"/>
      <c r="O230" s="3"/>
    </row>
    <row r="231" spans="1:15" ht="21" hidden="1" customHeight="1" outlineLevel="1">
      <c r="A231" s="336">
        <v>219</v>
      </c>
      <c r="B231" s="402" t="str">
        <f>IF(VLOOKUP(A231,住戸一覧!A:U,2,0)="","",VLOOKUP(A231,住戸一覧!A:U,2,0))</f>
        <v/>
      </c>
      <c r="C231" s="402" t="str">
        <f>IF(VLOOKUP(A231,住戸一覧!A:U,3,0)="","",VLOOKUP(A231,住戸一覧!A:U,3,0))</f>
        <v/>
      </c>
      <c r="D231" s="332"/>
      <c r="E231" s="332"/>
      <c r="F231" s="332"/>
      <c r="G231" s="210"/>
      <c r="H231" s="335"/>
      <c r="I231" s="335"/>
      <c r="K231" s="3"/>
      <c r="L231" s="3"/>
      <c r="M231" s="3"/>
      <c r="O231" s="3"/>
    </row>
    <row r="232" spans="1:15" ht="21" hidden="1" customHeight="1" outlineLevel="1">
      <c r="A232" s="336">
        <v>220</v>
      </c>
      <c r="B232" s="402" t="str">
        <f>IF(VLOOKUP(A232,住戸一覧!A:U,2,0)="","",VLOOKUP(A232,住戸一覧!A:U,2,0))</f>
        <v/>
      </c>
      <c r="C232" s="402" t="str">
        <f>IF(VLOOKUP(A232,住戸一覧!A:U,3,0)="","",VLOOKUP(A232,住戸一覧!A:U,3,0))</f>
        <v/>
      </c>
      <c r="D232" s="332"/>
      <c r="E232" s="332"/>
      <c r="F232" s="332"/>
      <c r="G232" s="210"/>
      <c r="H232" s="335"/>
      <c r="I232" s="335"/>
      <c r="K232" s="3"/>
      <c r="L232" s="3"/>
      <c r="M232" s="3"/>
      <c r="O232" s="3"/>
    </row>
    <row r="233" spans="1:15" ht="21" hidden="1" customHeight="1" outlineLevel="1">
      <c r="A233" s="336">
        <v>221</v>
      </c>
      <c r="B233" s="402" t="str">
        <f>IF(VLOOKUP(A233,住戸一覧!A:U,2,0)="","",VLOOKUP(A233,住戸一覧!A:U,2,0))</f>
        <v/>
      </c>
      <c r="C233" s="402" t="str">
        <f>IF(VLOOKUP(A233,住戸一覧!A:U,3,0)="","",VLOOKUP(A233,住戸一覧!A:U,3,0))</f>
        <v/>
      </c>
      <c r="D233" s="332"/>
      <c r="E233" s="332"/>
      <c r="F233" s="332"/>
      <c r="G233" s="210"/>
      <c r="H233" s="335"/>
      <c r="I233" s="335"/>
      <c r="K233" s="3"/>
      <c r="L233" s="3"/>
      <c r="M233" s="3"/>
      <c r="O233" s="3"/>
    </row>
    <row r="234" spans="1:15" ht="21" hidden="1" customHeight="1" outlineLevel="1">
      <c r="A234" s="336">
        <v>222</v>
      </c>
      <c r="B234" s="402" t="str">
        <f>IF(VLOOKUP(A234,住戸一覧!A:U,2,0)="","",VLOOKUP(A234,住戸一覧!A:U,2,0))</f>
        <v/>
      </c>
      <c r="C234" s="402" t="str">
        <f>IF(VLOOKUP(A234,住戸一覧!A:U,3,0)="","",VLOOKUP(A234,住戸一覧!A:U,3,0))</f>
        <v/>
      </c>
      <c r="D234" s="332"/>
      <c r="E234" s="332"/>
      <c r="F234" s="332"/>
      <c r="G234" s="210"/>
      <c r="H234" s="335"/>
      <c r="I234" s="335"/>
      <c r="K234" s="3"/>
      <c r="L234" s="3"/>
      <c r="M234" s="3"/>
      <c r="O234" s="3"/>
    </row>
    <row r="235" spans="1:15" ht="21" hidden="1" customHeight="1" outlineLevel="1">
      <c r="A235" s="336">
        <v>223</v>
      </c>
      <c r="B235" s="402" t="str">
        <f>IF(VLOOKUP(A235,住戸一覧!A:U,2,0)="","",VLOOKUP(A235,住戸一覧!A:U,2,0))</f>
        <v/>
      </c>
      <c r="C235" s="402" t="str">
        <f>IF(VLOOKUP(A235,住戸一覧!A:U,3,0)="","",VLOOKUP(A235,住戸一覧!A:U,3,0))</f>
        <v/>
      </c>
      <c r="D235" s="332"/>
      <c r="E235" s="332"/>
      <c r="F235" s="332"/>
      <c r="G235" s="210"/>
      <c r="H235" s="335"/>
      <c r="I235" s="335"/>
      <c r="K235" s="3"/>
      <c r="L235" s="3"/>
      <c r="M235" s="3"/>
      <c r="O235" s="3"/>
    </row>
    <row r="236" spans="1:15" ht="21" hidden="1" customHeight="1" outlineLevel="1">
      <c r="A236" s="336">
        <v>224</v>
      </c>
      <c r="B236" s="402" t="str">
        <f>IF(VLOOKUP(A236,住戸一覧!A:U,2,0)="","",VLOOKUP(A236,住戸一覧!A:U,2,0))</f>
        <v/>
      </c>
      <c r="C236" s="402" t="str">
        <f>IF(VLOOKUP(A236,住戸一覧!A:U,3,0)="","",VLOOKUP(A236,住戸一覧!A:U,3,0))</f>
        <v/>
      </c>
      <c r="D236" s="332"/>
      <c r="E236" s="332"/>
      <c r="F236" s="332"/>
      <c r="G236" s="210"/>
      <c r="H236" s="335"/>
      <c r="I236" s="335"/>
      <c r="K236" s="3"/>
      <c r="L236" s="3"/>
      <c r="M236" s="3"/>
      <c r="O236" s="3"/>
    </row>
    <row r="237" spans="1:15" ht="21" hidden="1" customHeight="1" outlineLevel="1">
      <c r="A237" s="336">
        <v>225</v>
      </c>
      <c r="B237" s="402" t="str">
        <f>IF(VLOOKUP(A237,住戸一覧!A:U,2,0)="","",VLOOKUP(A237,住戸一覧!A:U,2,0))</f>
        <v/>
      </c>
      <c r="C237" s="402" t="str">
        <f>IF(VLOOKUP(A237,住戸一覧!A:U,3,0)="","",VLOOKUP(A237,住戸一覧!A:U,3,0))</f>
        <v/>
      </c>
      <c r="D237" s="332"/>
      <c r="E237" s="332"/>
      <c r="F237" s="332"/>
      <c r="G237" s="210"/>
      <c r="H237" s="335"/>
      <c r="I237" s="335"/>
      <c r="K237" s="3"/>
      <c r="L237" s="3"/>
      <c r="M237" s="3"/>
      <c r="O237" s="3"/>
    </row>
    <row r="238" spans="1:15" ht="21" hidden="1" customHeight="1" outlineLevel="1">
      <c r="A238" s="336">
        <v>226</v>
      </c>
      <c r="B238" s="402" t="str">
        <f>IF(VLOOKUP(A238,住戸一覧!A:U,2,0)="","",VLOOKUP(A238,住戸一覧!A:U,2,0))</f>
        <v/>
      </c>
      <c r="C238" s="402" t="str">
        <f>IF(VLOOKUP(A238,住戸一覧!A:U,3,0)="","",VLOOKUP(A238,住戸一覧!A:U,3,0))</f>
        <v/>
      </c>
      <c r="D238" s="332"/>
      <c r="E238" s="332"/>
      <c r="F238" s="332"/>
      <c r="G238" s="210"/>
      <c r="H238" s="335"/>
      <c r="I238" s="335"/>
      <c r="K238" s="3"/>
      <c r="L238" s="3"/>
      <c r="M238" s="3"/>
      <c r="O238" s="3"/>
    </row>
    <row r="239" spans="1:15" ht="21" hidden="1" customHeight="1" outlineLevel="1">
      <c r="A239" s="336">
        <v>227</v>
      </c>
      <c r="B239" s="402" t="str">
        <f>IF(VLOOKUP(A239,住戸一覧!A:U,2,0)="","",VLOOKUP(A239,住戸一覧!A:U,2,0))</f>
        <v/>
      </c>
      <c r="C239" s="402" t="str">
        <f>IF(VLOOKUP(A239,住戸一覧!A:U,3,0)="","",VLOOKUP(A239,住戸一覧!A:U,3,0))</f>
        <v/>
      </c>
      <c r="D239" s="332"/>
      <c r="E239" s="332"/>
      <c r="F239" s="332"/>
      <c r="G239" s="210"/>
      <c r="H239" s="335"/>
      <c r="I239" s="335"/>
      <c r="K239" s="3"/>
      <c r="L239" s="3"/>
      <c r="M239" s="3"/>
      <c r="O239" s="3"/>
    </row>
    <row r="240" spans="1:15" ht="21" hidden="1" customHeight="1" outlineLevel="1">
      <c r="A240" s="336">
        <v>228</v>
      </c>
      <c r="B240" s="402" t="str">
        <f>IF(VLOOKUP(A240,住戸一覧!A:U,2,0)="","",VLOOKUP(A240,住戸一覧!A:U,2,0))</f>
        <v/>
      </c>
      <c r="C240" s="402" t="str">
        <f>IF(VLOOKUP(A240,住戸一覧!A:U,3,0)="","",VLOOKUP(A240,住戸一覧!A:U,3,0))</f>
        <v/>
      </c>
      <c r="D240" s="332"/>
      <c r="E240" s="332"/>
      <c r="F240" s="332"/>
      <c r="G240" s="210"/>
      <c r="H240" s="335"/>
      <c r="I240" s="335"/>
      <c r="K240" s="3"/>
      <c r="L240" s="3"/>
      <c r="M240" s="3"/>
      <c r="O240" s="3"/>
    </row>
    <row r="241" spans="1:15" ht="21" hidden="1" customHeight="1" outlineLevel="1">
      <c r="A241" s="336">
        <v>229</v>
      </c>
      <c r="B241" s="402" t="str">
        <f>IF(VLOOKUP(A241,住戸一覧!A:U,2,0)="","",VLOOKUP(A241,住戸一覧!A:U,2,0))</f>
        <v/>
      </c>
      <c r="C241" s="402" t="str">
        <f>IF(VLOOKUP(A241,住戸一覧!A:U,3,0)="","",VLOOKUP(A241,住戸一覧!A:U,3,0))</f>
        <v/>
      </c>
      <c r="D241" s="332"/>
      <c r="E241" s="332"/>
      <c r="F241" s="332"/>
      <c r="G241" s="210"/>
      <c r="H241" s="335"/>
      <c r="I241" s="335"/>
      <c r="K241" s="3"/>
      <c r="L241" s="3"/>
      <c r="M241" s="3"/>
      <c r="O241" s="3"/>
    </row>
    <row r="242" spans="1:15" ht="21" hidden="1" customHeight="1" outlineLevel="1">
      <c r="A242" s="336">
        <v>230</v>
      </c>
      <c r="B242" s="402" t="str">
        <f>IF(VLOOKUP(A242,住戸一覧!A:U,2,0)="","",VLOOKUP(A242,住戸一覧!A:U,2,0))</f>
        <v/>
      </c>
      <c r="C242" s="402" t="str">
        <f>IF(VLOOKUP(A242,住戸一覧!A:U,3,0)="","",VLOOKUP(A242,住戸一覧!A:U,3,0))</f>
        <v/>
      </c>
      <c r="D242" s="332"/>
      <c r="E242" s="332"/>
      <c r="F242" s="332"/>
      <c r="G242" s="210"/>
      <c r="H242" s="335"/>
      <c r="I242" s="335"/>
      <c r="K242" s="3"/>
      <c r="L242" s="3"/>
      <c r="M242" s="3"/>
      <c r="O242" s="3"/>
    </row>
    <row r="243" spans="1:15">
      <c r="H243" s="335"/>
      <c r="I243" s="335"/>
    </row>
    <row r="244" spans="1:15">
      <c r="G244" s="210"/>
      <c r="H244" s="335"/>
      <c r="I244" s="335"/>
    </row>
    <row r="245" spans="1:15">
      <c r="G245" s="210"/>
      <c r="H245" s="335"/>
      <c r="I245" s="335"/>
    </row>
    <row r="246" spans="1:15">
      <c r="G246" s="210"/>
      <c r="H246" s="335"/>
      <c r="I246" s="335"/>
    </row>
    <row r="247" spans="1:15">
      <c r="G247" s="210"/>
      <c r="H247" s="335"/>
      <c r="I247" s="335"/>
    </row>
    <row r="248" spans="1:15">
      <c r="G248" s="210"/>
      <c r="H248" s="335"/>
      <c r="I248" s="335"/>
    </row>
    <row r="249" spans="1:15">
      <c r="G249" s="210"/>
      <c r="H249" s="335"/>
      <c r="I249" s="335"/>
    </row>
    <row r="250" spans="1:15">
      <c r="G250" s="210"/>
      <c r="H250" s="335"/>
      <c r="I250" s="335"/>
    </row>
    <row r="251" spans="1:15">
      <c r="G251" s="210"/>
      <c r="H251" s="335"/>
      <c r="I251" s="335"/>
    </row>
    <row r="252" spans="1:15">
      <c r="G252" s="210"/>
      <c r="H252" s="335"/>
      <c r="I252" s="335"/>
    </row>
  </sheetData>
  <sheetProtection algorithmName="SHA-512" hashValue="vkUGuISl9mZUirSkclnhyeV5t2qZKwgCGy+6NWOgzmDE9P7Xr/QABtQ5x9/Cs1DhVsKUTx7Zi5ycJ8NjFljj1A==" saltValue="vUGce7Syw58jvK2juHJhzg==" spinCount="100000" sheet="1" formatCells="0" formatRows="0" insertRows="0" selectLockedCells="1" autoFilter="0" pivotTables="0"/>
  <mergeCells count="24">
    <mergeCell ref="C11:C12"/>
    <mergeCell ref="B11:B12"/>
    <mergeCell ref="A11:A12"/>
    <mergeCell ref="Q23:S23"/>
    <mergeCell ref="T23:V23"/>
    <mergeCell ref="Q21:S21"/>
    <mergeCell ref="T21:V21"/>
    <mergeCell ref="Q19:S19"/>
    <mergeCell ref="T19:V19"/>
    <mergeCell ref="W23:Y23"/>
    <mergeCell ref="Z23:AB23"/>
    <mergeCell ref="Q22:S22"/>
    <mergeCell ref="T22:V22"/>
    <mergeCell ref="W22:Y22"/>
    <mergeCell ref="Z22:AB22"/>
    <mergeCell ref="W19:Y19"/>
    <mergeCell ref="Z19:AB19"/>
    <mergeCell ref="G11:I11"/>
    <mergeCell ref="W21:Y21"/>
    <mergeCell ref="Z21:AB21"/>
    <mergeCell ref="Q20:S20"/>
    <mergeCell ref="T20:V20"/>
    <mergeCell ref="W20:Y20"/>
    <mergeCell ref="Z20:AB20"/>
  </mergeCells>
  <phoneticPr fontId="3"/>
  <conditionalFormatting sqref="C4">
    <cfRule type="containsText" dxfId="207" priority="4" operator="containsText" text="ＬＣＣＯ２算定">
      <formula>NOT(ISERROR(SEARCH("ＬＣＣＯ２算定",C4)))</formula>
    </cfRule>
  </conditionalFormatting>
  <conditionalFormatting sqref="D4:D5">
    <cfRule type="containsText" dxfId="206" priority="5" operator="containsText" text="一戸あたり定額５０万円">
      <formula>NOT(ISERROR(SEARCH("一戸あたり定額５０万円",D4)))</formula>
    </cfRule>
  </conditionalFormatting>
  <conditionalFormatting sqref="D13:F13">
    <cfRule type="containsBlanks" dxfId="205" priority="14">
      <formula>LEN(TRIM(D13))=0</formula>
    </cfRule>
  </conditionalFormatting>
  <conditionalFormatting sqref="E12">
    <cfRule type="containsText" dxfId="204" priority="3" operator="containsText" text="２０万円">
      <formula>NOT(ISERROR(SEARCH("２０万円",E12)))</formula>
    </cfRule>
  </conditionalFormatting>
  <conditionalFormatting sqref="F6:F8">
    <cfRule type="expression" dxfId="203" priority="12">
      <formula>$F6&gt;300000000</formula>
    </cfRule>
  </conditionalFormatting>
  <conditionalFormatting sqref="F9">
    <cfRule type="expression" dxfId="202" priority="11">
      <formula>$F$9&gt;600000000</formula>
    </cfRule>
  </conditionalFormatting>
  <conditionalFormatting sqref="F12">
    <cfRule type="containsText" dxfId="201" priority="2" operator="containsText" text="２５万円">
      <formula>NOT(ISERROR(SEARCH("２５万円",F12)))</formula>
    </cfRule>
  </conditionalFormatting>
  <conditionalFormatting sqref="G42 L243:XFD243">
    <cfRule type="expression" dxfId="200" priority="8">
      <formula>_xlfn.ISFORMULA(G42)=TRUE</formula>
    </cfRule>
  </conditionalFormatting>
  <conditionalFormatting sqref="Z20:AB22">
    <cfRule type="expression" dxfId="199" priority="10">
      <formula>#REF!&gt;300000000</formula>
    </cfRule>
  </conditionalFormatting>
  <conditionalFormatting sqref="Z23:AB23">
    <cfRule type="expression" dxfId="198" priority="9">
      <formula>$F$9&gt;600000000</formula>
    </cfRule>
  </conditionalFormatting>
  <dataValidations count="2">
    <dataValidation type="list" allowBlank="1" showInputMessage="1" showErrorMessage="1" sqref="D13:D242" xr:uid="{C3E95F2F-7FAF-44C9-BF99-FC6A499EED67}">
      <formula1>"１年目"</formula1>
    </dataValidation>
    <dataValidation type="list" allowBlank="1" showInputMessage="1" showErrorMessage="1" sqref="E13:F242" xr:uid="{E54262A0-D51D-434E-AE68-CF35BFCD6BAB}">
      <formula1>"１年目,２年目,３年目"</formula1>
    </dataValidation>
  </dataValidations>
  <pageMargins left="0.51181102362204722" right="0.47244094488188981" top="0.70866141732283472" bottom="0.19685039370078741" header="0.19685039370078741" footer="0.19685039370078741"/>
  <pageSetup paperSize="9" scale="71" fitToHeight="0" orientation="portrait" r:id="rId1"/>
  <headerFooter scaleWithDoc="0">
    <oddFooter>&amp;R&amp;"Meiryo UI,標準"&amp;10&amp;K01+012R８ZEH-M_交付申請_ver.1.0</oddFooter>
  </headerFooter>
  <rowBreaks count="5" manualBreakCount="5">
    <brk id="47" max="18" man="1"/>
    <brk id="87" max="18" man="1"/>
    <brk id="127" max="18" man="1"/>
    <brk id="167" max="18" man="1"/>
    <brk id="207" max="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D3EEE03A15A74CAD077129C21000EB" ma:contentTypeVersion="11" ma:contentTypeDescription="新しいドキュメントを作成します。" ma:contentTypeScope="" ma:versionID="0611de5c876eddedada092af9416762a">
  <xsd:schema xmlns:xsd="http://www.w3.org/2001/XMLSchema" xmlns:xs="http://www.w3.org/2001/XMLSchema" xmlns:p="http://schemas.microsoft.com/office/2006/metadata/properties" xmlns:ns2="e8158343-1a93-4d09-94d4-4b093c780678" xmlns:ns3="764ba899-10c4-4f38-a8c6-d1438c634610" targetNamespace="http://schemas.microsoft.com/office/2006/metadata/properties" ma:root="true" ma:fieldsID="7509610508b59d5b663058cdc76d490b" ns2:_="" ns3:_="">
    <xsd:import namespace="e8158343-1a93-4d09-94d4-4b093c780678"/>
    <xsd:import namespace="764ba899-10c4-4f38-a8c6-d1438c6346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158343-1a93-4d09-94d4-4b093c7806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4f350e5-5ca2-406b-a649-80dd3726bd7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ba899-10c4-4f38-a8c6-d1438c6346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fdac403-abb4-48b5-b1bf-087af5b31542}" ma:internalName="TaxCatchAll" ma:showField="CatchAllData" ma:web="764ba899-10c4-4f38-a8c6-d1438c634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64ba899-10c4-4f38-a8c6-d1438c634610" xsi:nil="true"/>
    <lcf76f155ced4ddcb4097134ff3c332f xmlns="e8158343-1a93-4d09-94d4-4b093c7806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A0AB1A-2F82-4627-BA73-32408F2B21A9}"/>
</file>

<file path=customXml/itemProps2.xml><?xml version="1.0" encoding="utf-8"?>
<ds:datastoreItem xmlns:ds="http://schemas.openxmlformats.org/officeDocument/2006/customXml" ds:itemID="{CDBBDC45-9FD2-4D34-8FF6-B624F08F8084}"/>
</file>

<file path=customXml/itemProps3.xml><?xml version="1.0" encoding="utf-8"?>
<ds:datastoreItem xmlns:ds="http://schemas.openxmlformats.org/officeDocument/2006/customXml" ds:itemID="{C71FFE9C-1C7F-4AFD-9124-A5C7938BE4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23</vt:i4>
      </vt:variant>
    </vt:vector>
  </HeadingPairs>
  <TitlesOfParts>
    <vt:vector size="41" baseType="lpstr">
      <vt:lpstr>申請書類リスト</vt:lpstr>
      <vt:lpstr>様式第1（別紙２）</vt:lpstr>
      <vt:lpstr>誓約事項</vt:lpstr>
      <vt:lpstr>個人情報の取得と利用について</vt:lpstr>
      <vt:lpstr>全体概要</vt:lpstr>
      <vt:lpstr>住戸一覧</vt:lpstr>
      <vt:lpstr>その他事業情報</vt:lpstr>
      <vt:lpstr>工程表</vt:lpstr>
      <vt:lpstr>補助金額算出表　その１</vt:lpstr>
      <vt:lpstr>補助金額算出表　その２</vt:lpstr>
      <vt:lpstr>蓄電システム</vt:lpstr>
      <vt:lpstr>蓄電システム導入計画</vt:lpstr>
      <vt:lpstr>ＥＶ充電設備</vt:lpstr>
      <vt:lpstr>Ｖ２Ｈ充放電設備</vt:lpstr>
      <vt:lpstr>ＣＬＴ</vt:lpstr>
      <vt:lpstr>地中熱</vt:lpstr>
      <vt:lpstr>ＰＶＴ</vt:lpstr>
      <vt:lpstr>液体集熱式</vt:lpstr>
      <vt:lpstr>ＣＬＴ!Print_Area</vt:lpstr>
      <vt:lpstr>ＥＶ充電設備!Print_Area</vt:lpstr>
      <vt:lpstr>ＰＶＴ!Print_Area</vt:lpstr>
      <vt:lpstr>Ｖ２Ｈ充放電設備!Print_Area</vt:lpstr>
      <vt:lpstr>その他事業情報!Print_Area</vt:lpstr>
      <vt:lpstr>液体集熱式!Print_Area</vt:lpstr>
      <vt:lpstr>個人情報の取得と利用について!Print_Area</vt:lpstr>
      <vt:lpstr>工程表!Print_Area</vt:lpstr>
      <vt:lpstr>住戸一覧!Print_Area</vt:lpstr>
      <vt:lpstr>申請書類リスト!Print_Area</vt:lpstr>
      <vt:lpstr>誓約事項!Print_Area</vt:lpstr>
      <vt:lpstr>全体概要!Print_Area</vt:lpstr>
      <vt:lpstr>地中熱!Print_Area</vt:lpstr>
      <vt:lpstr>蓄電システム!Print_Area</vt:lpstr>
      <vt:lpstr>蓄電システム導入計画!Print_Area</vt:lpstr>
      <vt:lpstr>'補助金額算出表　その１'!Print_Area</vt:lpstr>
      <vt:lpstr>'補助金額算出表　その２'!Print_Area</vt:lpstr>
      <vt:lpstr>'様式第1（別紙２）'!Print_Area</vt:lpstr>
      <vt:lpstr>住戸一覧!Print_Titles</vt:lpstr>
      <vt:lpstr>'補助金額算出表　その１'!Print_Titles</vt:lpstr>
      <vt:lpstr>'補助金額算出表　その２'!Print_Titles</vt:lpstr>
      <vt:lpstr>中層ＺＥＨーＭ支援事業</vt:lpstr>
      <vt:lpstr>低層ＺＥＨーＭ促進事業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2020-03-25T05:03:00Z</dcterms:created>
  <dcterms:modified xsi:type="dcterms:W3CDTF">2026-05-07T08:44:06Z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1744874105</vt:i4>
  </property>
  <property fmtid="{D5CDD505-2E9C-101B-9397-08002B2CF9AE}" pid="3" name="_NewReviewCycle">
    <vt:lpwstr/>
  </property>
  <property fmtid="{D5CDD505-2E9C-101B-9397-08002B2CF9AE}" pid="4" name="_ReviewingToolsShownOnce">
    <vt:lpwstr/>
  </property>
  <property fmtid="{D5CDD505-2E9C-101B-9397-08002B2CF9AE}" pid="5" name="ContentTypeId">
    <vt:lpwstr>0x010100D1D3EEE03A15A74CAD077129C21000EB</vt:lpwstr>
  </property>
</Properties>
</file>